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6380" windowHeight="8190" tabRatio="500" firstSheet="96" activeTab="97"/>
  </bookViews>
  <sheets>
    <sheet name="Зміст" sheetId="1" r:id="rId1"/>
    <sheet name="РІ 2" sheetId="2" r:id="rId2"/>
    <sheet name="РІ 3-1" sheetId="3" r:id="rId3"/>
    <sheet name="РІ 3-6" sheetId="4" r:id="rId4"/>
    <sheet name="РІ 3-7" sheetId="5" r:id="rId5"/>
    <sheet name="РІ 3-8" sheetId="6" r:id="rId6"/>
    <sheet name="РІ 3-9" sheetId="7" r:id="rId7"/>
    <sheet name="РІ 4-1" sheetId="8" r:id="rId8"/>
    <sheet name="РІ 4-2" sheetId="9" r:id="rId9"/>
    <sheet name="РІ 4-3" sheetId="10" r:id="rId10"/>
    <sheet name="РІ 5-1" sheetId="11" r:id="rId11"/>
    <sheet name="РІ 5-1-1" sheetId="12" r:id="rId12"/>
    <sheet name="РІ 5-2" sheetId="13" r:id="rId13"/>
    <sheet name="РІ 5-2-1" sheetId="14" r:id="rId14"/>
    <sheet name="РІ 5-4" sheetId="15" r:id="rId15"/>
    <sheet name="РІ 5-4-1" sheetId="16" r:id="rId16"/>
    <sheet name="РІ 9-1" sheetId="17" r:id="rId17"/>
    <sheet name="РІ 9-2" sheetId="18" r:id="rId18"/>
    <sheet name="РІ 9-3" sheetId="19" r:id="rId19"/>
    <sheet name="РІ 10-1" sheetId="20" r:id="rId20"/>
    <sheet name="РІ 10-2" sheetId="21" r:id="rId21"/>
    <sheet name="РІ 11-1" sheetId="22" r:id="rId22"/>
    <sheet name="РІ 11-2" sheetId="23" r:id="rId23"/>
    <sheet name="РІ 15-1" sheetId="24" r:id="rId24"/>
    <sheet name="РІ 17-1" sheetId="25" r:id="rId25"/>
    <sheet name="РІ 17-1-1" sheetId="26" r:id="rId26"/>
    <sheet name="РІ 19-1" sheetId="27" r:id="rId27"/>
    <sheet name="РІ 19-1-1" sheetId="28" r:id="rId28"/>
    <sheet name="РІ 20-1" sheetId="29" r:id="rId29"/>
    <sheet name="РІ 20-1-1" sheetId="30" state="hidden" r:id="rId30"/>
    <sheet name="РІ 21-1" sheetId="31" r:id="rId31"/>
    <sheet name="РІ 21-1-1" sheetId="32" r:id="rId32"/>
    <sheet name="РІ 21-1-2" sheetId="33" r:id="rId33"/>
    <sheet name="РІ 21-1-3" sheetId="34" r:id="rId34"/>
    <sheet name="РІ 21-1-4" sheetId="35" r:id="rId35"/>
    <sheet name="РІ 22-2" sheetId="36" r:id="rId36"/>
    <sheet name="РІ 22-2-1" sheetId="37" r:id="rId37"/>
    <sheet name="РІ 22-2-2" sheetId="38" r:id="rId38"/>
    <sheet name="РІ 22-4" sheetId="39" r:id="rId39"/>
    <sheet name="РІ 22-4-1" sheetId="40" r:id="rId40"/>
    <sheet name="РІ 22-4-2" sheetId="41" r:id="rId41"/>
    <sheet name="РІ 22-4-3" sheetId="42" r:id="rId42"/>
    <sheet name="РІ 22-4-4" sheetId="43" r:id="rId43"/>
    <sheet name="РІ 22-5" sheetId="44" r:id="rId44"/>
    <sheet name="РІ 22-5-1" sheetId="45" r:id="rId45"/>
    <sheet name="РІ 22-5-2" sheetId="46" r:id="rId46"/>
    <sheet name="РІ 22-5-3" sheetId="47" r:id="rId47"/>
    <sheet name="РІ 22-9" sheetId="48" r:id="rId48"/>
    <sheet name="РІ 22-9-1" sheetId="49" r:id="rId49"/>
    <sheet name="РІ 22-9-2" sheetId="50" r:id="rId50"/>
    <sheet name="РІ 23-1" sheetId="51" r:id="rId51"/>
    <sheet name="РІ 23-3" sheetId="52" r:id="rId52"/>
    <sheet name="РІ 24-1" sheetId="53" r:id="rId53"/>
    <sheet name="РІ 24-1-1" sheetId="54" r:id="rId54"/>
    <sheet name="РІ 25-5" sheetId="55" r:id="rId55"/>
    <sheet name="РІ 25-5-1" sheetId="56" r:id="rId56"/>
    <sheet name="РІ 25-6 " sheetId="57" r:id="rId57"/>
    <sheet name="РІ 25-6-1" sheetId="58" r:id="rId58"/>
    <sheet name="РІ 25-6-2" sheetId="59" r:id="rId59"/>
    <sheet name="РІ 25-9" sheetId="60" r:id="rId60"/>
    <sheet name="РІ 25-9-1" sheetId="61" r:id="rId61"/>
    <sheet name="РІ 25-10" sheetId="62" r:id="rId62"/>
    <sheet name="РІ 25-10-1" sheetId="63" r:id="rId63"/>
    <sheet name="РІ 25-11" sheetId="64" r:id="rId64"/>
    <sheet name="РІ 25-11-1" sheetId="65" r:id="rId65"/>
    <sheet name="РІ 25.2" sheetId="66" r:id="rId66"/>
    <sheet name="РІ 25.3" sheetId="67" r:id="rId67"/>
    <sheet name="РІ 27-1" sheetId="68" r:id="rId68"/>
    <sheet name="РІ 29-1" sheetId="69" r:id="rId69"/>
    <sheet name="РІ 29-2" sheetId="70" r:id="rId70"/>
    <sheet name="РІ 29-3" sheetId="71" r:id="rId71"/>
    <sheet name="РІ 29-4" sheetId="72" r:id="rId72"/>
    <sheet name="РІ 29-5" sheetId="73" r:id="rId73"/>
    <sheet name="РІ 29-6" sheetId="74" r:id="rId74"/>
    <sheet name="РІ 29-7" sheetId="75" r:id="rId75"/>
    <sheet name="РІ 29-8" sheetId="76" r:id="rId76"/>
    <sheet name="РІ 29-9" sheetId="77" r:id="rId77"/>
    <sheet name="РІ 29-10" sheetId="78" r:id="rId78"/>
    <sheet name="РІ 29-12" sheetId="79" r:id="rId79"/>
    <sheet name="РІ 29-13" sheetId="80" r:id="rId80"/>
    <sheet name="РІ 29-19" sheetId="81" r:id="rId81"/>
    <sheet name="РІ 34-13" sheetId="82" r:id="rId82"/>
    <sheet name="РІ 34-15" sheetId="83" r:id="rId83"/>
    <sheet name="РІ 37-1" sheetId="84" r:id="rId84"/>
    <sheet name="РІ 37-3" sheetId="85" r:id="rId85"/>
    <sheet name="РІ 37-4" sheetId="86" r:id="rId86"/>
    <sheet name="РІ 37-6" sheetId="87" r:id="rId87"/>
    <sheet name="РІ 38-1" sheetId="88" r:id="rId88"/>
    <sheet name="РІ 40-1" sheetId="89" r:id="rId89"/>
    <sheet name="РІ 42-1" sheetId="90" r:id="rId90"/>
    <sheet name="РІ 43-1" sheetId="91" r:id="rId91"/>
    <sheet name="РІ 44-1" sheetId="92" r:id="rId92"/>
    <sheet name="РІ 46-1" sheetId="93" r:id="rId93"/>
    <sheet name="РІ 48-2" sheetId="94" r:id="rId94"/>
    <sheet name="РІ 49-1" sheetId="95" r:id="rId95"/>
    <sheet name="РІ 49-2" sheetId="96" r:id="rId96"/>
    <sheet name="РІ 49-3" sheetId="97" r:id="rId97"/>
    <sheet name="РІ 49-5" sheetId="98" r:id="rId98"/>
    <sheet name="РІ 50-1" sheetId="99" r:id="rId99"/>
    <sheet name="РІ 50-2" sheetId="100" r:id="rId100"/>
    <sheet name="РІ 50-3" sheetId="101" r:id="rId101"/>
    <sheet name="РІ 50-3-1" sheetId="102" r:id="rId102"/>
    <sheet name="РІ 50-3-2" sheetId="103" r:id="rId103"/>
    <sheet name="РІ 50-4" sheetId="104" r:id="rId104"/>
    <sheet name="РІ 50-6" sheetId="105" r:id="rId105"/>
    <sheet name="РІ 50-7" sheetId="106" r:id="rId106"/>
    <sheet name="РІ 51-2" sheetId="107" r:id="rId107"/>
    <sheet name="РІ 52-1" sheetId="108" r:id="rId108"/>
    <sheet name="РІ 53-1" sheetId="109" r:id="rId109"/>
    <sheet name="РІ 53-2" sheetId="110" r:id="rId110"/>
    <sheet name="РІ 54-1" sheetId="111" r:id="rId111"/>
    <sheet name="РІ 55-1" sheetId="112" r:id="rId112"/>
    <sheet name="РІ 55-2" sheetId="113" r:id="rId113"/>
    <sheet name="РІ 55-3" sheetId="114" r:id="rId114"/>
    <sheet name="РІ 55-4" sheetId="115" r:id="rId115"/>
    <sheet name="РІ 55-5" sheetId="116" r:id="rId116"/>
    <sheet name="РІ 56-4" sheetId="117" r:id="rId117"/>
    <sheet name="РІ 56-5" sheetId="118" r:id="rId118"/>
    <sheet name="РІ 56-6" sheetId="119" r:id="rId119"/>
    <sheet name="РІ 56-7" sheetId="120" r:id="rId120"/>
    <sheet name="РІ 57-1" sheetId="121" r:id="rId121"/>
    <sheet name="РІ 57-2" sheetId="122" r:id="rId122"/>
    <sheet name="РІ 57-3" sheetId="123" r:id="rId123"/>
    <sheet name="РІ 57-4" sheetId="124" r:id="rId124"/>
    <sheet name="РІ 57-5" sheetId="125" r:id="rId125"/>
    <sheet name="РІ 57-6" sheetId="126" r:id="rId126"/>
    <sheet name="РІ 57-7" sheetId="127" r:id="rId127"/>
    <sheet name="РІ 60-1" sheetId="128" r:id="rId128"/>
    <sheet name="РІ 60-2" sheetId="129" r:id="rId129"/>
    <sheet name="РІ  60-3" sheetId="130" r:id="rId130"/>
    <sheet name="РІ 60-4" sheetId="131" r:id="rId131"/>
    <sheet name="РІ 60-5" sheetId="132" r:id="rId132"/>
    <sheet name="РІ 60-6-1" sheetId="133" r:id="rId133"/>
    <sheet name="РІ 60-6" sheetId="134" r:id="rId134"/>
    <sheet name="РІ 60-7" sheetId="135" r:id="rId135"/>
    <sheet name="РІ 60-7-1" sheetId="136" r:id="rId136"/>
    <sheet name="РІ 60-8" sheetId="137" r:id="rId137"/>
    <sheet name="РІ 60-8-1" sheetId="138" r:id="rId138"/>
    <sheet name="РІ 60-9" sheetId="139" r:id="rId139"/>
    <sheet name="РІ 60-10" sheetId="140" r:id="rId140"/>
    <sheet name="РІ 60-11" sheetId="141" r:id="rId141"/>
    <sheet name="РІ 60-12" sheetId="142" r:id="rId142"/>
    <sheet name="РІ 60-13" sheetId="143" r:id="rId143"/>
    <sheet name="РІ 60-14" sheetId="144" r:id="rId144"/>
    <sheet name="РІ 60-15" sheetId="145" r:id="rId145"/>
  </sheets>
  <definedNames>
    <definedName name="_ftn1" localSheetId="103">'РІ 50-4'!$D$19</definedName>
    <definedName name="_ftnref1" localSheetId="99">'РІ 50-2'!$C$16</definedName>
    <definedName name="_ftnref1" localSheetId="100">'РІ 50-3'!$C$16</definedName>
    <definedName name="_ftnref1" localSheetId="101">'РІ 50-3-1'!$C$16</definedName>
    <definedName name="_ftnref1" localSheetId="102">'РІ 50-3-2'!$C$16</definedName>
    <definedName name="_ftnref2" localSheetId="99">'РІ 50-2'!$D$16</definedName>
    <definedName name="_ftnref2" localSheetId="100">'РІ 50-3'!$D$16</definedName>
    <definedName name="_ftnref2" localSheetId="101">'РІ 50-3-1'!$D$16</definedName>
    <definedName name="_ftnref2" localSheetId="102">'РІ 50-3-2'!$D$16</definedName>
    <definedName name="_ftnref4" localSheetId="99">'РІ 50-2'!$C$20</definedName>
    <definedName name="_ftnref4" localSheetId="100">'РІ 50-3'!$C$20</definedName>
    <definedName name="_ftnref4" localSheetId="101">'РІ 50-3-1'!$C$20</definedName>
    <definedName name="_ftnref4" localSheetId="102">'РІ 50-3-2'!$C$20</definedName>
    <definedName name="_xlnm._FilterDatabase" localSheetId="0" hidden="1">Зміст!$A$3:$I$152</definedName>
    <definedName name="epfhbg" localSheetId="56">#REF!</definedName>
    <definedName name="epfhbg" localSheetId="57">#REF!</definedName>
    <definedName name="epfhbg" localSheetId="101">#REF!</definedName>
    <definedName name="epfhbg">#REF!</definedName>
    <definedName name="№_параметру_РЕЗ" localSheetId="129">'РІ  60-3'!$A$6</definedName>
    <definedName name="№_параметру_РЕЗ" localSheetId="19">'РІ 10-1'!$A$6</definedName>
    <definedName name="№_параметру_РЕЗ" localSheetId="20">'РІ 10-2'!$A$6</definedName>
    <definedName name="№_параметру_РЕЗ" localSheetId="21">'РІ 11-1'!$A$6</definedName>
    <definedName name="№_параметру_РЕЗ" localSheetId="22">'РІ 11-2'!$A$6</definedName>
    <definedName name="№_параметру_РЕЗ" localSheetId="23">'РІ 15-1'!$A$6</definedName>
    <definedName name="№_параметру_РЕЗ" localSheetId="24">'РІ 17-1'!$A$6</definedName>
    <definedName name="№_параметру_РЕЗ" localSheetId="1">'РІ 2'!$A$6</definedName>
    <definedName name="№_параметру_РЕЗ" localSheetId="28">'РІ 20-1'!$A$6</definedName>
    <definedName name="№_параметру_РЕЗ" localSheetId="30">'РІ 21-1'!$A$6</definedName>
    <definedName name="№_параметру_РЕЗ" localSheetId="31">'РІ 21-1-1'!$A$6</definedName>
    <definedName name="№_параметру_РЕЗ" localSheetId="32">'РІ 21-1-2'!$A$6</definedName>
    <definedName name="№_параметру_РЕЗ" localSheetId="33">'РІ 21-1-3'!$A$6</definedName>
    <definedName name="№_параметру_РЕЗ" localSheetId="34">'РІ 21-1-4'!$A$6</definedName>
    <definedName name="№_параметру_РЕЗ" localSheetId="35">'РІ 22-2'!$A$6</definedName>
    <definedName name="№_параметру_РЕЗ" localSheetId="36">'РІ 22-2-1'!$A$6</definedName>
    <definedName name="№_параметру_РЕЗ" localSheetId="37">'РІ 22-2-2'!$A$6</definedName>
    <definedName name="№_параметру_РЕЗ" localSheetId="38">'РІ 22-4'!$A$6</definedName>
    <definedName name="№_параметру_РЕЗ" localSheetId="39">'РІ 22-4-1'!$A$6</definedName>
    <definedName name="№_параметру_РЕЗ" localSheetId="40">'РІ 22-4-2'!$A$6</definedName>
    <definedName name="№_параметру_РЕЗ" localSheetId="41">'РІ 22-4-3'!$A$6</definedName>
    <definedName name="№_параметру_РЕЗ" localSheetId="42">'РІ 22-4-4'!$A$6</definedName>
    <definedName name="№_параметру_РЕЗ" localSheetId="43">'РІ 22-5'!$A$6</definedName>
    <definedName name="№_параметру_РЕЗ" localSheetId="44">'РІ 22-5-1'!$A$6</definedName>
    <definedName name="№_параметру_РЕЗ" localSheetId="45">'РІ 22-5-2'!$A$6</definedName>
    <definedName name="№_параметру_РЕЗ" localSheetId="46">'РІ 22-5-3'!$A$6</definedName>
    <definedName name="№_параметру_РЕЗ" localSheetId="47">'РІ 22-9'!$A$6</definedName>
    <definedName name="№_параметру_РЕЗ" localSheetId="48">'РІ 22-9-1'!$A$6</definedName>
    <definedName name="№_параметру_РЕЗ" localSheetId="49">'РІ 22-9-2'!$A$6</definedName>
    <definedName name="№_параметру_РЕЗ" localSheetId="50">'РІ 23-1'!$A$6</definedName>
    <definedName name="№_параметру_РЕЗ" localSheetId="51">'РІ 23-3'!$A$6</definedName>
    <definedName name="№_параметру_РЕЗ" localSheetId="52">'РІ 24-1'!$A$6</definedName>
    <definedName name="№_параметру_РЕЗ" localSheetId="53">'РІ 24-1-1'!$A$6</definedName>
    <definedName name="№_параметру_РЕЗ" localSheetId="65">'РІ 25.2'!$A$6</definedName>
    <definedName name="№_параметру_РЕЗ" localSheetId="66">'РІ 25.3'!$A$6</definedName>
    <definedName name="№_параметру_РЕЗ" localSheetId="61">'РІ 25-10'!$A$6</definedName>
    <definedName name="№_параметру_РЕЗ" localSheetId="62">'РІ 25-10-1'!$A$6</definedName>
    <definedName name="№_параметру_РЕЗ" localSheetId="63">'РІ 25-11'!$A$6</definedName>
    <definedName name="№_параметру_РЕЗ" localSheetId="64">'РІ 25-11-1'!$A$6</definedName>
    <definedName name="№_параметру_РЕЗ" localSheetId="54">'РІ 25-5'!$A$6</definedName>
    <definedName name="№_параметру_РЕЗ" localSheetId="55">'РІ 25-5-1'!$A$6</definedName>
    <definedName name="№_параметру_РЕЗ" localSheetId="56">'РІ 25-6 '!$A$6</definedName>
    <definedName name="№_параметру_РЕЗ" localSheetId="57">'РІ 25-6-1'!$A$6</definedName>
    <definedName name="№_параметру_РЕЗ" localSheetId="58">'РІ 25-6-2'!$A$6</definedName>
    <definedName name="№_параметру_РЕЗ" localSheetId="59">'РІ 25-9'!$A$6</definedName>
    <definedName name="№_параметру_РЕЗ" localSheetId="60">'РІ 25-9-1'!$A$6</definedName>
    <definedName name="№_параметру_РЕЗ" localSheetId="67">'РІ 27-1'!$A$6</definedName>
    <definedName name="№_параметру_РЕЗ" localSheetId="68">'РІ 29-1'!$A$6</definedName>
    <definedName name="№_параметру_РЕЗ" localSheetId="77">'РІ 29-10'!$A$6</definedName>
    <definedName name="№_параметру_РЕЗ" localSheetId="78">'РІ 29-12'!$A$6</definedName>
    <definedName name="№_параметру_РЕЗ" localSheetId="79">'РІ 29-13'!$A$6</definedName>
    <definedName name="№_параметру_РЕЗ" localSheetId="80">'РІ 29-19'!$A$6</definedName>
    <definedName name="№_параметру_РЕЗ" localSheetId="69">'РІ 29-2'!$A$6</definedName>
    <definedName name="№_параметру_РЕЗ" localSheetId="71">'РІ 29-4'!$A$6</definedName>
    <definedName name="№_параметру_РЕЗ" localSheetId="72">'РІ 29-5'!$A$6</definedName>
    <definedName name="№_параметру_РЕЗ" localSheetId="73">'РІ 29-6'!$A$6</definedName>
    <definedName name="№_параметру_РЕЗ" localSheetId="74">'РІ 29-7'!$A$6</definedName>
    <definedName name="№_параметру_РЕЗ" localSheetId="75">'РІ 29-8'!$A$6</definedName>
    <definedName name="№_параметру_РЕЗ" localSheetId="76">'РІ 29-9'!$A$6</definedName>
    <definedName name="№_параметру_РЕЗ" localSheetId="2">'РІ 3-1'!$A$6</definedName>
    <definedName name="№_параметру_РЕЗ" localSheetId="81">'РІ 34-13'!$A$6</definedName>
    <definedName name="№_параметру_РЕЗ" localSheetId="82">'РІ 34-15'!$A$6</definedName>
    <definedName name="№_параметру_РЕЗ" localSheetId="3">'РІ 3-6'!$A$6</definedName>
    <definedName name="№_параметру_РЕЗ" localSheetId="4">'РІ 3-7'!$A$6</definedName>
    <definedName name="№_параметру_РЕЗ" localSheetId="83">'РІ 37-1'!$A$6</definedName>
    <definedName name="№_параметру_РЕЗ" localSheetId="84">'РІ 37-3'!$A$6</definedName>
    <definedName name="№_параметру_РЕЗ" localSheetId="85">'РІ 37-4'!$A$6</definedName>
    <definedName name="№_параметру_РЕЗ" localSheetId="86">'РІ 37-6'!$A$6</definedName>
    <definedName name="№_параметру_РЕЗ" localSheetId="5">'РІ 3-8'!$A$6</definedName>
    <definedName name="№_параметру_РЕЗ" localSheetId="87">'РІ 38-1'!$A$6</definedName>
    <definedName name="№_параметру_РЕЗ" localSheetId="6">'РІ 3-9'!$A$6</definedName>
    <definedName name="№_параметру_РЕЗ" localSheetId="88">'РІ 40-1'!$A$6</definedName>
    <definedName name="№_параметру_РЕЗ" localSheetId="7">'РІ 4-1'!$A$6</definedName>
    <definedName name="№_параметру_РЕЗ" localSheetId="8">'РІ 4-2'!$A$6</definedName>
    <definedName name="№_параметру_РЕЗ" localSheetId="89">'РІ 42-1'!$A$6</definedName>
    <definedName name="№_параметру_РЕЗ" localSheetId="9">'РІ 4-3'!$A$6</definedName>
    <definedName name="№_параметру_РЕЗ" localSheetId="90">'РІ 43-1'!$A$6</definedName>
    <definedName name="№_параметру_РЕЗ" localSheetId="91">'РІ 44-1'!$A$6</definedName>
    <definedName name="№_параметру_РЕЗ" localSheetId="92">'РІ 46-1'!$A$6</definedName>
    <definedName name="№_параметру_РЕЗ" localSheetId="93">'РІ 48-2'!$A$6</definedName>
    <definedName name="№_параметру_РЕЗ" localSheetId="94">'РІ 49-1'!$A$6</definedName>
    <definedName name="№_параметру_РЕЗ" localSheetId="95">'РІ 49-2'!$A$6</definedName>
    <definedName name="№_параметру_РЕЗ" localSheetId="96">'РІ 49-3'!$A$6</definedName>
    <definedName name="№_параметру_РЕЗ" localSheetId="97">'РІ 49-5'!$A$6</definedName>
    <definedName name="№_параметру_РЕЗ" localSheetId="98">'РІ 50-1'!$A$6</definedName>
    <definedName name="№_параметру_РЕЗ" localSheetId="99">'РІ 50-2'!$A$6</definedName>
    <definedName name="№_параметру_РЕЗ" localSheetId="100">'РІ 50-3'!$A$6</definedName>
    <definedName name="№_параметру_РЕЗ" localSheetId="101">'РІ 50-3-1'!$A$6</definedName>
    <definedName name="№_параметру_РЕЗ" localSheetId="102">'РІ 50-3-2'!$A$6</definedName>
    <definedName name="№_параметру_РЕЗ" localSheetId="103">'РІ 50-4'!$A$6</definedName>
    <definedName name="№_параметру_РЕЗ" localSheetId="104">'РІ 50-6'!$A$6</definedName>
    <definedName name="№_параметру_РЕЗ" localSheetId="105">'РІ 50-7'!$A$6</definedName>
    <definedName name="№_параметру_РЕЗ" localSheetId="10">'РІ 5-1'!$A$6</definedName>
    <definedName name="№_параметру_РЕЗ" localSheetId="11">'РІ 5-1-1'!$A$6</definedName>
    <definedName name="№_параметру_РЕЗ" localSheetId="106">'РІ 51-2'!$A$6</definedName>
    <definedName name="№_параметру_РЕЗ" localSheetId="12">'РІ 5-2'!$A$6</definedName>
    <definedName name="№_параметру_РЕЗ" localSheetId="107">'РІ 52-1'!$A$6</definedName>
    <definedName name="№_параметру_РЕЗ" localSheetId="13">'РІ 5-2-1'!$A$6</definedName>
    <definedName name="№_параметру_РЕЗ" localSheetId="108">'РІ 53-1'!$A$6</definedName>
    <definedName name="№_параметру_РЕЗ" localSheetId="109">'РІ 53-2'!$A$6</definedName>
    <definedName name="№_параметру_РЕЗ" localSheetId="14">'РІ 5-4'!$A$6</definedName>
    <definedName name="№_параметру_РЕЗ" localSheetId="110">'РІ 54-1'!$A$6</definedName>
    <definedName name="№_параметру_РЕЗ" localSheetId="15">'РІ 5-4-1'!$A$6</definedName>
    <definedName name="№_параметру_РЕЗ" localSheetId="111">'РІ 55-1'!$A$6</definedName>
    <definedName name="№_параметру_РЕЗ" localSheetId="112">'РІ 55-2'!$A$6</definedName>
    <definedName name="№_параметру_РЕЗ" localSheetId="113">'РІ 55-3'!$A$6</definedName>
    <definedName name="№_параметру_РЕЗ" localSheetId="114">'РІ 55-4'!$A$6</definedName>
    <definedName name="№_параметру_РЕЗ" localSheetId="115">'РІ 55-5'!$A$6</definedName>
    <definedName name="№_параметру_РЕЗ" localSheetId="116">'РІ 56-4'!$A$6</definedName>
    <definedName name="№_параметру_РЕЗ" localSheetId="117">'РІ 56-5'!$A$6</definedName>
    <definedName name="№_параметру_РЕЗ" localSheetId="118">'РІ 56-6'!$A$6</definedName>
    <definedName name="№_параметру_РЕЗ" localSheetId="119">'РІ 56-7'!$A$6</definedName>
    <definedName name="№_параметру_РЕЗ" localSheetId="120">'РІ 57-1'!$A$6</definedName>
    <definedName name="№_параметру_РЕЗ" localSheetId="121">'РІ 57-2'!$A$6</definedName>
    <definedName name="№_параметру_РЕЗ" localSheetId="122">'РІ 57-3'!$A$6</definedName>
    <definedName name="№_параметру_РЕЗ" localSheetId="123">'РІ 57-4'!$A$6</definedName>
    <definedName name="№_параметру_РЕЗ" localSheetId="124">'РІ 57-5'!$A$6</definedName>
    <definedName name="№_параметру_РЕЗ" localSheetId="125">'РІ 57-6'!$A$6</definedName>
    <definedName name="№_параметру_РЕЗ" localSheetId="126">'РІ 57-7'!$A$6</definedName>
    <definedName name="№_параметру_РЕЗ" localSheetId="127">'РІ 60-1'!$A$6</definedName>
    <definedName name="№_параметру_РЕЗ" localSheetId="139">'РІ 60-10'!$A$6</definedName>
    <definedName name="№_параметру_РЕЗ" localSheetId="140">'РІ 60-11'!$A$6</definedName>
    <definedName name="№_параметру_РЕЗ" localSheetId="141">'РІ 60-12'!$A$6</definedName>
    <definedName name="№_параметру_РЕЗ" localSheetId="142">'РІ 60-13'!$A$6</definedName>
    <definedName name="№_параметру_РЕЗ" localSheetId="143">'РІ 60-14'!$A$6</definedName>
    <definedName name="№_параметру_РЕЗ" localSheetId="144">'РІ 60-15'!$A$6</definedName>
    <definedName name="№_параметру_РЕЗ" localSheetId="128">'РІ 60-2'!$A$6</definedName>
    <definedName name="№_параметру_РЕЗ" localSheetId="130">'РІ 60-4'!$A$6</definedName>
    <definedName name="№_параметру_РЕЗ" localSheetId="133">'РІ 60-6'!$A$6</definedName>
    <definedName name="№_параметру_РЕЗ" localSheetId="132">'РІ 60-6-1'!$A$6</definedName>
    <definedName name="№_параметру_РЕЗ" localSheetId="134">'РІ 60-7'!$A$6</definedName>
    <definedName name="№_параметру_РЕЗ" localSheetId="135">'РІ 60-7-1'!$A$6</definedName>
    <definedName name="№_параметру_РЕЗ" localSheetId="136">'РІ 60-8'!$A$6</definedName>
    <definedName name="№_параметру_РЕЗ" localSheetId="137">'РІ 60-8-1'!$A$6</definedName>
    <definedName name="№_параметру_РЕЗ" localSheetId="138">'РІ 60-9'!$A$6</definedName>
    <definedName name="№_параметру_РЕЗ" localSheetId="16">'РІ 9-1'!$A$6</definedName>
    <definedName name="№_параметру_РЕЗ" localSheetId="17">'РІ 9-2'!$A$6</definedName>
    <definedName name="№_параметру_РЕЗ" localSheetId="18">'РІ 9-3'!$A$6</definedName>
    <definedName name="№_параметру_РЕЗ">#REF!</definedName>
    <definedName name="OLE_LINK3" localSheetId="61">'РІ 25-10'!$D$13</definedName>
    <definedName name="Дата_внесення_змін" localSheetId="129">'РІ  60-3'!$C$4</definedName>
    <definedName name="Дата_внесення_змін" localSheetId="19">'РІ 10-1'!$C$4</definedName>
    <definedName name="Дата_внесення_змін" localSheetId="20">'РІ 10-2'!$C$4</definedName>
    <definedName name="Дата_внесення_змін" localSheetId="21">'РІ 11-1'!$C$4</definedName>
    <definedName name="Дата_внесення_змін" localSheetId="22">'РІ 11-2'!$C$4</definedName>
    <definedName name="Дата_внесення_змін" localSheetId="23">'РІ 15-1'!$C$4</definedName>
    <definedName name="Дата_внесення_змін" localSheetId="24">'РІ 17-1'!$C$4</definedName>
    <definedName name="Дата_внесення_змін" localSheetId="1">'РІ 2'!$C$4</definedName>
    <definedName name="Дата_внесення_змін" localSheetId="28">'РІ 20-1'!$C$4</definedName>
    <definedName name="Дата_внесення_змін" localSheetId="30">'РІ 21-1'!$C$4</definedName>
    <definedName name="Дата_внесення_змін" localSheetId="31">'РІ 21-1-1'!$C$4</definedName>
    <definedName name="Дата_внесення_змін" localSheetId="32">'РІ 21-1-2'!$C$4</definedName>
    <definedName name="Дата_внесення_змін" localSheetId="33">'РІ 21-1-3'!$C$4</definedName>
    <definedName name="Дата_внесення_змін" localSheetId="34">'РІ 21-1-4'!$C$4</definedName>
    <definedName name="Дата_внесення_змін" localSheetId="35">'РІ 22-2'!$C$4</definedName>
    <definedName name="Дата_внесення_змін" localSheetId="36">'РІ 22-2-1'!$C$4</definedName>
    <definedName name="Дата_внесення_змін" localSheetId="37">'РІ 22-2-2'!$C$4</definedName>
    <definedName name="Дата_внесення_змін" localSheetId="38">'РІ 22-4'!$C$4</definedName>
    <definedName name="Дата_внесення_змін" localSheetId="39">'РІ 22-4-1'!$C$4</definedName>
    <definedName name="Дата_внесення_змін" localSheetId="40">'РІ 22-4-2'!$C$4</definedName>
    <definedName name="Дата_внесення_змін" localSheetId="41">'РІ 22-4-3'!$C$4</definedName>
    <definedName name="Дата_внесення_змін" localSheetId="42">'РІ 22-4-4'!$C$4</definedName>
    <definedName name="Дата_внесення_змін" localSheetId="43">'РІ 22-5'!$C$4</definedName>
    <definedName name="Дата_внесення_змін" localSheetId="44">'РІ 22-5-1'!$C$4</definedName>
    <definedName name="Дата_внесення_змін" localSheetId="45">'РІ 22-5-2'!$C$4</definedName>
    <definedName name="Дата_внесення_змін" localSheetId="46">'РІ 22-5-3'!$C$4</definedName>
    <definedName name="Дата_внесення_змін" localSheetId="47">'РІ 22-9'!$C$4</definedName>
    <definedName name="Дата_внесення_змін" localSheetId="48">'РІ 22-9-1'!$C$4</definedName>
    <definedName name="Дата_внесення_змін" localSheetId="49">'РІ 22-9-2'!$C$4</definedName>
    <definedName name="Дата_внесення_змін" localSheetId="50">'РІ 23-1'!$C$4</definedName>
    <definedName name="Дата_внесення_змін" localSheetId="51">'РІ 23-3'!$C$4</definedName>
    <definedName name="Дата_внесення_змін" localSheetId="52">'РІ 24-1'!$C$4</definedName>
    <definedName name="Дата_внесення_змін" localSheetId="53">'РІ 24-1-1'!$C$4</definedName>
    <definedName name="Дата_внесення_змін" localSheetId="65">'РІ 25.2'!$C$4</definedName>
    <definedName name="Дата_внесення_змін" localSheetId="66">'РІ 25.3'!$C$4</definedName>
    <definedName name="Дата_внесення_змін" localSheetId="61">'РІ 25-10'!$C$4</definedName>
    <definedName name="Дата_внесення_змін" localSheetId="62">'РІ 25-10-1'!$C$4</definedName>
    <definedName name="Дата_внесення_змін" localSheetId="63">'РІ 25-11'!$C$4</definedName>
    <definedName name="Дата_внесення_змін" localSheetId="64">'РІ 25-11-1'!$C$4</definedName>
    <definedName name="Дата_внесення_змін" localSheetId="54">'РІ 25-5'!$C$4</definedName>
    <definedName name="Дата_внесення_змін" localSheetId="55">'РІ 25-5-1'!$C$4</definedName>
    <definedName name="Дата_внесення_змін" localSheetId="56">'РІ 25-6 '!$C$4</definedName>
    <definedName name="Дата_внесення_змін" localSheetId="57">'РІ 25-6-1'!$C$4</definedName>
    <definedName name="Дата_внесення_змін" localSheetId="58">'РІ 25-6-2'!$C$4</definedName>
    <definedName name="Дата_внесення_змін" localSheetId="59">'РІ 25-9'!$C$4</definedName>
    <definedName name="Дата_внесення_змін" localSheetId="60">'РІ 25-9-1'!$C$4</definedName>
    <definedName name="Дата_внесення_змін" localSheetId="67">'РІ 27-1'!$C$4</definedName>
    <definedName name="Дата_внесення_змін" localSheetId="68">'РІ 29-1'!$C$4</definedName>
    <definedName name="Дата_внесення_змін" localSheetId="77">'РІ 29-10'!$C$4</definedName>
    <definedName name="Дата_внесення_змін" localSheetId="78">'РІ 29-12'!$C$4</definedName>
    <definedName name="Дата_внесення_змін" localSheetId="79">'РІ 29-13'!$C$4</definedName>
    <definedName name="Дата_внесення_змін" localSheetId="80">'РІ 29-19'!$C$4</definedName>
    <definedName name="Дата_внесення_змін" localSheetId="69">'РІ 29-2'!$C$4</definedName>
    <definedName name="Дата_внесення_змін" localSheetId="71">'РІ 29-4'!$C$4</definedName>
    <definedName name="Дата_внесення_змін" localSheetId="72">'РІ 29-5'!$C$4</definedName>
    <definedName name="Дата_внесення_змін" localSheetId="73">'РІ 29-6'!$C$4</definedName>
    <definedName name="Дата_внесення_змін" localSheetId="74">'РІ 29-7'!$C$4</definedName>
    <definedName name="Дата_внесення_змін" localSheetId="75">'РІ 29-8'!$C$4</definedName>
    <definedName name="Дата_внесення_змін" localSheetId="76">'РІ 29-9'!$C$4</definedName>
    <definedName name="Дата_внесення_змін" localSheetId="2">'РІ 3-1'!$C$4</definedName>
    <definedName name="Дата_внесення_змін" localSheetId="81">'РІ 34-13'!$C$4</definedName>
    <definedName name="Дата_внесення_змін" localSheetId="82">'РІ 34-15'!$C$4</definedName>
    <definedName name="Дата_внесення_змін" localSheetId="3">'РІ 3-6'!$C$4</definedName>
    <definedName name="Дата_внесення_змін" localSheetId="4">'РІ 3-7'!$C$4</definedName>
    <definedName name="Дата_внесення_змін" localSheetId="83">'РІ 37-1'!$C$4</definedName>
    <definedName name="Дата_внесення_змін" localSheetId="84">'РІ 37-3'!$C$4</definedName>
    <definedName name="Дата_внесення_змін" localSheetId="85">'РІ 37-4'!$C$4</definedName>
    <definedName name="Дата_внесення_змін" localSheetId="86">'РІ 37-6'!$C$4</definedName>
    <definedName name="Дата_внесення_змін" localSheetId="5">'РІ 3-8'!$C$4</definedName>
    <definedName name="Дата_внесення_змін" localSheetId="87">'РІ 38-1'!$C$4</definedName>
    <definedName name="Дата_внесення_змін" localSheetId="6">'РІ 3-9'!$C$4</definedName>
    <definedName name="Дата_внесення_змін" localSheetId="88">'РІ 40-1'!$C$4</definedName>
    <definedName name="Дата_внесення_змін" localSheetId="7">'РІ 4-1'!$C$4</definedName>
    <definedName name="Дата_внесення_змін" localSheetId="8">'РІ 4-2'!$C$4</definedName>
    <definedName name="Дата_внесення_змін" localSheetId="89">'РІ 42-1'!$C$4</definedName>
    <definedName name="Дата_внесення_змін" localSheetId="9">'РІ 4-3'!$C$4</definedName>
    <definedName name="Дата_внесення_змін" localSheetId="90">'РІ 43-1'!$C$4</definedName>
    <definedName name="Дата_внесення_змін" localSheetId="91">'РІ 44-1'!$C$4</definedName>
    <definedName name="Дата_внесення_змін" localSheetId="92">'РІ 46-1'!$C$4</definedName>
    <definedName name="Дата_внесення_змін" localSheetId="93">'РІ 48-2'!$C$4</definedName>
    <definedName name="Дата_внесення_змін" localSheetId="94">'РІ 49-1'!$C$4</definedName>
    <definedName name="Дата_внесення_змін" localSheetId="95">'РІ 49-2'!$C$4</definedName>
    <definedName name="Дата_внесення_змін" localSheetId="96">'РІ 49-3'!$C$4</definedName>
    <definedName name="Дата_внесення_змін" localSheetId="97">'РІ 49-5'!$C$4</definedName>
    <definedName name="Дата_внесення_змін" localSheetId="98">'РІ 50-1'!$C$4</definedName>
    <definedName name="Дата_внесення_змін" localSheetId="99">'РІ 50-2'!$C$4</definedName>
    <definedName name="Дата_внесення_змін" localSheetId="100">'РІ 50-3'!$C$4</definedName>
    <definedName name="Дата_внесення_змін" localSheetId="101">'РІ 50-3-1'!$C$4</definedName>
    <definedName name="Дата_внесення_змін" localSheetId="102">'РІ 50-3-2'!$C$4</definedName>
    <definedName name="Дата_внесення_змін" localSheetId="103">'РІ 50-4'!$C$4</definedName>
    <definedName name="Дата_внесення_змін" localSheetId="104">'РІ 50-6'!$C$4</definedName>
    <definedName name="Дата_внесення_змін" localSheetId="105">'РІ 50-7'!$C$4</definedName>
    <definedName name="Дата_внесення_змін" localSheetId="10">'РІ 5-1'!$C$4</definedName>
    <definedName name="Дата_внесення_змін" localSheetId="11">'РІ 5-1-1'!$C$4</definedName>
    <definedName name="Дата_внесення_змін" localSheetId="106">'РІ 51-2'!$C$4</definedName>
    <definedName name="Дата_внесення_змін" localSheetId="12">'РІ 5-2'!$C$4</definedName>
    <definedName name="Дата_внесення_змін" localSheetId="107">'РІ 52-1'!$C$4</definedName>
    <definedName name="Дата_внесення_змін" localSheetId="13">'РІ 5-2-1'!$C$4</definedName>
    <definedName name="Дата_внесення_змін" localSheetId="108">'РІ 53-1'!$C$4</definedName>
    <definedName name="Дата_внесення_змін" localSheetId="109">'РІ 53-2'!$C$4</definedName>
    <definedName name="Дата_внесення_змін" localSheetId="14">'РІ 5-4'!$C$4</definedName>
    <definedName name="Дата_внесення_змін" localSheetId="110">'РІ 54-1'!$C$4</definedName>
    <definedName name="Дата_внесення_змін" localSheetId="15">'РІ 5-4-1'!$C$4</definedName>
    <definedName name="Дата_внесення_змін" localSheetId="111">'РІ 55-1'!$C$4</definedName>
    <definedName name="Дата_внесення_змін" localSheetId="112">'РІ 55-2'!$C$4</definedName>
    <definedName name="Дата_внесення_змін" localSheetId="113">'РІ 55-3'!$C$4</definedName>
    <definedName name="Дата_внесення_змін" localSheetId="114">'РІ 55-4'!$C$4</definedName>
    <definedName name="Дата_внесення_змін" localSheetId="115">'РІ 55-5'!$C$4</definedName>
    <definedName name="Дата_внесення_змін" localSheetId="116">'РІ 56-4'!$C$4</definedName>
    <definedName name="Дата_внесення_змін" localSheetId="117">'РІ 56-5'!$C$4</definedName>
    <definedName name="Дата_внесення_змін" localSheetId="118">'РІ 56-6'!$C$4</definedName>
    <definedName name="Дата_внесення_змін" localSheetId="119">'РІ 56-7'!$C$4</definedName>
    <definedName name="Дата_внесення_змін" localSheetId="120">'РІ 57-1'!$C$4</definedName>
    <definedName name="Дата_внесення_змін" localSheetId="121">'РІ 57-2'!$C$4</definedName>
    <definedName name="Дата_внесення_змін" localSheetId="122">'РІ 57-3'!$C$4</definedName>
    <definedName name="Дата_внесення_змін" localSheetId="123">'РІ 57-4'!$C$4</definedName>
    <definedName name="Дата_внесення_змін" localSheetId="124">'РІ 57-5'!$C$4</definedName>
    <definedName name="Дата_внесення_змін" localSheetId="125">'РІ 57-6'!$C$4</definedName>
    <definedName name="Дата_внесення_змін" localSheetId="126">'РІ 57-7'!$C$4</definedName>
    <definedName name="Дата_внесення_змін" localSheetId="127">'РІ 60-1'!$C$4</definedName>
    <definedName name="Дата_внесення_змін" localSheetId="139">'РІ 60-10'!$C$4</definedName>
    <definedName name="Дата_внесення_змін" localSheetId="140">'РІ 60-11'!$C$4</definedName>
    <definedName name="Дата_внесення_змін" localSheetId="141">'РІ 60-12'!$C$4</definedName>
    <definedName name="Дата_внесення_змін" localSheetId="142">'РІ 60-13'!$C$4</definedName>
    <definedName name="Дата_внесення_змін" localSheetId="143">'РІ 60-14'!$C$4</definedName>
    <definedName name="Дата_внесення_змін" localSheetId="144">'РІ 60-15'!$C$4</definedName>
    <definedName name="Дата_внесення_змін" localSheetId="128">'РІ 60-2'!$C$4</definedName>
    <definedName name="Дата_внесення_змін" localSheetId="130">'РІ 60-4'!$C$4</definedName>
    <definedName name="Дата_внесення_змін" localSheetId="133">'РІ 60-6'!$C$4</definedName>
    <definedName name="Дата_внесення_змін" localSheetId="132">'РІ 60-6-1'!$C$4</definedName>
    <definedName name="Дата_внесення_змін" localSheetId="134">'РІ 60-7'!$C$4</definedName>
    <definedName name="Дата_внесення_змін" localSheetId="135">'РІ 60-7-1'!$C$4</definedName>
    <definedName name="Дата_внесення_змін" localSheetId="136">'РІ 60-8'!$C$4</definedName>
    <definedName name="Дата_внесення_змін" localSheetId="137">'РІ 60-8-1'!$C$4</definedName>
    <definedName name="Дата_внесення_змін" localSheetId="138">'РІ 60-9'!$C$4</definedName>
    <definedName name="Дата_внесення_змін" localSheetId="16">'РІ 9-1'!$C$4</definedName>
    <definedName name="Дата_внесення_змін" localSheetId="17">'РІ 9-2'!$C$4</definedName>
    <definedName name="Дата_внесення_змін" localSheetId="18">'РІ 9-3'!$C$4</definedName>
    <definedName name="Дата_внесення_змін">#REF!</definedName>
    <definedName name="Дата_прийняття" localSheetId="129">'РІ  60-3'!$C$3</definedName>
    <definedName name="Дата_прийняття" localSheetId="19">'РІ 10-1'!$C$3</definedName>
    <definedName name="Дата_прийняття" localSheetId="20">'РІ 10-2'!$C$3</definedName>
    <definedName name="Дата_прийняття" localSheetId="21">'РІ 11-1'!$C$3</definedName>
    <definedName name="Дата_прийняття" localSheetId="22">'РІ 11-2'!$C$3</definedName>
    <definedName name="Дата_прийняття" localSheetId="23">'РІ 15-1'!$C$3</definedName>
    <definedName name="Дата_прийняття" localSheetId="24">'РІ 17-1'!$C$3</definedName>
    <definedName name="Дата_прийняття" localSheetId="1">'РІ 2'!$C$3</definedName>
    <definedName name="Дата_прийняття" localSheetId="28">'РІ 20-1'!$C$3</definedName>
    <definedName name="Дата_прийняття" localSheetId="30">'РІ 21-1'!$C$3</definedName>
    <definedName name="Дата_прийняття" localSheetId="31">'РІ 21-1-1'!$C$3</definedName>
    <definedName name="Дата_прийняття" localSheetId="32">'РІ 21-1-2'!$C$3</definedName>
    <definedName name="Дата_прийняття" localSheetId="33">'РІ 21-1-3'!$C$3</definedName>
    <definedName name="Дата_прийняття" localSheetId="34">'РІ 21-1-4'!$C$3</definedName>
    <definedName name="Дата_прийняття" localSheetId="35">'РІ 22-2'!$C$3</definedName>
    <definedName name="Дата_прийняття" localSheetId="36">'РІ 22-2-1'!$C$3</definedName>
    <definedName name="Дата_прийняття" localSheetId="37">'РІ 22-2-2'!$C$3</definedName>
    <definedName name="Дата_прийняття" localSheetId="38">'РІ 22-4'!$C$3</definedName>
    <definedName name="Дата_прийняття" localSheetId="39">'РІ 22-4-1'!$C$3</definedName>
    <definedName name="Дата_прийняття" localSheetId="40">'РІ 22-4-2'!$C$3</definedName>
    <definedName name="Дата_прийняття" localSheetId="41">'РІ 22-4-3'!$C$3</definedName>
    <definedName name="Дата_прийняття" localSheetId="42">'РІ 22-4-4'!$C$3</definedName>
    <definedName name="Дата_прийняття" localSheetId="43">'РІ 22-5'!$C$3</definedName>
    <definedName name="Дата_прийняття" localSheetId="44">'РІ 22-5-1'!$C$3</definedName>
    <definedName name="Дата_прийняття" localSheetId="45">'РІ 22-5-2'!$C$3</definedName>
    <definedName name="Дата_прийняття" localSheetId="46">'РІ 22-5-3'!$C$3</definedName>
    <definedName name="Дата_прийняття" localSheetId="47">'РІ 22-9'!$C$3</definedName>
    <definedName name="Дата_прийняття" localSheetId="48">'РІ 22-9-1'!$C$3</definedName>
    <definedName name="Дата_прийняття" localSheetId="49">'РІ 22-9-2'!$C$3</definedName>
    <definedName name="Дата_прийняття" localSheetId="50">'РІ 23-1'!$C$3</definedName>
    <definedName name="Дата_прийняття" localSheetId="51">'РІ 23-3'!$C$3</definedName>
    <definedName name="Дата_прийняття" localSheetId="52">'РІ 24-1'!$C$3</definedName>
    <definedName name="Дата_прийняття" localSheetId="53">'РІ 24-1-1'!$C$3</definedName>
    <definedName name="Дата_прийняття" localSheetId="65">'РІ 25.2'!$C$3</definedName>
    <definedName name="Дата_прийняття" localSheetId="66">'РІ 25.3'!$C$3</definedName>
    <definedName name="Дата_прийняття" localSheetId="61">'РІ 25-10'!$C$3</definedName>
    <definedName name="Дата_прийняття" localSheetId="62">'РІ 25-10-1'!$C$3</definedName>
    <definedName name="Дата_прийняття" localSheetId="63">'РІ 25-11'!$C$3</definedName>
    <definedName name="Дата_прийняття" localSheetId="64">'РІ 25-11-1'!$C$3</definedName>
    <definedName name="Дата_прийняття" localSheetId="54">'РІ 25-5'!$C$3</definedName>
    <definedName name="Дата_прийняття" localSheetId="55">'РІ 25-5-1'!$C$3</definedName>
    <definedName name="Дата_прийняття" localSheetId="56">'РІ 25-6 '!$C$3</definedName>
    <definedName name="Дата_прийняття" localSheetId="57">'РІ 25-6-1'!$C$3</definedName>
    <definedName name="Дата_прийняття" localSheetId="58">'РІ 25-6-2'!$C$3</definedName>
    <definedName name="Дата_прийняття" localSheetId="59">'РІ 25-9'!$C$3</definedName>
    <definedName name="Дата_прийняття" localSheetId="60">'РІ 25-9-1'!$C$3</definedName>
    <definedName name="Дата_прийняття" localSheetId="67">'РІ 27-1'!$C$3</definedName>
    <definedName name="Дата_прийняття" localSheetId="68">'РІ 29-1'!$C$3</definedName>
    <definedName name="Дата_прийняття" localSheetId="77">'РІ 29-10'!$C$3</definedName>
    <definedName name="Дата_прийняття" localSheetId="78">'РІ 29-12'!$C$3</definedName>
    <definedName name="Дата_прийняття" localSheetId="79">'РІ 29-13'!$C$3</definedName>
    <definedName name="Дата_прийняття" localSheetId="80">'РІ 29-19'!$C$3</definedName>
    <definedName name="Дата_прийняття" localSheetId="69">'РІ 29-2'!$C$3</definedName>
    <definedName name="Дата_прийняття" localSheetId="71">'РІ 29-4'!$C$3</definedName>
    <definedName name="Дата_прийняття" localSheetId="72">'РІ 29-5'!$C$3</definedName>
    <definedName name="Дата_прийняття" localSheetId="73">'РІ 29-6'!$C$3</definedName>
    <definedName name="Дата_прийняття" localSheetId="74">'РІ 29-7'!$C$3</definedName>
    <definedName name="Дата_прийняття" localSheetId="75">'РІ 29-8'!$C$3</definedName>
    <definedName name="Дата_прийняття" localSheetId="76">'РІ 29-9'!$C$3</definedName>
    <definedName name="Дата_прийняття" localSheetId="2">'РІ 3-1'!$C$3</definedName>
    <definedName name="Дата_прийняття" localSheetId="81">'РІ 34-13'!$C$3</definedName>
    <definedName name="Дата_прийняття" localSheetId="82">'РІ 34-15'!$C$3</definedName>
    <definedName name="Дата_прийняття" localSheetId="3">'РІ 3-6'!$C$3</definedName>
    <definedName name="Дата_прийняття" localSheetId="4">'РІ 3-7'!$C$3</definedName>
    <definedName name="Дата_прийняття" localSheetId="83">'РІ 37-1'!$C$3</definedName>
    <definedName name="Дата_прийняття" localSheetId="84">'РІ 37-3'!$C$3</definedName>
    <definedName name="Дата_прийняття" localSheetId="85">'РІ 37-4'!$C$3</definedName>
    <definedName name="Дата_прийняття" localSheetId="86">'РІ 37-6'!$C$3</definedName>
    <definedName name="Дата_прийняття" localSheetId="5">'РІ 3-8'!$C$3</definedName>
    <definedName name="Дата_прийняття" localSheetId="87">'РІ 38-1'!$C$3</definedName>
    <definedName name="Дата_прийняття" localSheetId="6">'РІ 3-9'!$C$3</definedName>
    <definedName name="Дата_прийняття" localSheetId="88">'РІ 40-1'!$C$3</definedName>
    <definedName name="Дата_прийняття" localSheetId="7">'РІ 4-1'!$C$3</definedName>
    <definedName name="Дата_прийняття" localSheetId="8">'РІ 4-2'!$C$3</definedName>
    <definedName name="Дата_прийняття" localSheetId="89">'РІ 42-1'!$C$3</definedName>
    <definedName name="Дата_прийняття" localSheetId="9">'РІ 4-3'!$C$3</definedName>
    <definedName name="Дата_прийняття" localSheetId="90">'РІ 43-1'!$C$3</definedName>
    <definedName name="Дата_прийняття" localSheetId="91">'РІ 44-1'!$C$3</definedName>
    <definedName name="Дата_прийняття" localSheetId="92">'РІ 46-1'!$C$3</definedName>
    <definedName name="Дата_прийняття" localSheetId="93">'РІ 48-2'!$C$3</definedName>
    <definedName name="Дата_прийняття" localSheetId="94">'РІ 49-1'!$C$3</definedName>
    <definedName name="Дата_прийняття" localSheetId="95">'РІ 49-2'!$C$3</definedName>
    <definedName name="Дата_прийняття" localSheetId="96">'РІ 49-3'!$C$3</definedName>
    <definedName name="Дата_прийняття" localSheetId="97">'РІ 49-5'!$C$3</definedName>
    <definedName name="Дата_прийняття" localSheetId="98">'РІ 50-1'!$C$3</definedName>
    <definedName name="Дата_прийняття" localSheetId="99">'РІ 50-2'!$C$3</definedName>
    <definedName name="Дата_прийняття" localSheetId="100">'РІ 50-3'!$C$3</definedName>
    <definedName name="Дата_прийняття" localSheetId="101">'РІ 50-3-1'!$C$3</definedName>
    <definedName name="Дата_прийняття" localSheetId="102">'РІ 50-3-2'!$C$3</definedName>
    <definedName name="Дата_прийняття" localSheetId="103">'РІ 50-4'!$C$3</definedName>
    <definedName name="Дата_прийняття" localSheetId="104">'РІ 50-6'!$C$3</definedName>
    <definedName name="Дата_прийняття" localSheetId="105">'РІ 50-7'!$C$3</definedName>
    <definedName name="Дата_прийняття" localSheetId="10">'РІ 5-1'!$C$3</definedName>
    <definedName name="Дата_прийняття" localSheetId="11">'РІ 5-1-1'!$C$3</definedName>
    <definedName name="Дата_прийняття" localSheetId="106">'РІ 51-2'!$C$3</definedName>
    <definedName name="Дата_прийняття" localSheetId="12">'РІ 5-2'!$C$3</definedName>
    <definedName name="Дата_прийняття" localSheetId="107">'РІ 52-1'!$C$3</definedName>
    <definedName name="Дата_прийняття" localSheetId="13">'РІ 5-2-1'!$C$3</definedName>
    <definedName name="Дата_прийняття" localSheetId="108">'РІ 53-1'!$C$3</definedName>
    <definedName name="Дата_прийняття" localSheetId="109">'РІ 53-2'!$C$3</definedName>
    <definedName name="Дата_прийняття" localSheetId="14">'РІ 5-4'!$C$3</definedName>
    <definedName name="Дата_прийняття" localSheetId="110">'РІ 54-1'!$C$3</definedName>
    <definedName name="Дата_прийняття" localSheetId="15">'РІ 5-4-1'!$C$3</definedName>
    <definedName name="Дата_прийняття" localSheetId="111">'РІ 55-1'!$C$3</definedName>
    <definedName name="Дата_прийняття" localSheetId="112">'РІ 55-2'!$C$3</definedName>
    <definedName name="Дата_прийняття" localSheetId="113">'РІ 55-3'!$C$3</definedName>
    <definedName name="Дата_прийняття" localSheetId="114">'РІ 55-4'!$C$3</definedName>
    <definedName name="Дата_прийняття" localSheetId="115">'РІ 55-5'!$C$3</definedName>
    <definedName name="Дата_прийняття" localSheetId="116">'РІ 56-4'!$C$3</definedName>
    <definedName name="Дата_прийняття" localSheetId="117">'РІ 56-5'!$C$3</definedName>
    <definedName name="Дата_прийняття" localSheetId="118">'РІ 56-6'!$C$3</definedName>
    <definedName name="Дата_прийняття" localSheetId="119">'РІ 56-7'!$C$3</definedName>
    <definedName name="Дата_прийняття" localSheetId="120">'РІ 57-1'!$C$3</definedName>
    <definedName name="Дата_прийняття" localSheetId="121">'РІ 57-2'!$C$3</definedName>
    <definedName name="Дата_прийняття" localSheetId="122">'РІ 57-3'!$C$3</definedName>
    <definedName name="Дата_прийняття" localSheetId="123">'РІ 57-4'!$C$3</definedName>
    <definedName name="Дата_прийняття" localSheetId="124">'РІ 57-5'!$C$3</definedName>
    <definedName name="Дата_прийняття" localSheetId="125">'РІ 57-6'!$C$3</definedName>
    <definedName name="Дата_прийняття" localSheetId="126">'РІ 57-7'!$C$3</definedName>
    <definedName name="Дата_прийняття" localSheetId="127">'РІ 60-1'!$C$3</definedName>
    <definedName name="Дата_прийняття" localSheetId="139">'РІ 60-10'!$C$3</definedName>
    <definedName name="Дата_прийняття" localSheetId="140">'РІ 60-11'!$C$3</definedName>
    <definedName name="Дата_прийняття" localSheetId="141">'РІ 60-12'!$C$3</definedName>
    <definedName name="Дата_прийняття" localSheetId="142">'РІ 60-13'!$C$3</definedName>
    <definedName name="Дата_прийняття" localSheetId="143">'РІ 60-14'!$C$3</definedName>
    <definedName name="Дата_прийняття" localSheetId="144">'РІ 60-15'!$C$3</definedName>
    <definedName name="Дата_прийняття" localSheetId="128">'РІ 60-2'!$C$3</definedName>
    <definedName name="Дата_прийняття" localSheetId="130">'РІ 60-4'!$C$3</definedName>
    <definedName name="Дата_прийняття" localSheetId="133">'РІ 60-6'!$C$3</definedName>
    <definedName name="Дата_прийняття" localSheetId="132">'РІ 60-6-1'!$C$3</definedName>
    <definedName name="Дата_прийняття" localSheetId="134">'РІ 60-7'!$C$3</definedName>
    <definedName name="Дата_прийняття" localSheetId="135">'РІ 60-7-1'!$C$3</definedName>
    <definedName name="Дата_прийняття" localSheetId="136">'РІ 60-8'!$C$3</definedName>
    <definedName name="Дата_прийняття" localSheetId="137">'РІ 60-8-1'!$C$3</definedName>
    <definedName name="Дата_прийняття" localSheetId="138">'РІ 60-9'!$C$3</definedName>
    <definedName name="Дата_прийняття" localSheetId="16">'РІ 9-1'!$C$3</definedName>
    <definedName name="Дата_прийняття" localSheetId="17">'РІ 9-2'!$C$3</definedName>
    <definedName name="Дата_прийняття" localSheetId="18">'РІ 9-3'!$C$3</definedName>
    <definedName name="Дата_прийняття">#REF!</definedName>
    <definedName name="додаткова_графічна_або_інша_роз’яснювальна_інформація" localSheetId="129">'РІ  60-3'!#REF!</definedName>
    <definedName name="додаткова_графічна_або_інша_роз’яснювальна_інформація" localSheetId="19">'РІ 10-1'!$A$21</definedName>
    <definedName name="додаткова_графічна_або_інша_роз’яснювальна_інформація" localSheetId="20">'РІ 10-2'!$A$21</definedName>
    <definedName name="додаткова_графічна_або_інша_роз’яснювальна_інформація" localSheetId="21">'РІ 11-1'!#REF!</definedName>
    <definedName name="додаткова_графічна_або_інша_роз’яснювальна_інформація" localSheetId="22">'РІ 11-2'!$A$22</definedName>
    <definedName name="додаткова_графічна_або_інша_роз’яснювальна_інформація" localSheetId="23">'РІ 15-1'!$A$23</definedName>
    <definedName name="додаткова_графічна_або_інша_роз’яснювальна_інформація" localSheetId="24">'РІ 17-1'!#REF!</definedName>
    <definedName name="додаткова_графічна_або_інша_роз’яснювальна_інформація" localSheetId="28">'РІ 20-1'!#REF!</definedName>
    <definedName name="додаткова_графічна_або_інша_роз’яснювальна_інформація" localSheetId="30">'РІ 21-1'!$A$21</definedName>
    <definedName name="додаткова_графічна_або_інша_роз’яснювальна_інформація" localSheetId="31">'РІ 21-1-1'!$A$21</definedName>
    <definedName name="додаткова_графічна_або_інша_роз’яснювальна_інформація" localSheetId="32">'РІ 21-1-2'!$A$21</definedName>
    <definedName name="додаткова_графічна_або_інша_роз’яснювальна_інформація" localSheetId="33">'РІ 21-1-3'!$A$21</definedName>
    <definedName name="додаткова_графічна_або_інша_роз’яснювальна_інформація" localSheetId="34">'РІ 21-1-4'!$A$21</definedName>
    <definedName name="додаткова_графічна_або_інша_роз’яснювальна_інформація" localSheetId="35">'РІ 22-2'!$A$21</definedName>
    <definedName name="додаткова_графічна_або_інша_роз’яснювальна_інформація" localSheetId="36">'РІ 22-2-1'!$A$21</definedName>
    <definedName name="додаткова_графічна_або_інша_роз’яснювальна_інформація" localSheetId="37">'РІ 22-2-2'!$A$21</definedName>
    <definedName name="додаткова_графічна_або_інша_роз’яснювальна_інформація" localSheetId="38">'РІ 22-4'!$A$21</definedName>
    <definedName name="додаткова_графічна_або_інша_роз’яснювальна_інформація" localSheetId="39">'РІ 22-4-1'!$A$21</definedName>
    <definedName name="додаткова_графічна_або_інша_роз’яснювальна_інформація" localSheetId="40">'РІ 22-4-2'!$A$21</definedName>
    <definedName name="додаткова_графічна_або_інша_роз’яснювальна_інформація" localSheetId="41">'РІ 22-4-3'!$A$21</definedName>
    <definedName name="додаткова_графічна_або_інша_роз’яснювальна_інформація" localSheetId="42">'РІ 22-4-4'!$A$21</definedName>
    <definedName name="додаткова_графічна_або_інша_роз’яснювальна_інформація" localSheetId="43">'РІ 22-5'!$A$21</definedName>
    <definedName name="додаткова_графічна_або_інша_роз’яснювальна_інформація" localSheetId="44">'РІ 22-5-1'!$A$21</definedName>
    <definedName name="додаткова_графічна_або_інша_роз’яснювальна_інформація" localSheetId="45">'РІ 22-5-2'!$A$21</definedName>
    <definedName name="додаткова_графічна_або_інша_роз’яснювальна_інформація" localSheetId="46">'РІ 22-5-3'!$A$21</definedName>
    <definedName name="додаткова_графічна_або_інша_роз’яснювальна_інформація" localSheetId="47">'РІ 22-9'!$A$21</definedName>
    <definedName name="додаткова_графічна_або_інша_роз’яснювальна_інформація" localSheetId="48">'РІ 22-9-1'!$A$21</definedName>
    <definedName name="додаткова_графічна_або_інша_роз’яснювальна_інформація" localSheetId="49">'РІ 22-9-2'!$A$21</definedName>
    <definedName name="додаткова_графічна_або_інша_роз’яснювальна_інформація" localSheetId="50">'РІ 23-1'!$A$21</definedName>
    <definedName name="додаткова_графічна_або_інша_роз’яснювальна_інформація" localSheetId="51">'РІ 23-3'!$A$21</definedName>
    <definedName name="додаткова_графічна_або_інша_роз’яснювальна_інформація" localSheetId="52">'РІ 24-1'!#REF!</definedName>
    <definedName name="додаткова_графічна_або_інша_роз’яснювальна_інформація" localSheetId="53">'РІ 24-1-1'!#REF!</definedName>
    <definedName name="додаткова_графічна_або_інша_роз’яснювальна_інформація" localSheetId="65">'РІ 25.2'!$A$21</definedName>
    <definedName name="додаткова_графічна_або_інша_роз’яснювальна_інформація" localSheetId="66">'РІ 25.3'!$A$21</definedName>
    <definedName name="додаткова_графічна_або_інша_роз’яснювальна_інформація" localSheetId="61">'РІ 25-10'!$A$22</definedName>
    <definedName name="додаткова_графічна_або_інша_роз’яснювальна_інформація" localSheetId="62">'РІ 25-10-1'!$A$21</definedName>
    <definedName name="додаткова_графічна_або_інша_роз’яснювальна_інформація" localSheetId="63">'РІ 25-11'!$A$23</definedName>
    <definedName name="додаткова_графічна_або_інша_роз’яснювальна_інформація" localSheetId="64">'РІ 25-11-1'!$A$20</definedName>
    <definedName name="додаткова_графічна_або_інша_роз’яснювальна_інформація" localSheetId="54">'РІ 25-5'!$A$20</definedName>
    <definedName name="додаткова_графічна_або_інша_роз’яснювальна_інформація" localSheetId="55">'РІ 25-5-1'!$A$22</definedName>
    <definedName name="додаткова_графічна_або_інша_роз’яснювальна_інформація" localSheetId="56">'РІ 25-6 '!$A$22</definedName>
    <definedName name="додаткова_графічна_або_інша_роз’яснювальна_інформація" localSheetId="57">'РІ 25-6-1'!#REF!</definedName>
    <definedName name="додаткова_графічна_або_інша_роз’яснювальна_інформація" localSheetId="58">'РІ 25-6-2'!#REF!</definedName>
    <definedName name="додаткова_графічна_або_інша_роз’яснювальна_інформація" localSheetId="59">'РІ 25-9'!$A$22</definedName>
    <definedName name="додаткова_графічна_або_інша_роз’яснювальна_інформація" localSheetId="60">'РІ 25-9-1'!$A$21</definedName>
    <definedName name="додаткова_графічна_або_інша_роз’яснювальна_інформація" localSheetId="67">'РІ 27-1'!$A$21</definedName>
    <definedName name="додаткова_графічна_або_інша_роз’яснювальна_інформація" localSheetId="68">'РІ 29-1'!$A$21</definedName>
    <definedName name="додаткова_графічна_або_інша_роз’яснювальна_інформація" localSheetId="77">'РІ 29-10'!$A$21</definedName>
    <definedName name="додаткова_графічна_або_інша_роз’яснювальна_інформація" localSheetId="78">'РІ 29-12'!$A$21</definedName>
    <definedName name="додаткова_графічна_або_інша_роз’яснювальна_інформація" localSheetId="79">'РІ 29-13'!$A$22</definedName>
    <definedName name="додаткова_графічна_або_інша_роз’яснювальна_інформація" localSheetId="80">'РІ 29-19'!$A$21</definedName>
    <definedName name="додаткова_графічна_або_інша_роз’яснювальна_інформація" localSheetId="69">'РІ 29-2'!$A$21</definedName>
    <definedName name="додаткова_графічна_або_інша_роз’яснювальна_інформація" localSheetId="71">'РІ 29-4'!$A$22</definedName>
    <definedName name="додаткова_графічна_або_інша_роз’яснювальна_інформація" localSheetId="72">'РІ 29-5'!$A$22</definedName>
    <definedName name="додаткова_графічна_або_інша_роз’яснювальна_інформація" localSheetId="73">'РІ 29-6'!$A$22</definedName>
    <definedName name="додаткова_графічна_або_інша_роз’яснювальна_інформація" localSheetId="74">'РІ 29-7'!$A$21</definedName>
    <definedName name="додаткова_графічна_або_інша_роз’яснювальна_інформація" localSheetId="75">'РІ 29-8'!$A$21</definedName>
    <definedName name="додаткова_графічна_або_інша_роз’яснювальна_інформація" localSheetId="76">'РІ 29-9'!$A$21</definedName>
    <definedName name="додаткова_графічна_або_інша_роз’яснювальна_інформація" localSheetId="2">'РІ 3-1'!$A$22</definedName>
    <definedName name="додаткова_графічна_або_інша_роз’яснювальна_інформація" localSheetId="81">'РІ 34-13'!$A$21</definedName>
    <definedName name="додаткова_графічна_або_інша_роз’яснювальна_інформація" localSheetId="82">'РІ 34-15'!$A$23</definedName>
    <definedName name="додаткова_графічна_або_інша_роз’яснювальна_інформація" localSheetId="3">'РІ 3-6'!$A$22</definedName>
    <definedName name="додаткова_графічна_або_інша_роз’яснювальна_інформація" localSheetId="4">'РІ 3-7'!$A$22</definedName>
    <definedName name="додаткова_графічна_або_інша_роз’яснювальна_інформація" localSheetId="83">'РІ 37-1'!#REF!</definedName>
    <definedName name="додаткова_графічна_або_інша_роз’яснювальна_інформація" localSheetId="84">'РІ 37-3'!$A$21</definedName>
    <definedName name="додаткова_графічна_або_інша_роз’яснювальна_інформація" localSheetId="85">'РІ 37-4'!#REF!</definedName>
    <definedName name="додаткова_графічна_або_інша_роз’яснювальна_інформація" localSheetId="86">'РІ 37-6'!$A$21</definedName>
    <definedName name="додаткова_графічна_або_інша_роз’яснювальна_інформація" localSheetId="5">'РІ 3-8'!$A$22</definedName>
    <definedName name="додаткова_графічна_або_інша_роз’яснювальна_інформація" localSheetId="87">'РІ 38-1'!$A$21</definedName>
    <definedName name="додаткова_графічна_або_інша_роз’яснювальна_інформація" localSheetId="6">'РІ 3-9'!$A$22</definedName>
    <definedName name="додаткова_графічна_або_інша_роз’яснювальна_інформація" localSheetId="88">'РІ 40-1'!#REF!</definedName>
    <definedName name="додаткова_графічна_або_інша_роз’яснювальна_інформація" localSheetId="7">'РІ 4-1'!$A$21</definedName>
    <definedName name="додаткова_графічна_або_інша_роз’яснювальна_інформація" localSheetId="8">'РІ 4-2'!$A$21</definedName>
    <definedName name="додаткова_графічна_або_інша_роз’яснювальна_інформація" localSheetId="89">'РІ 42-1'!#REF!</definedName>
    <definedName name="додаткова_графічна_або_інша_роз’яснювальна_інформація" localSheetId="9">'РІ 4-3'!$A$21</definedName>
    <definedName name="додаткова_графічна_або_інша_роз’яснювальна_інформація" localSheetId="90">'РІ 43-1'!$A$21</definedName>
    <definedName name="додаткова_графічна_або_інша_роз’яснювальна_інформація" localSheetId="91">'РІ 44-1'!#REF!</definedName>
    <definedName name="додаткова_графічна_або_інша_роз’яснювальна_інформація" localSheetId="92">'РІ 46-1'!$A$21</definedName>
    <definedName name="додаткова_графічна_або_інша_роз’яснювальна_інформація" localSheetId="93">'РІ 48-2'!$A$21</definedName>
    <definedName name="додаткова_графічна_або_інша_роз’яснювальна_інформація" localSheetId="94">'РІ 49-1'!#REF!</definedName>
    <definedName name="додаткова_графічна_або_інша_роз’яснювальна_інформація" localSheetId="95">'РІ 49-2'!$A$21</definedName>
    <definedName name="додаткова_графічна_або_інша_роз’яснювальна_інформація" localSheetId="96">'РІ 49-3'!#REF!</definedName>
    <definedName name="додаткова_графічна_або_інша_роз’яснювальна_інформація" localSheetId="97">'РІ 49-5'!$A$21</definedName>
    <definedName name="додаткова_графічна_або_інша_роз’яснювальна_інформація" localSheetId="98">'РІ 50-1'!$A$21</definedName>
    <definedName name="додаткова_графічна_або_інша_роз’яснювальна_інформація" localSheetId="99">'РІ 50-2'!$A$21</definedName>
    <definedName name="додаткова_графічна_або_інша_роз’яснювальна_інформація" localSheetId="100">'РІ 50-3'!$A$21</definedName>
    <definedName name="додаткова_графічна_або_інша_роз’яснювальна_інформація" localSheetId="101">'РІ 50-3-1'!$A$21</definedName>
    <definedName name="додаткова_графічна_або_інша_роз’яснювальна_інформація" localSheetId="102">'РІ 50-3-2'!$A$21</definedName>
    <definedName name="додаткова_графічна_або_інша_роз’яснювальна_інформація" localSheetId="103">'РІ 50-4'!$A$21</definedName>
    <definedName name="додаткова_графічна_або_інша_роз’яснювальна_інформація" localSheetId="104">'РІ 50-6'!#REF!</definedName>
    <definedName name="додаткова_графічна_або_інша_роз’яснювальна_інформація" localSheetId="105">'РІ 50-7'!$A$21</definedName>
    <definedName name="додаткова_графічна_або_інша_роз’яснювальна_інформація" localSheetId="10">'РІ 5-1'!$A$22</definedName>
    <definedName name="додаткова_графічна_або_інша_роз’яснювальна_інформація" localSheetId="11">'РІ 5-1-1'!$A$21</definedName>
    <definedName name="додаткова_графічна_або_інша_роз’яснювальна_інформація" localSheetId="106">'РІ 51-2'!$A$21</definedName>
    <definedName name="додаткова_графічна_або_інша_роз’яснювальна_інформація" localSheetId="12">'РІ 5-2'!$A$22</definedName>
    <definedName name="додаткова_графічна_або_інша_роз’яснювальна_інформація" localSheetId="107">'РІ 52-1'!$A$24</definedName>
    <definedName name="додаткова_графічна_або_інша_роз’яснювальна_інформація" localSheetId="13">'РІ 5-2-1'!$A$22</definedName>
    <definedName name="додаткова_графічна_або_інша_роз’яснювальна_інформація" localSheetId="108">'РІ 53-1'!$A$23</definedName>
    <definedName name="додаткова_графічна_або_інша_роз’яснювальна_інформація" localSheetId="109">'РІ 53-2'!#REF!</definedName>
    <definedName name="додаткова_графічна_або_інша_роз’яснювальна_інформація" localSheetId="14">'РІ 5-4'!$A$22</definedName>
    <definedName name="додаткова_графічна_або_інша_роз’яснювальна_інформація" localSheetId="110">'РІ 54-1'!$A$21</definedName>
    <definedName name="додаткова_графічна_або_інша_роз’яснювальна_інформація" localSheetId="15">'РІ 5-4-1'!$A$21</definedName>
    <definedName name="додаткова_графічна_або_інша_роз’яснювальна_інформація" localSheetId="111">'РІ 55-1'!$A$20</definedName>
    <definedName name="додаткова_графічна_або_інша_роз’яснювальна_інформація" localSheetId="112">'РІ 55-2'!$A$20</definedName>
    <definedName name="додаткова_графічна_або_інша_роз’яснювальна_інформація" localSheetId="113">'РІ 55-3'!$A$21</definedName>
    <definedName name="додаткова_графічна_або_інша_роз’яснювальна_інформація" localSheetId="114">'РІ 55-4'!$A$21</definedName>
    <definedName name="додаткова_графічна_або_інша_роз’яснювальна_інформація" localSheetId="115">'РІ 55-5'!$A$21</definedName>
    <definedName name="додаткова_графічна_або_інша_роз’яснювальна_інформація" localSheetId="116">'РІ 56-4'!#REF!</definedName>
    <definedName name="додаткова_графічна_або_інша_роз’яснювальна_інформація" localSheetId="117">'РІ 56-5'!#REF!</definedName>
    <definedName name="додаткова_графічна_або_інша_роз’яснювальна_інформація" localSheetId="118">'РІ 56-6'!#REF!</definedName>
    <definedName name="додаткова_графічна_або_інша_роз’яснювальна_інформація" localSheetId="119">'РІ 56-7'!$A$21</definedName>
    <definedName name="додаткова_графічна_або_інша_роз’яснювальна_інформація" localSheetId="120">'РІ 57-1'!$A$21</definedName>
    <definedName name="додаткова_графічна_або_інша_роз’яснювальна_інформація" localSheetId="121">'РІ 57-2'!$A$21</definedName>
    <definedName name="додаткова_графічна_або_інша_роз’яснювальна_інформація" localSheetId="122">'РІ 57-3'!$A$21</definedName>
    <definedName name="додаткова_графічна_або_інша_роз’яснювальна_інформація" localSheetId="123">'РІ 57-4'!$A$21</definedName>
    <definedName name="додаткова_графічна_або_інша_роз’яснювальна_інформація" localSheetId="124">'РІ 57-5'!$A$20</definedName>
    <definedName name="додаткова_графічна_або_інша_роз’яснювальна_інформація" localSheetId="125">'РІ 57-6'!$A$20</definedName>
    <definedName name="додаткова_графічна_або_інша_роз’яснювальна_інформація" localSheetId="126">'РІ 57-7'!$A$20</definedName>
    <definedName name="додаткова_графічна_або_інша_роз’яснювальна_інформація" localSheetId="127">'РІ 60-1'!#REF!</definedName>
    <definedName name="додаткова_графічна_або_інша_роз’яснювальна_інформація" localSheetId="139">'РІ 60-10'!#REF!</definedName>
    <definedName name="додаткова_графічна_або_інша_роз’яснювальна_інформація" localSheetId="140">'РІ 60-11'!#REF!</definedName>
    <definedName name="додаткова_графічна_або_інша_роз’яснювальна_інформація" localSheetId="141">'РІ 60-12'!#REF!</definedName>
    <definedName name="додаткова_графічна_або_інша_роз’яснювальна_інформація" localSheetId="142">'РІ 60-13'!#REF!</definedName>
    <definedName name="додаткова_графічна_або_інша_роз’яснювальна_інформація" localSheetId="143">'РІ 60-14'!#REF!</definedName>
    <definedName name="додаткова_графічна_або_інша_роз’яснювальна_інформація" localSheetId="144">'РІ 60-15'!#REF!</definedName>
    <definedName name="додаткова_графічна_або_інша_роз’яснювальна_інформація" localSheetId="128">'РІ 60-2'!#REF!</definedName>
    <definedName name="додаткова_графічна_або_інша_роз’яснювальна_інформація" localSheetId="130">'РІ 60-4'!#REF!</definedName>
    <definedName name="додаткова_графічна_або_інша_роз’яснювальна_інформація" localSheetId="133">'РІ 60-6'!#REF!</definedName>
    <definedName name="додаткова_графічна_або_інша_роз’яснювальна_інформація" localSheetId="132">'РІ 60-6-1'!#REF!</definedName>
    <definedName name="додаткова_графічна_або_інша_роз’яснювальна_інформація" localSheetId="134">'РІ 60-7'!#REF!</definedName>
    <definedName name="додаткова_графічна_або_інша_роз’яснювальна_інформація" localSheetId="135">'РІ 60-7-1'!#REF!</definedName>
    <definedName name="додаткова_графічна_або_інша_роз’яснювальна_інформація" localSheetId="136">'РІ 60-8'!#REF!</definedName>
    <definedName name="додаткова_графічна_або_інша_роз’яснювальна_інформація" localSheetId="137">'РІ 60-8-1'!#REF!</definedName>
    <definedName name="додаткова_графічна_або_інша_роз’яснювальна_інформація" localSheetId="138">'РІ 60-9'!#REF!</definedName>
    <definedName name="додаткова_графічна_або_інша_роз’яснювальна_інформація" localSheetId="16">'РІ 9-1'!$A$21</definedName>
    <definedName name="додаткова_графічна_або_інша_роз’яснювальна_інформація" localSheetId="17">'РІ 9-2'!$A$21</definedName>
    <definedName name="додаткова_графічна_або_інша_роз’яснювальна_інформація" localSheetId="18">'РІ 9-3'!$A$21</definedName>
    <definedName name="додаткова_графічна_або_інша_роз’яснювальна_інформація">#REF!</definedName>
    <definedName name="назва_радіоелектронного_засобу" localSheetId="129">'РІ  60-3'!$A$2</definedName>
    <definedName name="назва_радіоелектронного_засобу" localSheetId="19">'РІ 10-1'!$A$2</definedName>
    <definedName name="назва_радіоелектронного_засобу" localSheetId="20">'РІ 10-2'!$A$2</definedName>
    <definedName name="назва_радіоелектронного_засобу" localSheetId="21">'РІ 11-1'!$A$2</definedName>
    <definedName name="назва_радіоелектронного_засобу" localSheetId="22">'РІ 11-2'!$A$2</definedName>
    <definedName name="назва_радіоелектронного_засобу" localSheetId="23">'РІ 15-1'!$A$2</definedName>
    <definedName name="назва_радіоелектронного_засобу" localSheetId="24">'РІ 17-1'!$A$2</definedName>
    <definedName name="назва_радіоелектронного_засобу" localSheetId="1">'РІ 2'!$A$2</definedName>
    <definedName name="назва_радіоелектронного_засобу" localSheetId="28">'РІ 20-1'!$A$2</definedName>
    <definedName name="назва_радіоелектронного_засобу" localSheetId="30">'РІ 21-1'!$A$2</definedName>
    <definedName name="назва_радіоелектронного_засобу" localSheetId="31">'РІ 21-1-1'!$A$2</definedName>
    <definedName name="назва_радіоелектронного_засобу" localSheetId="32">'РІ 21-1-2'!$A$2</definedName>
    <definedName name="назва_радіоелектронного_засобу" localSheetId="33">'РІ 21-1-3'!$A$2</definedName>
    <definedName name="назва_радіоелектронного_засобу" localSheetId="34">'РІ 21-1-4'!$A$2</definedName>
    <definedName name="назва_радіоелектронного_засобу" localSheetId="35">'РІ 22-2'!$A$2</definedName>
    <definedName name="назва_радіоелектронного_засобу" localSheetId="36">'РІ 22-2-1'!$A$2</definedName>
    <definedName name="назва_радіоелектронного_засобу" localSheetId="37">'РІ 22-2-2'!$A$2</definedName>
    <definedName name="назва_радіоелектронного_засобу" localSheetId="38">'РІ 22-4'!$A$2</definedName>
    <definedName name="назва_радіоелектронного_засобу" localSheetId="39">'РІ 22-4-1'!$A$2</definedName>
    <definedName name="назва_радіоелектронного_засобу" localSheetId="40">'РІ 22-4-2'!$A$2</definedName>
    <definedName name="назва_радіоелектронного_засобу" localSheetId="41">'РІ 22-4-3'!$A$2</definedName>
    <definedName name="назва_радіоелектронного_засобу" localSheetId="42">'РІ 22-4-4'!$A$2</definedName>
    <definedName name="назва_радіоелектронного_засобу" localSheetId="43">'РІ 22-5'!$A$2</definedName>
    <definedName name="назва_радіоелектронного_засобу" localSheetId="44">'РІ 22-5-1'!$A$2</definedName>
    <definedName name="назва_радіоелектронного_засобу" localSheetId="45">'РІ 22-5-2'!$A$2</definedName>
    <definedName name="назва_радіоелектронного_засобу" localSheetId="46">'РІ 22-5-3'!$A$2</definedName>
    <definedName name="назва_радіоелектронного_засобу" localSheetId="47">'РІ 22-9'!$A$2</definedName>
    <definedName name="назва_радіоелектронного_засобу" localSheetId="48">'РІ 22-9-1'!$A$2</definedName>
    <definedName name="назва_радіоелектронного_засобу" localSheetId="49">'РІ 22-9-2'!$A$2</definedName>
    <definedName name="назва_радіоелектронного_засобу" localSheetId="50">'РІ 23-1'!$A$2</definedName>
    <definedName name="назва_радіоелектронного_засобу" localSheetId="51">'РІ 23-3'!$A$2</definedName>
    <definedName name="назва_радіоелектронного_засобу" localSheetId="52">'РІ 24-1'!$A$2</definedName>
    <definedName name="назва_радіоелектронного_засобу" localSheetId="53">'РІ 24-1-1'!$A$2</definedName>
    <definedName name="назва_радіоелектронного_засобу" localSheetId="65">'РІ 25.2'!$A$2</definedName>
    <definedName name="назва_радіоелектронного_засобу" localSheetId="66">'РІ 25.3'!$A$2</definedName>
    <definedName name="назва_радіоелектронного_засобу" localSheetId="61">'РІ 25-10'!$A$2</definedName>
    <definedName name="назва_радіоелектронного_засобу" localSheetId="62">'РІ 25-10-1'!$A$2</definedName>
    <definedName name="назва_радіоелектронного_засобу" localSheetId="63">'РІ 25-11'!$A$2</definedName>
    <definedName name="назва_радіоелектронного_засобу" localSheetId="64">'РІ 25-11-1'!$A$2</definedName>
    <definedName name="назва_радіоелектронного_засобу" localSheetId="54">'РІ 25-5'!$A$2</definedName>
    <definedName name="назва_радіоелектронного_засобу" localSheetId="55">'РІ 25-5-1'!$A$2</definedName>
    <definedName name="назва_радіоелектронного_засобу" localSheetId="56">'РІ 25-6 '!$A$2</definedName>
    <definedName name="назва_радіоелектронного_засобу" localSheetId="57">'РІ 25-6-1'!$A$2</definedName>
    <definedName name="назва_радіоелектронного_засобу" localSheetId="58">'РІ 25-6-2'!$A$2</definedName>
    <definedName name="назва_радіоелектронного_засобу" localSheetId="59">'РІ 25-9'!$A$2</definedName>
    <definedName name="назва_радіоелектронного_засобу" localSheetId="60">'РІ 25-9-1'!$A$2</definedName>
    <definedName name="назва_радіоелектронного_засобу" localSheetId="67">'РІ 27-1'!$A$2</definedName>
    <definedName name="назва_радіоелектронного_засобу" localSheetId="68">'РІ 29-1'!$A$2</definedName>
    <definedName name="назва_радіоелектронного_засобу" localSheetId="77">'РІ 29-10'!$A$2</definedName>
    <definedName name="назва_радіоелектронного_засобу" localSheetId="78">'РІ 29-12'!$A$2</definedName>
    <definedName name="назва_радіоелектронного_засобу" localSheetId="79">'РІ 29-13'!$A$2</definedName>
    <definedName name="назва_радіоелектронного_засобу" localSheetId="80">'РІ 29-19'!$A$2</definedName>
    <definedName name="назва_радіоелектронного_засобу" localSheetId="69">'РІ 29-2'!$A$2</definedName>
    <definedName name="назва_радіоелектронного_засобу" localSheetId="71">'РІ 29-4'!$A$2</definedName>
    <definedName name="назва_радіоелектронного_засобу" localSheetId="72">'РІ 29-5'!$A$2</definedName>
    <definedName name="назва_радіоелектронного_засобу" localSheetId="73">'РІ 29-6'!$A$2</definedName>
    <definedName name="назва_радіоелектронного_засобу" localSheetId="74">'РІ 29-7'!$A$2</definedName>
    <definedName name="назва_радіоелектронного_засобу" localSheetId="75">'РІ 29-8'!$A$2</definedName>
    <definedName name="назва_радіоелектронного_засобу" localSheetId="76">'РІ 29-9'!$A$2</definedName>
    <definedName name="назва_радіоелектронного_засобу" localSheetId="2">'РІ 3-1'!$A$2</definedName>
    <definedName name="назва_радіоелектронного_засобу" localSheetId="81">'РІ 34-13'!$A$2</definedName>
    <definedName name="назва_радіоелектронного_засобу" localSheetId="82">'РІ 34-15'!$A$2</definedName>
    <definedName name="назва_радіоелектронного_засобу" localSheetId="3">'РІ 3-6'!$A$2</definedName>
    <definedName name="назва_радіоелектронного_засобу" localSheetId="4">'РІ 3-7'!$A$2</definedName>
    <definedName name="назва_радіоелектронного_засобу" localSheetId="83">'РІ 37-1'!$A$2</definedName>
    <definedName name="назва_радіоелектронного_засобу" localSheetId="84">'РІ 37-3'!$A$2</definedName>
    <definedName name="назва_радіоелектронного_засобу" localSheetId="85">'РІ 37-4'!$A$2</definedName>
    <definedName name="назва_радіоелектронного_засобу" localSheetId="86">'РІ 37-6'!$A$2</definedName>
    <definedName name="назва_радіоелектронного_засобу" localSheetId="5">'РІ 3-8'!$A$2</definedName>
    <definedName name="назва_радіоелектронного_засобу" localSheetId="87">'РІ 38-1'!$A$2</definedName>
    <definedName name="назва_радіоелектронного_засобу" localSheetId="6">'РІ 3-9'!$A$2</definedName>
    <definedName name="назва_радіоелектронного_засобу" localSheetId="88">'РІ 40-1'!$A$2</definedName>
    <definedName name="назва_радіоелектронного_засобу" localSheetId="7">'РІ 4-1'!$A$2</definedName>
    <definedName name="назва_радіоелектронного_засобу" localSheetId="8">'РІ 4-2'!$A$2</definedName>
    <definedName name="назва_радіоелектронного_засобу" localSheetId="89">'РІ 42-1'!$A$2</definedName>
    <definedName name="назва_радіоелектронного_засобу" localSheetId="9">'РІ 4-3'!$A$2</definedName>
    <definedName name="назва_радіоелектронного_засобу" localSheetId="90">'РІ 43-1'!$A$2</definedName>
    <definedName name="назва_радіоелектронного_засобу" localSheetId="91">'РІ 44-1'!$A$2</definedName>
    <definedName name="назва_радіоелектронного_засобу" localSheetId="92">'РІ 46-1'!$A$2</definedName>
    <definedName name="назва_радіоелектронного_засобу" localSheetId="93">'РІ 48-2'!$A$2</definedName>
    <definedName name="назва_радіоелектронного_засобу" localSheetId="94">'РІ 49-1'!$A$2</definedName>
    <definedName name="назва_радіоелектронного_засобу" localSheetId="95">'РІ 49-2'!$A$2</definedName>
    <definedName name="назва_радіоелектронного_засобу" localSheetId="96">'РІ 49-3'!$A$2</definedName>
    <definedName name="назва_радіоелектронного_засобу" localSheetId="97">'РІ 49-5'!$A$2</definedName>
    <definedName name="назва_радіоелектронного_засобу" localSheetId="98">'РІ 50-1'!$A$2</definedName>
    <definedName name="назва_радіоелектронного_засобу" localSheetId="99">'РІ 50-2'!$A$2</definedName>
    <definedName name="назва_радіоелектронного_засобу" localSheetId="100">'РІ 50-3'!$A$2</definedName>
    <definedName name="назва_радіоелектронного_засобу" localSheetId="101">'РІ 50-3-1'!$A$2</definedName>
    <definedName name="назва_радіоелектронного_засобу" localSheetId="102">'РІ 50-3-2'!$A$2</definedName>
    <definedName name="назва_радіоелектронного_засобу" localSheetId="103">'РІ 50-4'!$A$2</definedName>
    <definedName name="назва_радіоелектронного_засобу" localSheetId="104">'РІ 50-6'!$A$2</definedName>
    <definedName name="назва_радіоелектронного_засобу" localSheetId="105">'РІ 50-7'!$A$2</definedName>
    <definedName name="назва_радіоелектронного_засобу" localSheetId="10">'РІ 5-1'!$A$2</definedName>
    <definedName name="назва_радіоелектронного_засобу" localSheetId="11">'РІ 5-1-1'!$A$2</definedName>
    <definedName name="назва_радіоелектронного_засобу" localSheetId="106">'РІ 51-2'!$A$2</definedName>
    <definedName name="назва_радіоелектронного_засобу" localSheetId="12">'РІ 5-2'!$A$2</definedName>
    <definedName name="назва_радіоелектронного_засобу" localSheetId="107">'РІ 52-1'!$A$2</definedName>
    <definedName name="назва_радіоелектронного_засобу" localSheetId="13">'РІ 5-2-1'!$A$2</definedName>
    <definedName name="назва_радіоелектронного_засобу" localSheetId="108">'РІ 53-1'!$A$2</definedName>
    <definedName name="назва_радіоелектронного_засобу" localSheetId="109">'РІ 53-2'!$A$2</definedName>
    <definedName name="назва_радіоелектронного_засобу" localSheetId="14">'РІ 5-4'!$A$2</definedName>
    <definedName name="назва_радіоелектронного_засобу" localSheetId="110">'РІ 54-1'!$A$2</definedName>
    <definedName name="назва_радіоелектронного_засобу" localSheetId="15">'РІ 5-4-1'!$A$2</definedName>
    <definedName name="назва_радіоелектронного_засобу" localSheetId="111">'РІ 55-1'!$A$2</definedName>
    <definedName name="назва_радіоелектронного_засобу" localSheetId="112">'РІ 55-2'!$A$2</definedName>
    <definedName name="назва_радіоелектронного_засобу" localSheetId="113">'РІ 55-3'!$A$2</definedName>
    <definedName name="назва_радіоелектронного_засобу" localSheetId="114">'РІ 55-4'!$A$2</definedName>
    <definedName name="назва_радіоелектронного_засобу" localSheetId="115">'РІ 55-5'!$A$2</definedName>
    <definedName name="назва_радіоелектронного_засобу" localSheetId="116">'РІ 56-4'!$A$2</definedName>
    <definedName name="назва_радіоелектронного_засобу" localSheetId="117">'РІ 56-5'!$A$2</definedName>
    <definedName name="назва_радіоелектронного_засобу" localSheetId="118">'РІ 56-6'!$A$2</definedName>
    <definedName name="назва_радіоелектронного_засобу" localSheetId="119">'РІ 56-7'!$A$2</definedName>
    <definedName name="назва_радіоелектронного_засобу" localSheetId="120">'РІ 57-1'!$A$2</definedName>
    <definedName name="назва_радіоелектронного_засобу" localSheetId="121">'РІ 57-2'!$A$2</definedName>
    <definedName name="назва_радіоелектронного_засобу" localSheetId="122">'РІ 57-3'!$A$2</definedName>
    <definedName name="назва_радіоелектронного_засобу" localSheetId="123">'РІ 57-4'!$A$2</definedName>
    <definedName name="назва_радіоелектронного_засобу" localSheetId="124">'РІ 57-5'!$A$2</definedName>
    <definedName name="назва_радіоелектронного_засобу" localSheetId="125">'РІ 57-6'!$A$2</definedName>
    <definedName name="назва_радіоелектронного_засобу" localSheetId="126">'РІ 57-7'!$A$2</definedName>
    <definedName name="назва_радіоелектронного_засобу" localSheetId="127">'РІ 60-1'!$A$2</definedName>
    <definedName name="назва_радіоелектронного_засобу" localSheetId="139">'РІ 60-10'!$A$2</definedName>
    <definedName name="назва_радіоелектронного_засобу" localSheetId="140">'РІ 60-11'!$A$2</definedName>
    <definedName name="назва_радіоелектронного_засобу" localSheetId="141">'РІ 60-12'!$A$2</definedName>
    <definedName name="назва_радіоелектронного_засобу" localSheetId="142">'РІ 60-13'!$A$2</definedName>
    <definedName name="назва_радіоелектронного_засобу" localSheetId="143">'РІ 60-14'!$A$2</definedName>
    <definedName name="назва_радіоелектронного_засобу" localSheetId="144">'РІ 60-15'!$A$2</definedName>
    <definedName name="назва_радіоелектронного_засобу" localSheetId="128">'РІ 60-2'!$A$2</definedName>
    <definedName name="назва_радіоелектронного_засобу" localSheetId="130">'РІ 60-4'!$A$2</definedName>
    <definedName name="назва_радіоелектронного_засобу" localSheetId="133">'РІ 60-6'!$A$2</definedName>
    <definedName name="назва_радіоелектронного_засобу" localSheetId="132">'РІ 60-6-1'!$A$2</definedName>
    <definedName name="назва_радіоелектронного_засобу" localSheetId="134">'РІ 60-7'!$A$2</definedName>
    <definedName name="назва_радіоелектронного_засобу" localSheetId="135">'РІ 60-7-1'!$A$2</definedName>
    <definedName name="назва_радіоелектронного_засобу" localSheetId="136">'РІ 60-8'!$A$2</definedName>
    <definedName name="назва_радіоелектронного_засобу" localSheetId="137">'РІ 60-8-1'!$A$2</definedName>
    <definedName name="назва_радіоелектронного_засобу" localSheetId="138">'РІ 60-9'!$A$2</definedName>
    <definedName name="назва_радіоелектронного_засобу" localSheetId="16">'РІ 9-1'!$A$2</definedName>
    <definedName name="назва_радіоелектронного_засобу" localSheetId="17">'РІ 9-2'!$A$2</definedName>
    <definedName name="назва_радіоелектронного_засобу" localSheetId="18">'РІ 9-3'!$A$2</definedName>
    <definedName name="назва_радіоелектронного_засобу">#REF!</definedName>
    <definedName name="Найменування_параметру" localSheetId="129">'РІ  60-3'!$B$6</definedName>
    <definedName name="Найменування_параметру" localSheetId="19">'РІ 10-1'!$B$6</definedName>
    <definedName name="Найменування_параметру" localSheetId="20">'РІ 10-2'!$B$6</definedName>
    <definedName name="Найменування_параметру" localSheetId="21">'РІ 11-1'!$B$6</definedName>
    <definedName name="Найменування_параметру" localSheetId="22">'РІ 11-2'!$B$6</definedName>
    <definedName name="Найменування_параметру" localSheetId="23">'РІ 15-1'!$B$6</definedName>
    <definedName name="Найменування_параметру" localSheetId="24">'РІ 17-1'!$B$6</definedName>
    <definedName name="Найменування_параметру" localSheetId="1">'РІ 2'!$B$6</definedName>
    <definedName name="Найменування_параметру" localSheetId="28">'РІ 20-1'!$B$6</definedName>
    <definedName name="Найменування_параметру" localSheetId="30">'РІ 21-1'!$B$6</definedName>
    <definedName name="Найменування_параметру" localSheetId="31">'РІ 21-1-1'!$B$6</definedName>
    <definedName name="Найменування_параметру" localSheetId="32">'РІ 21-1-2'!$B$6</definedName>
    <definedName name="Найменування_параметру" localSheetId="33">'РІ 21-1-3'!$B$6</definedName>
    <definedName name="Найменування_параметру" localSheetId="34">'РІ 21-1-4'!$B$6</definedName>
    <definedName name="Найменування_параметру" localSheetId="35">'РІ 22-2'!$B$6</definedName>
    <definedName name="Найменування_параметру" localSheetId="36">'РІ 22-2-1'!$B$6</definedName>
    <definedName name="Найменування_параметру" localSheetId="37">'РІ 22-2-2'!$B$6</definedName>
    <definedName name="Найменування_параметру" localSheetId="38">'РІ 22-4'!$B$6</definedName>
    <definedName name="Найменування_параметру" localSheetId="39">'РІ 22-4-1'!$B$6</definedName>
    <definedName name="Найменування_параметру" localSheetId="40">'РІ 22-4-2'!$B$6</definedName>
    <definedName name="Найменування_параметру" localSheetId="41">'РІ 22-4-3'!$B$6</definedName>
    <definedName name="Найменування_параметру" localSheetId="42">'РІ 22-4-4'!$B$6</definedName>
    <definedName name="Найменування_параметру" localSheetId="43">'РІ 22-5'!$B$6</definedName>
    <definedName name="Найменування_параметру" localSheetId="44">'РІ 22-5-1'!$B$6</definedName>
    <definedName name="Найменування_параметру" localSheetId="45">'РІ 22-5-2'!$B$6</definedName>
    <definedName name="Найменування_параметру" localSheetId="46">'РІ 22-5-3'!$B$6</definedName>
    <definedName name="Найменування_параметру" localSheetId="47">'РІ 22-9'!$B$6</definedName>
    <definedName name="Найменування_параметру" localSheetId="48">'РІ 22-9-1'!$B$6</definedName>
    <definedName name="Найменування_параметру" localSheetId="49">'РІ 22-9-2'!$B$6</definedName>
    <definedName name="Найменування_параметру" localSheetId="50">'РІ 23-1'!$B$6</definedName>
    <definedName name="Найменування_параметру" localSheetId="51">'РІ 23-3'!$B$6</definedName>
    <definedName name="Найменування_параметру" localSheetId="52">'РІ 24-1'!$B$6</definedName>
    <definedName name="Найменування_параметру" localSheetId="53">'РІ 24-1-1'!$B$6</definedName>
    <definedName name="Найменування_параметру" localSheetId="65">'РІ 25.2'!$B$6</definedName>
    <definedName name="Найменування_параметру" localSheetId="66">'РІ 25.3'!$B$6</definedName>
    <definedName name="Найменування_параметру" localSheetId="61">'РІ 25-10'!$B$6</definedName>
    <definedName name="Найменування_параметру" localSheetId="62">'РІ 25-10-1'!$B$6</definedName>
    <definedName name="Найменування_параметру" localSheetId="63">'РІ 25-11'!$B$6</definedName>
    <definedName name="Найменування_параметру" localSheetId="64">'РІ 25-11-1'!$B$6</definedName>
    <definedName name="Найменування_параметру" localSheetId="54">'РІ 25-5'!$B$6</definedName>
    <definedName name="Найменування_параметру" localSheetId="55">'РІ 25-5-1'!$B$6</definedName>
    <definedName name="Найменування_параметру" localSheetId="56">'РІ 25-6 '!$B$6</definedName>
    <definedName name="Найменування_параметру" localSheetId="57">'РІ 25-6-1'!$B$6</definedName>
    <definedName name="Найменування_параметру" localSheetId="58">'РІ 25-6-2'!$B$6</definedName>
    <definedName name="Найменування_параметру" localSheetId="59">'РІ 25-9'!$B$6</definedName>
    <definedName name="Найменування_параметру" localSheetId="60">'РІ 25-9-1'!$B$6</definedName>
    <definedName name="Найменування_параметру" localSheetId="67">'РІ 27-1'!$B$6</definedName>
    <definedName name="Найменування_параметру" localSheetId="68">'РІ 29-1'!$B$6</definedName>
    <definedName name="Найменування_параметру" localSheetId="77">'РІ 29-10'!$B$6</definedName>
    <definedName name="Найменування_параметру" localSheetId="78">'РІ 29-12'!$B$6</definedName>
    <definedName name="Найменування_параметру" localSheetId="79">'РІ 29-13'!$B$6</definedName>
    <definedName name="Найменування_параметру" localSheetId="80">'РІ 29-19'!$B$6</definedName>
    <definedName name="Найменування_параметру" localSheetId="69">'РІ 29-2'!$B$6</definedName>
    <definedName name="Найменування_параметру" localSheetId="71">'РІ 29-4'!$B$6</definedName>
    <definedName name="Найменування_параметру" localSheetId="72">'РІ 29-5'!$B$6</definedName>
    <definedName name="Найменування_параметру" localSheetId="73">'РІ 29-6'!$B$6</definedName>
    <definedName name="Найменування_параметру" localSheetId="74">'РІ 29-7'!$B$6</definedName>
    <definedName name="Найменування_параметру" localSheetId="75">'РІ 29-8'!$B$6</definedName>
    <definedName name="Найменування_параметру" localSheetId="76">'РІ 29-9'!$B$6</definedName>
    <definedName name="Найменування_параметру" localSheetId="2">'РІ 3-1'!$B$6</definedName>
    <definedName name="Найменування_параметру" localSheetId="81">'РІ 34-13'!$B$6</definedName>
    <definedName name="Найменування_параметру" localSheetId="82">'РІ 34-15'!$B$6</definedName>
    <definedName name="Найменування_параметру" localSheetId="3">'РІ 3-6'!$B$6</definedName>
    <definedName name="Найменування_параметру" localSheetId="4">'РІ 3-7'!$B$6</definedName>
    <definedName name="Найменування_параметру" localSheetId="83">'РІ 37-1'!$B$6</definedName>
    <definedName name="Найменування_параметру" localSheetId="84">'РІ 37-3'!$B$6</definedName>
    <definedName name="Найменування_параметру" localSheetId="85">'РІ 37-4'!$B$6</definedName>
    <definedName name="Найменування_параметру" localSheetId="86">'РІ 37-6'!$B$6</definedName>
    <definedName name="Найменування_параметру" localSheetId="5">'РІ 3-8'!$B$6</definedName>
    <definedName name="Найменування_параметру" localSheetId="87">'РІ 38-1'!$B$6</definedName>
    <definedName name="Найменування_параметру" localSheetId="6">'РІ 3-9'!$B$6</definedName>
    <definedName name="Найменування_параметру" localSheetId="88">'РІ 40-1'!$B$6</definedName>
    <definedName name="Найменування_параметру" localSheetId="7">'РІ 4-1'!$B$6</definedName>
    <definedName name="Найменування_параметру" localSheetId="8">'РІ 4-2'!$B$6</definedName>
    <definedName name="Найменування_параметру" localSheetId="89">'РІ 42-1'!$B$6</definedName>
    <definedName name="Найменування_параметру" localSheetId="9">'РІ 4-3'!$B$6</definedName>
    <definedName name="Найменування_параметру" localSheetId="90">'РІ 43-1'!$B$6</definedName>
    <definedName name="Найменування_параметру" localSheetId="91">'РІ 44-1'!$B$6</definedName>
    <definedName name="Найменування_параметру" localSheetId="92">'РІ 46-1'!$B$6</definedName>
    <definedName name="Найменування_параметру" localSheetId="93">'РІ 48-2'!$B$6</definedName>
    <definedName name="Найменування_параметру" localSheetId="94">'РІ 49-1'!$B$6</definedName>
    <definedName name="Найменування_параметру" localSheetId="95">'РІ 49-2'!$B$6</definedName>
    <definedName name="Найменування_параметру" localSheetId="96">'РІ 49-3'!$B$6</definedName>
    <definedName name="Найменування_параметру" localSheetId="97">'РІ 49-5'!$B$6</definedName>
    <definedName name="Найменування_параметру" localSheetId="98">'РІ 50-1'!$B$6</definedName>
    <definedName name="Найменування_параметру" localSheetId="99">'РІ 50-2'!$B$6</definedName>
    <definedName name="Найменування_параметру" localSheetId="100">'РІ 50-3'!$B$6</definedName>
    <definedName name="Найменування_параметру" localSheetId="101">'РІ 50-3-1'!$B$6</definedName>
    <definedName name="Найменування_параметру" localSheetId="102">'РІ 50-3-2'!$B$6</definedName>
    <definedName name="Найменування_параметру" localSheetId="103">'РІ 50-4'!$B$6</definedName>
    <definedName name="Найменування_параметру" localSheetId="104">'РІ 50-6'!$B$6</definedName>
    <definedName name="Найменування_параметру" localSheetId="105">'РІ 50-7'!$B$6</definedName>
    <definedName name="Найменування_параметру" localSheetId="10">'РІ 5-1'!$B$6</definedName>
    <definedName name="Найменування_параметру" localSheetId="11">'РІ 5-1-1'!$B$6</definedName>
    <definedName name="Найменування_параметру" localSheetId="106">'РІ 51-2'!$B$6</definedName>
    <definedName name="Найменування_параметру" localSheetId="12">'РІ 5-2'!$B$6</definedName>
    <definedName name="Найменування_параметру" localSheetId="107">'РІ 52-1'!$B$6</definedName>
    <definedName name="Найменування_параметру" localSheetId="13">'РІ 5-2-1'!$B$6</definedName>
    <definedName name="Найменування_параметру" localSheetId="108">'РІ 53-1'!$B$6</definedName>
    <definedName name="Найменування_параметру" localSheetId="109">'РІ 53-2'!$B$6</definedName>
    <definedName name="Найменування_параметру" localSheetId="14">'РІ 5-4'!$B$6</definedName>
    <definedName name="Найменування_параметру" localSheetId="110">'РІ 54-1'!$B$6</definedName>
    <definedName name="Найменування_параметру" localSheetId="15">'РІ 5-4-1'!$B$6</definedName>
    <definedName name="Найменування_параметру" localSheetId="111">'РІ 55-1'!$B$6</definedName>
    <definedName name="Найменування_параметру" localSheetId="112">'РІ 55-2'!$B$6</definedName>
    <definedName name="Найменування_параметру" localSheetId="113">'РІ 55-3'!$B$6</definedName>
    <definedName name="Найменування_параметру" localSheetId="114">'РІ 55-4'!$B$6</definedName>
    <definedName name="Найменування_параметру" localSheetId="115">'РІ 55-5'!$B$6</definedName>
    <definedName name="Найменування_параметру" localSheetId="116">'РІ 56-4'!$B$6</definedName>
    <definedName name="Найменування_параметру" localSheetId="117">'РІ 56-5'!$B$6</definedName>
    <definedName name="Найменування_параметру" localSheetId="118">'РІ 56-6'!$B$6</definedName>
    <definedName name="Найменування_параметру" localSheetId="119">'РІ 56-7'!$B$6</definedName>
    <definedName name="Найменування_параметру" localSheetId="120">'РІ 57-1'!$B$6</definedName>
    <definedName name="Найменування_параметру" localSheetId="121">'РІ 57-2'!$B$6</definedName>
    <definedName name="Найменування_параметру" localSheetId="122">'РІ 57-3'!$B$6</definedName>
    <definedName name="Найменування_параметру" localSheetId="123">'РІ 57-4'!$B$6</definedName>
    <definedName name="Найменування_параметру" localSheetId="124">'РІ 57-5'!$B$6</definedName>
    <definedName name="Найменування_параметру" localSheetId="125">'РІ 57-6'!$B$6</definedName>
    <definedName name="Найменування_параметру" localSheetId="126">'РІ 57-7'!$B$6</definedName>
    <definedName name="Найменування_параметру" localSheetId="127">'РІ 60-1'!$B$6</definedName>
    <definedName name="Найменування_параметру" localSheetId="139">'РІ 60-10'!$B$6</definedName>
    <definedName name="Найменування_параметру" localSheetId="140">'РІ 60-11'!$B$6</definedName>
    <definedName name="Найменування_параметру" localSheetId="141">'РІ 60-12'!$B$6</definedName>
    <definedName name="Найменування_параметру" localSheetId="142">'РІ 60-13'!$B$6</definedName>
    <definedName name="Найменування_параметру" localSheetId="143">'РІ 60-14'!$B$6</definedName>
    <definedName name="Найменування_параметру" localSheetId="144">'РІ 60-15'!$B$6</definedName>
    <definedName name="Найменування_параметру" localSheetId="128">'РІ 60-2'!$B$6</definedName>
    <definedName name="Найменування_параметру" localSheetId="130">'РІ 60-4'!$B$6</definedName>
    <definedName name="Найменування_параметру" localSheetId="133">'РІ 60-6'!$B$6</definedName>
    <definedName name="Найменування_параметру" localSheetId="132">'РІ 60-6-1'!$B$6</definedName>
    <definedName name="Найменування_параметру" localSheetId="134">'РІ 60-7'!$B$6</definedName>
    <definedName name="Найменування_параметру" localSheetId="135">'РІ 60-7-1'!$B$6</definedName>
    <definedName name="Найменування_параметру" localSheetId="136">'РІ 60-8'!$B$6</definedName>
    <definedName name="Найменування_параметру" localSheetId="137">'РІ 60-8-1'!$B$6</definedName>
    <definedName name="Найменування_параметру" localSheetId="138">'РІ 60-9'!$B$6</definedName>
    <definedName name="Найменування_параметру" localSheetId="16">'РІ 9-1'!$B$6</definedName>
    <definedName name="Найменування_параметру" localSheetId="17">'РІ 9-2'!$B$6</definedName>
    <definedName name="Найменування_параметру" localSheetId="18">'РІ 9-3'!$B$6</definedName>
    <definedName name="Найменування_параметру">#REF!</definedName>
    <definedName name="номер_і_дата_рішення_НКРЗІ__номер_додатка" localSheetId="129">'РІ  60-3'!$D$1</definedName>
    <definedName name="номер_і_дата_рішення_НКРЗІ__номер_додатка" localSheetId="19">'РІ 10-1'!$D$1</definedName>
    <definedName name="номер_і_дата_рішення_НКРЗІ__номер_додатка" localSheetId="20">'РІ 10-2'!$D$1</definedName>
    <definedName name="номер_і_дата_рішення_НКРЗІ__номер_додатка" localSheetId="21">'РІ 11-1'!$D$1</definedName>
    <definedName name="номер_і_дата_рішення_НКРЗІ__номер_додатка" localSheetId="22">'РІ 11-2'!$D$1</definedName>
    <definedName name="номер_і_дата_рішення_НКРЗІ__номер_додатка" localSheetId="23">'РІ 15-1'!$D$1</definedName>
    <definedName name="номер_і_дата_рішення_НКРЗІ__номер_додатка" localSheetId="24">'РІ 17-1'!$D$1</definedName>
    <definedName name="номер_і_дата_рішення_НКРЗІ__номер_додатка" localSheetId="1">'РІ 2'!$D$1</definedName>
    <definedName name="номер_і_дата_рішення_НКРЗІ__номер_додатка" localSheetId="28">'РІ 20-1'!$D$1</definedName>
    <definedName name="номер_і_дата_рішення_НКРЗІ__номер_додатка" localSheetId="30">'РІ 21-1'!$D$1</definedName>
    <definedName name="номер_і_дата_рішення_НКРЗІ__номер_додатка" localSheetId="31">'РІ 21-1-1'!$D$1</definedName>
    <definedName name="номер_і_дата_рішення_НКРЗІ__номер_додатка" localSheetId="32">'РІ 21-1-2'!$D$1</definedName>
    <definedName name="номер_і_дата_рішення_НКРЗІ__номер_додатка" localSheetId="33">'РІ 21-1-3'!$D$1</definedName>
    <definedName name="номер_і_дата_рішення_НКРЗІ__номер_додатка" localSheetId="34">'РІ 21-1-4'!$D$1</definedName>
    <definedName name="номер_і_дата_рішення_НКРЗІ__номер_додатка" localSheetId="35">'РІ 22-2'!$D$1</definedName>
    <definedName name="номер_і_дата_рішення_НКРЗІ__номер_додатка" localSheetId="36">'РІ 22-2-1'!$D$1</definedName>
    <definedName name="номер_і_дата_рішення_НКРЗІ__номер_додатка" localSheetId="37">'РІ 22-2-2'!$D$1</definedName>
    <definedName name="номер_і_дата_рішення_НКРЗІ__номер_додатка" localSheetId="38">'РІ 22-4'!$D$1</definedName>
    <definedName name="номер_і_дата_рішення_НКРЗІ__номер_додатка" localSheetId="39">'РІ 22-4-1'!$D$1</definedName>
    <definedName name="номер_і_дата_рішення_НКРЗІ__номер_додатка" localSheetId="40">'РІ 22-4-2'!$D$1</definedName>
    <definedName name="номер_і_дата_рішення_НКРЗІ__номер_додатка" localSheetId="41">'РІ 22-4-3'!$D$1</definedName>
    <definedName name="номер_і_дата_рішення_НКРЗІ__номер_додатка" localSheetId="42">'РІ 22-4-4'!$D$1</definedName>
    <definedName name="номер_і_дата_рішення_НКРЗІ__номер_додатка" localSheetId="43">'РІ 22-5'!$D$1</definedName>
    <definedName name="номер_і_дата_рішення_НКРЗІ__номер_додатка" localSheetId="44">'РІ 22-5-1'!$D$1</definedName>
    <definedName name="номер_і_дата_рішення_НКРЗІ__номер_додатка" localSheetId="45">'РІ 22-5-2'!$D$1</definedName>
    <definedName name="номер_і_дата_рішення_НКРЗІ__номер_додатка" localSheetId="46">'РІ 22-5-3'!$D$1</definedName>
    <definedName name="номер_і_дата_рішення_НКРЗІ__номер_додатка" localSheetId="47">'РІ 22-9'!$D$1</definedName>
    <definedName name="номер_і_дата_рішення_НКРЗІ__номер_додатка" localSheetId="48">'РІ 22-9-1'!$D$1</definedName>
    <definedName name="номер_і_дата_рішення_НКРЗІ__номер_додатка" localSheetId="49">'РІ 22-9-2'!$D$1</definedName>
    <definedName name="номер_і_дата_рішення_НКРЗІ__номер_додатка" localSheetId="50">'РІ 23-1'!$D$1</definedName>
    <definedName name="номер_і_дата_рішення_НКРЗІ__номер_додатка" localSheetId="51">'РІ 23-3'!$D$1</definedName>
    <definedName name="номер_і_дата_рішення_НКРЗІ__номер_додатка" localSheetId="52">'РІ 24-1'!$D$1</definedName>
    <definedName name="номер_і_дата_рішення_НКРЗІ__номер_додатка" localSheetId="53">'РІ 24-1-1'!$D$1</definedName>
    <definedName name="номер_і_дата_рішення_НКРЗІ__номер_додатка" localSheetId="65">'РІ 25.2'!$D$1</definedName>
    <definedName name="номер_і_дата_рішення_НКРЗІ__номер_додатка" localSheetId="66">'РІ 25.3'!$D$1</definedName>
    <definedName name="номер_і_дата_рішення_НКРЗІ__номер_додатка" localSheetId="61">'РІ 25-10'!$D$1</definedName>
    <definedName name="номер_і_дата_рішення_НКРЗІ__номер_додатка" localSheetId="62">'РІ 25-10-1'!$D$1</definedName>
    <definedName name="номер_і_дата_рішення_НКРЗІ__номер_додатка" localSheetId="63">'РІ 25-11'!$D$1</definedName>
    <definedName name="номер_і_дата_рішення_НКРЗІ__номер_додатка" localSheetId="64">'РІ 25-11-1'!$D$1</definedName>
    <definedName name="номер_і_дата_рішення_НКРЗІ__номер_додатка" localSheetId="54">'РІ 25-5'!$D$1</definedName>
    <definedName name="номер_і_дата_рішення_НКРЗІ__номер_додатка" localSheetId="55">'РІ 25-5-1'!$D$1</definedName>
    <definedName name="номер_і_дата_рішення_НКРЗІ__номер_додатка" localSheetId="56">'РІ 25-6 '!$D$1</definedName>
    <definedName name="номер_і_дата_рішення_НКРЗІ__номер_додатка" localSheetId="57">'РІ 25-6-1'!$D$1</definedName>
    <definedName name="номер_і_дата_рішення_НКРЗІ__номер_додатка" localSheetId="58">'РІ 25-6-2'!$D$1</definedName>
    <definedName name="номер_і_дата_рішення_НКРЗІ__номер_додатка" localSheetId="59">'РІ 25-9'!$D$1</definedName>
    <definedName name="номер_і_дата_рішення_НКРЗІ__номер_додатка" localSheetId="60">'РІ 25-9-1'!$D$1</definedName>
    <definedName name="номер_і_дата_рішення_НКРЗІ__номер_додатка" localSheetId="67">'РІ 27-1'!$D$1</definedName>
    <definedName name="номер_і_дата_рішення_НКРЗІ__номер_додатка" localSheetId="68">'РІ 29-1'!$D$1</definedName>
    <definedName name="номер_і_дата_рішення_НКРЗІ__номер_додатка" localSheetId="77">'РІ 29-10'!$D$1</definedName>
    <definedName name="номер_і_дата_рішення_НКРЗІ__номер_додатка" localSheetId="78">'РІ 29-12'!$D$1</definedName>
    <definedName name="номер_і_дата_рішення_НКРЗІ__номер_додатка" localSheetId="79">'РІ 29-13'!$D$1</definedName>
    <definedName name="номер_і_дата_рішення_НКРЗІ__номер_додатка" localSheetId="80">'РІ 29-19'!$D$1</definedName>
    <definedName name="номер_і_дата_рішення_НКРЗІ__номер_додатка" localSheetId="69">'РІ 29-2'!$D$1</definedName>
    <definedName name="номер_і_дата_рішення_НКРЗІ__номер_додатка" localSheetId="71">'РІ 29-4'!$D$1</definedName>
    <definedName name="номер_і_дата_рішення_НКРЗІ__номер_додатка" localSheetId="72">'РІ 29-5'!$D$1</definedName>
    <definedName name="номер_і_дата_рішення_НКРЗІ__номер_додатка" localSheetId="73">'РІ 29-6'!$D$1</definedName>
    <definedName name="номер_і_дата_рішення_НКРЗІ__номер_додатка" localSheetId="74">'РІ 29-7'!$D$1</definedName>
    <definedName name="номер_і_дата_рішення_НКРЗІ__номер_додатка" localSheetId="75">'РІ 29-8'!$D$1</definedName>
    <definedName name="номер_і_дата_рішення_НКРЗІ__номер_додатка" localSheetId="76">'РІ 29-9'!$D$1</definedName>
    <definedName name="номер_і_дата_рішення_НКРЗІ__номер_додатка" localSheetId="2">'РІ 3-1'!$D$1</definedName>
    <definedName name="номер_і_дата_рішення_НКРЗІ__номер_додатка" localSheetId="81">'РІ 34-13'!$D$1</definedName>
    <definedName name="номер_і_дата_рішення_НКРЗІ__номер_додатка" localSheetId="82">'РІ 34-15'!$D$1</definedName>
    <definedName name="номер_і_дата_рішення_НКРЗІ__номер_додатка" localSheetId="3">'РІ 3-6'!$D$1</definedName>
    <definedName name="номер_і_дата_рішення_НКРЗІ__номер_додатка" localSheetId="4">'РІ 3-7'!$D$1</definedName>
    <definedName name="номер_і_дата_рішення_НКРЗІ__номер_додатка" localSheetId="83">'РІ 37-1'!$D$1</definedName>
    <definedName name="номер_і_дата_рішення_НКРЗІ__номер_додатка" localSheetId="84">'РІ 37-3'!$D$1</definedName>
    <definedName name="номер_і_дата_рішення_НКРЗІ__номер_додатка" localSheetId="85">'РІ 37-4'!$D$1</definedName>
    <definedName name="номер_і_дата_рішення_НКРЗІ__номер_додатка" localSheetId="86">'РІ 37-6'!$D$1</definedName>
    <definedName name="номер_і_дата_рішення_НКРЗІ__номер_додатка" localSheetId="5">'РІ 3-8'!$D$1</definedName>
    <definedName name="номер_і_дата_рішення_НКРЗІ__номер_додатка" localSheetId="87">'РІ 38-1'!$D$1</definedName>
    <definedName name="номер_і_дата_рішення_НКРЗІ__номер_додатка" localSheetId="6">'РІ 3-9'!$D$1</definedName>
    <definedName name="номер_і_дата_рішення_НКРЗІ__номер_додатка" localSheetId="88">'РІ 40-1'!$D$1</definedName>
    <definedName name="номер_і_дата_рішення_НКРЗІ__номер_додатка" localSheetId="7">'РІ 4-1'!$D$1</definedName>
    <definedName name="номер_і_дата_рішення_НКРЗІ__номер_додатка" localSheetId="8">'РІ 4-2'!$D$1</definedName>
    <definedName name="номер_і_дата_рішення_НКРЗІ__номер_додатка" localSheetId="89">'РІ 42-1'!$D$1</definedName>
    <definedName name="номер_і_дата_рішення_НКРЗІ__номер_додатка" localSheetId="9">'РІ 4-3'!$D$1</definedName>
    <definedName name="номер_і_дата_рішення_НКРЗІ__номер_додатка" localSheetId="90">'РІ 43-1'!$D$1</definedName>
    <definedName name="номер_і_дата_рішення_НКРЗІ__номер_додатка" localSheetId="91">'РІ 44-1'!$D$1</definedName>
    <definedName name="номер_і_дата_рішення_НКРЗІ__номер_додатка" localSheetId="92">'РІ 46-1'!$D$1</definedName>
    <definedName name="номер_і_дата_рішення_НКРЗІ__номер_додатка" localSheetId="93">'РІ 48-2'!$D$1</definedName>
    <definedName name="номер_і_дата_рішення_НКРЗІ__номер_додатка" localSheetId="94">'РІ 49-1'!$D$1</definedName>
    <definedName name="номер_і_дата_рішення_НКРЗІ__номер_додатка" localSheetId="95">'РІ 49-2'!$D$1</definedName>
    <definedName name="номер_і_дата_рішення_НКРЗІ__номер_додатка" localSheetId="96">'РІ 49-3'!$D$1</definedName>
    <definedName name="номер_і_дата_рішення_НКРЗІ__номер_додатка" localSheetId="97">'РІ 49-5'!$D$1</definedName>
    <definedName name="номер_і_дата_рішення_НКРЗІ__номер_додатка" localSheetId="98">'РІ 50-1'!$D$1</definedName>
    <definedName name="номер_і_дата_рішення_НКРЗІ__номер_додатка" localSheetId="99">'РІ 50-2'!$D$1</definedName>
    <definedName name="номер_і_дата_рішення_НКРЗІ__номер_додатка" localSheetId="100">'РІ 50-3'!$D$1</definedName>
    <definedName name="номер_і_дата_рішення_НКРЗІ__номер_додатка" localSheetId="101">'РІ 50-3-1'!$D$1</definedName>
    <definedName name="номер_і_дата_рішення_НКРЗІ__номер_додатка" localSheetId="102">'РІ 50-3-2'!$D$1</definedName>
    <definedName name="номер_і_дата_рішення_НКРЗІ__номер_додатка" localSheetId="103">'РІ 50-4'!$D$1</definedName>
    <definedName name="номер_і_дата_рішення_НКРЗІ__номер_додатка" localSheetId="104">'РІ 50-6'!$D$1</definedName>
    <definedName name="номер_і_дата_рішення_НКРЗІ__номер_додатка" localSheetId="105">'РІ 50-7'!$D$1</definedName>
    <definedName name="номер_і_дата_рішення_НКРЗІ__номер_додатка" localSheetId="10">'РІ 5-1'!$D$1</definedName>
    <definedName name="номер_і_дата_рішення_НКРЗІ__номер_додатка" localSheetId="11">'РІ 5-1-1'!$D$1</definedName>
    <definedName name="номер_і_дата_рішення_НКРЗІ__номер_додатка" localSheetId="106">'РІ 51-2'!$D$1</definedName>
    <definedName name="номер_і_дата_рішення_НКРЗІ__номер_додатка" localSheetId="12">'РІ 5-2'!$D$1</definedName>
    <definedName name="номер_і_дата_рішення_НКРЗІ__номер_додатка" localSheetId="107">'РІ 52-1'!$D$1</definedName>
    <definedName name="номер_і_дата_рішення_НКРЗІ__номер_додатка" localSheetId="13">'РІ 5-2-1'!$D$1</definedName>
    <definedName name="номер_і_дата_рішення_НКРЗІ__номер_додатка" localSheetId="108">'РІ 53-1'!$D$1</definedName>
    <definedName name="номер_і_дата_рішення_НКРЗІ__номер_додатка" localSheetId="109">'РІ 53-2'!$D$1</definedName>
    <definedName name="номер_і_дата_рішення_НКРЗІ__номер_додатка" localSheetId="14">'РІ 5-4'!$D$1</definedName>
    <definedName name="номер_і_дата_рішення_НКРЗІ__номер_додатка" localSheetId="110">'РІ 54-1'!$D$1</definedName>
    <definedName name="номер_і_дата_рішення_НКРЗІ__номер_додатка" localSheetId="15">'РІ 5-4-1'!$D$1</definedName>
    <definedName name="номер_і_дата_рішення_НКРЗІ__номер_додатка" localSheetId="111">'РІ 55-1'!$D$1</definedName>
    <definedName name="номер_і_дата_рішення_НКРЗІ__номер_додатка" localSheetId="112">'РІ 55-2'!$D$1</definedName>
    <definedName name="номер_і_дата_рішення_НКРЗІ__номер_додатка" localSheetId="113">'РІ 55-3'!$D$1</definedName>
    <definedName name="номер_і_дата_рішення_НКРЗІ__номер_додатка" localSheetId="114">'РІ 55-4'!$D$1</definedName>
    <definedName name="номер_і_дата_рішення_НКРЗІ__номер_додатка" localSheetId="115">'РІ 55-5'!$D$1</definedName>
    <definedName name="номер_і_дата_рішення_НКРЗІ__номер_додатка" localSheetId="116">'РІ 56-4'!$D$1</definedName>
    <definedName name="номер_і_дата_рішення_НКРЗІ__номер_додатка" localSheetId="117">'РІ 56-5'!$D$1</definedName>
    <definedName name="номер_і_дата_рішення_НКРЗІ__номер_додатка" localSheetId="118">'РІ 56-6'!$D$1</definedName>
    <definedName name="номер_і_дата_рішення_НКРЗІ__номер_додатка" localSheetId="119">'РІ 56-7'!$D$1</definedName>
    <definedName name="номер_і_дата_рішення_НКРЗІ__номер_додатка" localSheetId="120">'РІ 57-1'!$D$1</definedName>
    <definedName name="номер_і_дата_рішення_НКРЗІ__номер_додатка" localSheetId="121">'РІ 57-2'!$D$1</definedName>
    <definedName name="номер_і_дата_рішення_НКРЗІ__номер_додатка" localSheetId="122">'РІ 57-3'!$D$1</definedName>
    <definedName name="номер_і_дата_рішення_НКРЗІ__номер_додатка" localSheetId="123">'РІ 57-4'!$D$1</definedName>
    <definedName name="номер_і_дата_рішення_НКРЗІ__номер_додатка" localSheetId="124">'РІ 57-5'!$D$1</definedName>
    <definedName name="номер_і_дата_рішення_НКРЗІ__номер_додатка" localSheetId="125">'РІ 57-6'!$D$1</definedName>
    <definedName name="номер_і_дата_рішення_НКРЗІ__номер_додатка" localSheetId="126">'РІ 57-7'!$D$1</definedName>
    <definedName name="номер_і_дата_рішення_НКРЗІ__номер_додатка" localSheetId="127">'РІ 60-1'!$D$1</definedName>
    <definedName name="номер_і_дата_рішення_НКРЗІ__номер_додатка" localSheetId="139">'РІ 60-10'!$D$1</definedName>
    <definedName name="номер_і_дата_рішення_НКРЗІ__номер_додатка" localSheetId="140">'РІ 60-11'!$D$1</definedName>
    <definedName name="номер_і_дата_рішення_НКРЗІ__номер_додатка" localSheetId="141">'РІ 60-12'!$D$1</definedName>
    <definedName name="номер_і_дата_рішення_НКРЗІ__номер_додатка" localSheetId="142">'РІ 60-13'!$D$1</definedName>
    <definedName name="номер_і_дата_рішення_НКРЗІ__номер_додатка" localSheetId="143">'РІ 60-14'!$D$1</definedName>
    <definedName name="номер_і_дата_рішення_НКРЗІ__номер_додатка" localSheetId="144">'РІ 60-15'!$D$1</definedName>
    <definedName name="номер_і_дата_рішення_НКРЗІ__номер_додатка" localSheetId="128">'РІ 60-2'!$D$1</definedName>
    <definedName name="номер_і_дата_рішення_НКРЗІ__номер_додатка" localSheetId="130">'РІ 60-4'!$D$1</definedName>
    <definedName name="номер_і_дата_рішення_НКРЗІ__номер_додатка" localSheetId="133">'РІ 60-6'!$D$1</definedName>
    <definedName name="номер_і_дата_рішення_НКРЗІ__номер_додатка" localSheetId="132">'РІ 60-6-1'!$D$1</definedName>
    <definedName name="номер_і_дата_рішення_НКРЗІ__номер_додатка" localSheetId="134">'РІ 60-7'!$D$1</definedName>
    <definedName name="номер_і_дата_рішення_НКРЗІ__номер_додатка" localSheetId="135">'РІ 60-7-1'!$D$1</definedName>
    <definedName name="номер_і_дата_рішення_НКРЗІ__номер_додатка" localSheetId="136">'РІ 60-8'!$D$1</definedName>
    <definedName name="номер_і_дата_рішення_НКРЗІ__номер_додатка" localSheetId="137">'РІ 60-8-1'!$D$1</definedName>
    <definedName name="номер_і_дата_рішення_НКРЗІ__номер_додатка" localSheetId="138">'РІ 60-9'!$D$1</definedName>
    <definedName name="номер_і_дата_рішення_НКРЗІ__номер_додатка" localSheetId="16">'РІ 9-1'!$D$1</definedName>
    <definedName name="номер_і_дата_рішення_НКРЗІ__номер_додатка" localSheetId="17">'РІ 9-2'!$D$1</definedName>
    <definedName name="номер_і_дата_рішення_НКРЗІ__номер_додатка" localSheetId="18">'РІ 9-3'!$D$1</definedName>
    <definedName name="номер_і_дата_рішення_НКРЗІ__номер_додатка">#REF!</definedName>
    <definedName name="номер_пункту_у_додатку" localSheetId="129">'РІ  60-3'!$B$5</definedName>
    <definedName name="номер_пункту_у_додатку" localSheetId="19">'РІ 10-1'!$B$5</definedName>
    <definedName name="номер_пункту_у_додатку" localSheetId="20">'РІ 10-2'!$B$5</definedName>
    <definedName name="номер_пункту_у_додатку" localSheetId="21">'РІ 11-1'!$B$5</definedName>
    <definedName name="номер_пункту_у_додатку" localSheetId="22">'РІ 11-2'!$B$5</definedName>
    <definedName name="номер_пункту_у_додатку" localSheetId="23">'РІ 15-1'!$B$5</definedName>
    <definedName name="номер_пункту_у_додатку" localSheetId="24">'РІ 17-1'!$B$5</definedName>
    <definedName name="номер_пункту_у_додатку" localSheetId="1">'РІ 2'!$B$5</definedName>
    <definedName name="номер_пункту_у_додатку" localSheetId="28">'РІ 20-1'!$B$5</definedName>
    <definedName name="номер_пункту_у_додатку" localSheetId="30">'РІ 21-1'!$B$5</definedName>
    <definedName name="номер_пункту_у_додатку" localSheetId="31">'РІ 21-1-1'!$B$5</definedName>
    <definedName name="номер_пункту_у_додатку" localSheetId="32">'РІ 21-1-2'!$B$5</definedName>
    <definedName name="номер_пункту_у_додатку" localSheetId="33">'РІ 21-1-3'!$B$5</definedName>
    <definedName name="номер_пункту_у_додатку" localSheetId="34">'РІ 21-1-4'!$B$5</definedName>
    <definedName name="номер_пункту_у_додатку" localSheetId="35">'РІ 22-2'!$B$5</definedName>
    <definedName name="номер_пункту_у_додатку" localSheetId="36">'РІ 22-2-1'!$B$5</definedName>
    <definedName name="номер_пункту_у_додатку" localSheetId="37">'РІ 22-2-2'!$B$5</definedName>
    <definedName name="номер_пункту_у_додатку" localSheetId="38">'РІ 22-4'!$B$5</definedName>
    <definedName name="номер_пункту_у_додатку" localSheetId="39">'РІ 22-4-1'!$B$5</definedName>
    <definedName name="номер_пункту_у_додатку" localSheetId="40">'РІ 22-4-2'!$B$5</definedName>
    <definedName name="номер_пункту_у_додатку" localSheetId="41">'РІ 22-4-3'!$B$5</definedName>
    <definedName name="номер_пункту_у_додатку" localSheetId="42">'РІ 22-4-4'!$B$5</definedName>
    <definedName name="номер_пункту_у_додатку" localSheetId="43">'РІ 22-5'!$B$5</definedName>
    <definedName name="номер_пункту_у_додатку" localSheetId="44">'РІ 22-5-1'!$B$5</definedName>
    <definedName name="номер_пункту_у_додатку" localSheetId="45">'РІ 22-5-2'!$B$5</definedName>
    <definedName name="номер_пункту_у_додатку" localSheetId="46">'РІ 22-5-3'!$B$5</definedName>
    <definedName name="номер_пункту_у_додатку" localSheetId="47">'РІ 22-9'!$B$5</definedName>
    <definedName name="номер_пункту_у_додатку" localSheetId="48">'РІ 22-9-1'!$B$5</definedName>
    <definedName name="номер_пункту_у_додатку" localSheetId="49">'РІ 22-9-2'!$B$5</definedName>
    <definedName name="номер_пункту_у_додатку" localSheetId="50">'РІ 23-1'!$B$5</definedName>
    <definedName name="номер_пункту_у_додатку" localSheetId="51">'РІ 23-3'!$B$5</definedName>
    <definedName name="номер_пункту_у_додатку" localSheetId="52">'РІ 24-1'!$B$5</definedName>
    <definedName name="номер_пункту_у_додатку" localSheetId="53">'РІ 24-1-1'!$B$5</definedName>
    <definedName name="номер_пункту_у_додатку" localSheetId="65">'РІ 25.2'!$B$5</definedName>
    <definedName name="номер_пункту_у_додатку" localSheetId="66">'РІ 25.3'!$B$5</definedName>
    <definedName name="номер_пункту_у_додатку" localSheetId="61">'РІ 25-10'!$B$5</definedName>
    <definedName name="номер_пункту_у_додатку" localSheetId="62">'РІ 25-10-1'!$B$5</definedName>
    <definedName name="номер_пункту_у_додатку" localSheetId="63">'РІ 25-11'!$B$5</definedName>
    <definedName name="номер_пункту_у_додатку" localSheetId="64">'РІ 25-11-1'!$B$5</definedName>
    <definedName name="номер_пункту_у_додатку" localSheetId="54">'РІ 25-5'!$B$5</definedName>
    <definedName name="номер_пункту_у_додатку" localSheetId="55">'РІ 25-5-1'!$B$5</definedName>
    <definedName name="номер_пункту_у_додатку" localSheetId="56">'РІ 25-6 '!$B$5</definedName>
    <definedName name="номер_пункту_у_додатку" localSheetId="57">'РІ 25-6-1'!$B$5</definedName>
    <definedName name="номер_пункту_у_додатку" localSheetId="58">'РІ 25-6-2'!$B$5</definedName>
    <definedName name="номер_пункту_у_додатку" localSheetId="59">'РІ 25-9'!$B$5</definedName>
    <definedName name="номер_пункту_у_додатку" localSheetId="60">'РІ 25-9-1'!$B$5</definedName>
    <definedName name="номер_пункту_у_додатку" localSheetId="67">'РІ 27-1'!$B$5</definedName>
    <definedName name="номер_пункту_у_додатку" localSheetId="68">'РІ 29-1'!$B$5</definedName>
    <definedName name="номер_пункту_у_додатку" localSheetId="77">'РІ 29-10'!$B$5</definedName>
    <definedName name="номер_пункту_у_додатку" localSheetId="78">'РІ 29-12'!$B$5</definedName>
    <definedName name="номер_пункту_у_додатку" localSheetId="79">'РІ 29-13'!$B$5</definedName>
    <definedName name="номер_пункту_у_додатку" localSheetId="80">'РІ 29-19'!$B$5</definedName>
    <definedName name="номер_пункту_у_додатку" localSheetId="69">'РІ 29-2'!$B$5</definedName>
    <definedName name="номер_пункту_у_додатку" localSheetId="71">'РІ 29-4'!$B$5</definedName>
    <definedName name="номер_пункту_у_додатку" localSheetId="72">'РІ 29-5'!$B$5</definedName>
    <definedName name="номер_пункту_у_додатку" localSheetId="73">'РІ 29-6'!$B$5</definedName>
    <definedName name="номер_пункту_у_додатку" localSheetId="74">'РІ 29-7'!$B$5</definedName>
    <definedName name="номер_пункту_у_додатку" localSheetId="75">'РІ 29-8'!$B$5</definedName>
    <definedName name="номер_пункту_у_додатку" localSheetId="76">'РІ 29-9'!$B$5</definedName>
    <definedName name="номер_пункту_у_додатку" localSheetId="2">'РІ 3-1'!$B$5</definedName>
    <definedName name="номер_пункту_у_додатку" localSheetId="81">'РІ 34-13'!$B$5</definedName>
    <definedName name="номер_пункту_у_додатку" localSheetId="82">'РІ 34-15'!$B$5</definedName>
    <definedName name="номер_пункту_у_додатку" localSheetId="3">'РІ 3-6'!$B$5</definedName>
    <definedName name="номер_пункту_у_додатку" localSheetId="4">'РІ 3-7'!$B$5</definedName>
    <definedName name="номер_пункту_у_додатку" localSheetId="83">'РІ 37-1'!$B$5</definedName>
    <definedName name="номер_пункту_у_додатку" localSheetId="84">'РІ 37-3'!$B$5</definedName>
    <definedName name="номер_пункту_у_додатку" localSheetId="85">'РІ 37-4'!$B$5</definedName>
    <definedName name="номер_пункту_у_додатку" localSheetId="86">'РІ 37-6'!$B$5</definedName>
    <definedName name="номер_пункту_у_додатку" localSheetId="5">'РІ 3-8'!$B$5</definedName>
    <definedName name="номер_пункту_у_додатку" localSheetId="87">'РІ 38-1'!$B$5</definedName>
    <definedName name="номер_пункту_у_додатку" localSheetId="6">'РІ 3-9'!$B$5</definedName>
    <definedName name="номер_пункту_у_додатку" localSheetId="88">'РІ 40-1'!$B$5</definedName>
    <definedName name="номер_пункту_у_додатку" localSheetId="7">'РІ 4-1'!$B$5</definedName>
    <definedName name="номер_пункту_у_додатку" localSheetId="8">'РІ 4-2'!$B$5</definedName>
    <definedName name="номер_пункту_у_додатку" localSheetId="89">'РІ 42-1'!$B$5</definedName>
    <definedName name="номер_пункту_у_додатку" localSheetId="9">'РІ 4-3'!$B$5</definedName>
    <definedName name="номер_пункту_у_додатку" localSheetId="90">'РІ 43-1'!$B$5</definedName>
    <definedName name="номер_пункту_у_додатку" localSheetId="91">'РІ 44-1'!$B$5</definedName>
    <definedName name="номер_пункту_у_додатку" localSheetId="92">'РІ 46-1'!$B$5</definedName>
    <definedName name="номер_пункту_у_додатку" localSheetId="93">'РІ 48-2'!$B$5</definedName>
    <definedName name="номер_пункту_у_додатку" localSheetId="94">'РІ 49-1'!$B$5</definedName>
    <definedName name="номер_пункту_у_додатку" localSheetId="95">'РІ 49-2'!$B$5</definedName>
    <definedName name="номер_пункту_у_додатку" localSheetId="96">'РІ 49-3'!$B$5</definedName>
    <definedName name="номер_пункту_у_додатку" localSheetId="97">'РІ 49-5'!$B$5</definedName>
    <definedName name="номер_пункту_у_додатку" localSheetId="98">'РІ 50-1'!$B$5</definedName>
    <definedName name="номер_пункту_у_додатку" localSheetId="99">'РІ 50-2'!$B$5</definedName>
    <definedName name="номер_пункту_у_додатку" localSheetId="100">'РІ 50-3'!$B$5</definedName>
    <definedName name="номер_пункту_у_додатку" localSheetId="101">'РІ 50-3-1'!$B$5</definedName>
    <definedName name="номер_пункту_у_додатку" localSheetId="102">'РІ 50-3-2'!$B$5</definedName>
    <definedName name="номер_пункту_у_додатку" localSheetId="103">'РІ 50-4'!$B$5</definedName>
    <definedName name="номер_пункту_у_додатку" localSheetId="104">'РІ 50-6'!$B$5</definedName>
    <definedName name="номер_пункту_у_додатку" localSheetId="105">'РІ 50-7'!$B$5</definedName>
    <definedName name="номер_пункту_у_додатку" localSheetId="10">'РІ 5-1'!$B$5</definedName>
    <definedName name="номер_пункту_у_додатку" localSheetId="11">'РІ 5-1-1'!$B$5</definedName>
    <definedName name="номер_пункту_у_додатку" localSheetId="106">'РІ 51-2'!$B$5</definedName>
    <definedName name="номер_пункту_у_додатку" localSheetId="12">'РІ 5-2'!$B$5</definedName>
    <definedName name="номер_пункту_у_додатку" localSheetId="107">'РІ 52-1'!$B$5</definedName>
    <definedName name="номер_пункту_у_додатку" localSheetId="13">'РІ 5-2-1'!$B$5</definedName>
    <definedName name="номер_пункту_у_додатку" localSheetId="108">'РІ 53-1'!$B$5</definedName>
    <definedName name="номер_пункту_у_додатку" localSheetId="109">'РІ 53-2'!$B$5</definedName>
    <definedName name="номер_пункту_у_додатку" localSheetId="14">'РІ 5-4'!$B$5</definedName>
    <definedName name="номер_пункту_у_додатку" localSheetId="110">'РІ 54-1'!$B$5</definedName>
    <definedName name="номер_пункту_у_додатку" localSheetId="15">'РІ 5-4-1'!$B$5</definedName>
    <definedName name="номер_пункту_у_додатку" localSheetId="111">'РІ 55-1'!$B$5</definedName>
    <definedName name="номер_пункту_у_додатку" localSheetId="112">'РІ 55-2'!$B$5</definedName>
    <definedName name="номер_пункту_у_додатку" localSheetId="113">'РІ 55-3'!$B$5</definedName>
    <definedName name="номер_пункту_у_додатку" localSheetId="114">'РІ 55-4'!$B$5</definedName>
    <definedName name="номер_пункту_у_додатку" localSheetId="115">'РІ 55-5'!$B$5</definedName>
    <definedName name="номер_пункту_у_додатку" localSheetId="116">'РІ 56-4'!$B$5</definedName>
    <definedName name="номер_пункту_у_додатку" localSheetId="117">'РІ 56-5'!$B$5</definedName>
    <definedName name="номер_пункту_у_додатку" localSheetId="118">'РІ 56-6'!$B$5</definedName>
    <definedName name="номер_пункту_у_додатку" localSheetId="119">'РІ 56-7'!$B$5</definedName>
    <definedName name="номер_пункту_у_додатку" localSheetId="120">'РІ 57-1'!$B$5</definedName>
    <definedName name="номер_пункту_у_додатку" localSheetId="121">'РІ 57-2'!$B$5</definedName>
    <definedName name="номер_пункту_у_додатку" localSheetId="122">'РІ 57-3'!$B$5</definedName>
    <definedName name="номер_пункту_у_додатку" localSheetId="123">'РІ 57-4'!$B$5</definedName>
    <definedName name="номер_пункту_у_додатку" localSheetId="124">'РІ 57-5'!$B$5</definedName>
    <definedName name="номер_пункту_у_додатку" localSheetId="125">'РІ 57-6'!$B$5</definedName>
    <definedName name="номер_пункту_у_додатку" localSheetId="126">'РІ 57-7'!$B$5</definedName>
    <definedName name="номер_пункту_у_додатку" localSheetId="127">'РІ 60-1'!$B$5</definedName>
    <definedName name="номер_пункту_у_додатку" localSheetId="139">'РІ 60-10'!$B$5</definedName>
    <definedName name="номер_пункту_у_додатку" localSheetId="140">'РІ 60-11'!$B$5</definedName>
    <definedName name="номер_пункту_у_додатку" localSheetId="141">'РІ 60-12'!$B$5</definedName>
    <definedName name="номер_пункту_у_додатку" localSheetId="142">'РІ 60-13'!$B$5</definedName>
    <definedName name="номер_пункту_у_додатку" localSheetId="143">'РІ 60-14'!$B$5</definedName>
    <definedName name="номер_пункту_у_додатку" localSheetId="144">'РІ 60-15'!$B$5</definedName>
    <definedName name="номер_пункту_у_додатку" localSheetId="128">'РІ 60-2'!$B$5</definedName>
    <definedName name="номер_пункту_у_додатку" localSheetId="130">'РІ 60-4'!$B$5</definedName>
    <definedName name="номер_пункту_у_додатку" localSheetId="133">'РІ 60-6'!$B$5</definedName>
    <definedName name="номер_пункту_у_додатку" localSheetId="132">'РІ 60-6-1'!$B$5</definedName>
    <definedName name="номер_пункту_у_додатку" localSheetId="134">'РІ 60-7'!$B$5</definedName>
    <definedName name="номер_пункту_у_додатку" localSheetId="135">'РІ 60-7-1'!$B$5</definedName>
    <definedName name="номер_пункту_у_додатку" localSheetId="136">'РІ 60-8'!$B$5</definedName>
    <definedName name="номер_пункту_у_додатку" localSheetId="137">'РІ 60-8-1'!$B$5</definedName>
    <definedName name="номер_пункту_у_додатку" localSheetId="138">'РІ 60-9'!$B$5</definedName>
    <definedName name="номер_пункту_у_додатку" localSheetId="16">'РІ 9-1'!$B$5</definedName>
    <definedName name="номер_пункту_у_додатку" localSheetId="17">'РІ 9-2'!$B$5</definedName>
    <definedName name="номер_пункту_у_додатку" localSheetId="18">'РІ 9-3'!$B$5</definedName>
    <definedName name="номер_пункту_у_додатку">#REF!</definedName>
    <definedName name="_xlnm.Print_Area" localSheetId="0">Зміст!$A$1:$I$154</definedName>
    <definedName name="_xlnm.Print_Area" localSheetId="129">'РІ  60-3'!$A$1:$D$21</definedName>
    <definedName name="_xlnm.Print_Area" localSheetId="19">'РІ 10-1'!$A$1:$D$24</definedName>
    <definedName name="_xlnm.Print_Area" localSheetId="20">'РІ 10-2'!$A$1:$D$24</definedName>
    <definedName name="_xlnm.Print_Area" localSheetId="21">'РІ 11-1'!$A$1:$D$22</definedName>
    <definedName name="_xlnm.Print_Area" localSheetId="22">'РІ 11-2'!$A$1:$D$24</definedName>
    <definedName name="_xlnm.Print_Area" localSheetId="23">'РІ 15-1'!$A$1:$D$24</definedName>
    <definedName name="_xlnm.Print_Area" localSheetId="24">'РІ 17-1'!$A$1:$D$22</definedName>
    <definedName name="_xlnm.Print_Area" localSheetId="1">'РІ 2'!$A$1:$D$22</definedName>
    <definedName name="_xlnm.Print_Area" localSheetId="28">'РІ 20-1'!$A$1:$D$22</definedName>
    <definedName name="_xlnm.Print_Area" localSheetId="30">'РІ 21-1'!$A$1:$D$23</definedName>
    <definedName name="_xlnm.Print_Area" localSheetId="31">'РІ 21-1-1'!$A$1:$D$22</definedName>
    <definedName name="_xlnm.Print_Area" localSheetId="32">'РІ 21-1-2'!$A$1:$D$22</definedName>
    <definedName name="_xlnm.Print_Area" localSheetId="33">'РІ 21-1-3'!$A$1:$D$22</definedName>
    <definedName name="_xlnm.Print_Area" localSheetId="34">'РІ 21-1-4'!$A$1:$D$22</definedName>
    <definedName name="_xlnm.Print_Area" localSheetId="35">'РІ 22-2'!$A$1:$D$23</definedName>
    <definedName name="_xlnm.Print_Area" localSheetId="36">'РІ 22-2-1'!$A$1:$D$23</definedName>
    <definedName name="_xlnm.Print_Area" localSheetId="37">'РІ 22-2-2'!$A$1:$D$23</definedName>
    <definedName name="_xlnm.Print_Area" localSheetId="38">'РІ 22-4'!$A$1:$D$23</definedName>
    <definedName name="_xlnm.Print_Area" localSheetId="39">'РІ 22-4-1'!$A$1:$D$23</definedName>
    <definedName name="_xlnm.Print_Area" localSheetId="40">'РІ 22-4-2'!$A$1:$D$23</definedName>
    <definedName name="_xlnm.Print_Area" localSheetId="41">'РІ 22-4-3'!$A$1:$D$23</definedName>
    <definedName name="_xlnm.Print_Area" localSheetId="42">'РІ 22-4-4'!$A$1:$D$23</definedName>
    <definedName name="_xlnm.Print_Area" localSheetId="43">'РІ 22-5'!$A$1:$D$23</definedName>
    <definedName name="_xlnm.Print_Area" localSheetId="44">'РІ 22-5-1'!$A$1:$D$22</definedName>
    <definedName name="_xlnm.Print_Area" localSheetId="45">'РІ 22-5-2'!$A$1:$D$22</definedName>
    <definedName name="_xlnm.Print_Area" localSheetId="46">'РІ 22-5-3'!$A$1:$D$23</definedName>
    <definedName name="_xlnm.Print_Area" localSheetId="47">'РІ 22-9'!$A$1:$D$23</definedName>
    <definedName name="_xlnm.Print_Area" localSheetId="48">'РІ 22-9-1'!$A$1:$D$22</definedName>
    <definedName name="_xlnm.Print_Area" localSheetId="49">'РІ 22-9-2'!$A$1:$D$22</definedName>
    <definedName name="_xlnm.Print_Area" localSheetId="50">'РІ 23-1'!$A$1:$D$23</definedName>
    <definedName name="_xlnm.Print_Area" localSheetId="51">'РІ 23-3'!$A$1:$D$23</definedName>
    <definedName name="_xlnm.Print_Area" localSheetId="52">'РІ 24-1'!$A$1:$D$22</definedName>
    <definedName name="_xlnm.Print_Area" localSheetId="53">'РІ 24-1-1'!$A$1:$D$23</definedName>
    <definedName name="_xlnm.Print_Area" localSheetId="65">'РІ 25.2'!$A$1:$D$61</definedName>
    <definedName name="_xlnm.Print_Area" localSheetId="66">'РІ 25.3'!$A$1:$D$60</definedName>
    <definedName name="_xlnm.Print_Area" localSheetId="61">'РІ 25-10'!$A$1:$D$23</definedName>
    <definedName name="_xlnm.Print_Area" localSheetId="62">'РІ 25-10-1'!$A$1:$D$22</definedName>
    <definedName name="_xlnm.Print_Area" localSheetId="63">'РІ 25-11'!$A$1:$D$24</definedName>
    <definedName name="_xlnm.Print_Area" localSheetId="64">'РІ 25-11-1'!$A$1:$D$24</definedName>
    <definedName name="_xlnm.Print_Area" localSheetId="54">'РІ 25-5'!$A$1:$D$21</definedName>
    <definedName name="_xlnm.Print_Area" localSheetId="55">'РІ 25-5-1'!$A$1:$D$23</definedName>
    <definedName name="_xlnm.Print_Area" localSheetId="56">'РІ 25-6 '!$A$1:$D$23</definedName>
    <definedName name="_xlnm.Print_Area" localSheetId="57">'РІ 25-6-1'!$A$1:$D$21</definedName>
    <definedName name="_xlnm.Print_Area" localSheetId="58">'РІ 25-6-2'!$A$1:$D$24</definedName>
    <definedName name="_xlnm.Print_Area" localSheetId="59">'РІ 25-9'!$A$1:$D$23</definedName>
    <definedName name="_xlnm.Print_Area" localSheetId="60">'РІ 25-9-1'!$A$1:$D$23</definedName>
    <definedName name="_xlnm.Print_Area" localSheetId="67">'РІ 27-1'!$A$1:$D$22</definedName>
    <definedName name="_xlnm.Print_Area" localSheetId="68">'РІ 29-1'!$A$1:$D$22</definedName>
    <definedName name="_xlnm.Print_Area" localSheetId="77">'РІ 29-10'!$A$1:$D$22</definedName>
    <definedName name="_xlnm.Print_Area" localSheetId="78">'РІ 29-12'!$A$1:$D$22</definedName>
    <definedName name="_xlnm.Print_Area" localSheetId="79">'РІ 29-13'!$A$1:$D$23</definedName>
    <definedName name="_xlnm.Print_Area" localSheetId="80">'РІ 29-19'!$A$1:$D$22</definedName>
    <definedName name="_xlnm.Print_Area" localSheetId="69">'РІ 29-2'!$A$1:$D$22</definedName>
    <definedName name="_xlnm.Print_Area" localSheetId="71">'РІ 29-4'!$A$1:$D$23</definedName>
    <definedName name="_xlnm.Print_Area" localSheetId="72">'РІ 29-5'!$A$1:$D$23</definedName>
    <definedName name="_xlnm.Print_Area" localSheetId="73">'РІ 29-6'!$A$1:$D$23</definedName>
    <definedName name="_xlnm.Print_Area" localSheetId="74">'РІ 29-7'!$A$1:$D$22</definedName>
    <definedName name="_xlnm.Print_Area" localSheetId="75">'РІ 29-8'!$A$1:$D$22</definedName>
    <definedName name="_xlnm.Print_Area" localSheetId="76">'РІ 29-9'!$A$1:$D$22</definedName>
    <definedName name="_xlnm.Print_Area" localSheetId="2">'РІ 3-1'!$A$1:$D$1506</definedName>
    <definedName name="_xlnm.Print_Area" localSheetId="81">'РІ 34-13'!$A$1:$D$22</definedName>
    <definedName name="_xlnm.Print_Area" localSheetId="82">'РІ 34-15'!$A$1:$D$24</definedName>
    <definedName name="_xlnm.Print_Area" localSheetId="3">'РІ 3-6'!$A$1:$D$76</definedName>
    <definedName name="_xlnm.Print_Area" localSheetId="4">'РІ 3-7'!$A$1:$D$1502</definedName>
    <definedName name="_xlnm.Print_Area" localSheetId="83">'РІ 37-1'!$A$1:$D$22</definedName>
    <definedName name="_xlnm.Print_Area" localSheetId="84">'РІ 37-3'!$A$1:$D$23</definedName>
    <definedName name="_xlnm.Print_Area" localSheetId="85">'РІ 37-4'!$A$1:$D$23</definedName>
    <definedName name="_xlnm.Print_Area" localSheetId="86">'РІ 37-6'!$A$1:$D$23</definedName>
    <definedName name="_xlnm.Print_Area" localSheetId="5">'РІ 3-8'!$A$1:$D$486</definedName>
    <definedName name="_xlnm.Print_Area" localSheetId="87">'РІ 38-1'!$A$1:$D$23</definedName>
    <definedName name="_xlnm.Print_Area" localSheetId="6">'РІ 3-9'!$A$1:$D$826</definedName>
    <definedName name="_xlnm.Print_Area" localSheetId="88">'РІ 40-1'!$A$1:$D$22</definedName>
    <definedName name="_xlnm.Print_Area" localSheetId="7">'РІ 4-1'!$A$1:$D$24</definedName>
    <definedName name="_xlnm.Print_Area" localSheetId="8">'РІ 4-2'!$A$1:$D$24</definedName>
    <definedName name="_xlnm.Print_Area" localSheetId="89">'РІ 42-1'!$A$1:$D$22</definedName>
    <definedName name="_xlnm.Print_Area" localSheetId="9">'РІ 4-3'!$A$1:$D$24</definedName>
    <definedName name="_xlnm.Print_Area" localSheetId="90">'РІ 43-1'!$A$1:$D$23</definedName>
    <definedName name="_xlnm.Print_Area" localSheetId="91">'РІ 44-1'!$A$1:$D$22</definedName>
    <definedName name="_xlnm.Print_Area" localSheetId="92">'РІ 46-1'!$A$1:$D$23</definedName>
    <definedName name="_xlnm.Print_Area" localSheetId="93">'РІ 48-2'!$A$1:$D$22</definedName>
    <definedName name="_xlnm.Print_Area" localSheetId="94">'РІ 49-1'!$A$1:$D$22</definedName>
    <definedName name="_xlnm.Print_Area" localSheetId="95">'РІ 49-2'!$A$1:$D$22</definedName>
    <definedName name="_xlnm.Print_Area" localSheetId="96">'РІ 49-3'!$A$1:$D$22</definedName>
    <definedName name="_xlnm.Print_Area" localSheetId="97">'РІ 49-5'!$A$1:$D$22</definedName>
    <definedName name="_xlnm.Print_Area" localSheetId="98">'РІ 50-1'!$A$1:$D$22</definedName>
    <definedName name="_xlnm.Print_Area" localSheetId="99">'РІ 50-2'!$A$1:$D$22</definedName>
    <definedName name="_xlnm.Print_Area" localSheetId="100">'РІ 50-3'!$A$1:$D$22</definedName>
    <definedName name="_xlnm.Print_Area" localSheetId="101">'РІ 50-3-1'!$A$1:$D$22</definedName>
    <definedName name="_xlnm.Print_Area" localSheetId="102">'РІ 50-3-2'!$A$1:$D$22</definedName>
    <definedName name="_xlnm.Print_Area" localSheetId="103">'РІ 50-4'!$A$1:$D$21</definedName>
    <definedName name="_xlnm.Print_Area" localSheetId="104">'РІ 50-6'!$A$1:$D$21</definedName>
    <definedName name="_xlnm.Print_Area" localSheetId="105">'РІ 50-7'!$A$1:$D$22</definedName>
    <definedName name="_xlnm.Print_Area" localSheetId="10">'РІ 5-1'!$A$1:$D$23</definedName>
    <definedName name="_xlnm.Print_Area" localSheetId="11">'РІ 5-1-1'!$A$1:$D$22</definedName>
    <definedName name="_xlnm.Print_Area" localSheetId="106">'РІ 51-2'!$A$1:$D$23</definedName>
    <definedName name="_xlnm.Print_Area" localSheetId="12">'РІ 5-2'!$A$1:$D$23</definedName>
    <definedName name="_xlnm.Print_Area" localSheetId="107">'РІ 52-1'!$A$1:$D$26</definedName>
    <definedName name="_xlnm.Print_Area" localSheetId="13">'РІ 5-2-1'!$A$1:$D$23</definedName>
    <definedName name="_xlnm.Print_Area" localSheetId="108">'РІ 53-1'!$A$1:$D$24</definedName>
    <definedName name="_xlnm.Print_Area" localSheetId="109">'РІ 53-2'!$A$1:$D$22</definedName>
    <definedName name="_xlnm.Print_Area" localSheetId="14">'РІ 5-4'!$A$1:$D$23</definedName>
    <definedName name="_xlnm.Print_Area" localSheetId="110">'РІ 54-1'!$A$1:$D$22</definedName>
    <definedName name="_xlnm.Print_Area" localSheetId="15">'РІ 5-4-1'!$A$1:$D$22</definedName>
    <definedName name="_xlnm.Print_Area" localSheetId="111">'РІ 55-1'!$A$1:$D$21</definedName>
    <definedName name="_xlnm.Print_Area" localSheetId="112">'РІ 55-2'!$A$1:$D$21</definedName>
    <definedName name="_xlnm.Print_Area" localSheetId="113">'РІ 55-3'!$A$1:$D$22</definedName>
    <definedName name="_xlnm.Print_Area" localSheetId="114">'РІ 55-4'!$A$1:$D$22</definedName>
    <definedName name="_xlnm.Print_Area" localSheetId="115">'РІ 55-5'!$A$1:$D$22</definedName>
    <definedName name="_xlnm.Print_Area" localSheetId="116">'РІ 56-4'!$A$1:$D$22</definedName>
    <definedName name="_xlnm.Print_Area" localSheetId="117">'РІ 56-5'!$A$1:$D$21</definedName>
    <definedName name="_xlnm.Print_Area" localSheetId="118">'РІ 56-6'!$A$1:$D$21</definedName>
    <definedName name="_xlnm.Print_Area" localSheetId="119">'РІ 56-7'!$A$1:$D$22</definedName>
    <definedName name="_xlnm.Print_Area" localSheetId="120">'РІ 57-1'!$A$1:$D$22</definedName>
    <definedName name="_xlnm.Print_Area" localSheetId="121">'РІ 57-2'!$A$1:$D$22</definedName>
    <definedName name="_xlnm.Print_Area" localSheetId="122">'РІ 57-3'!$A$1:$D$22</definedName>
    <definedName name="_xlnm.Print_Area" localSheetId="123">'РІ 57-4'!$A$1:$D$22</definedName>
    <definedName name="_xlnm.Print_Area" localSheetId="124">'РІ 57-5'!$A$1:$D$21</definedName>
    <definedName name="_xlnm.Print_Area" localSheetId="125">'РІ 57-6'!$A$1:$D$21</definedName>
    <definedName name="_xlnm.Print_Area" localSheetId="126">'РІ 57-7'!$A$1:$D$21</definedName>
    <definedName name="_xlnm.Print_Area" localSheetId="127">'РІ 60-1'!$A$1:$D$21</definedName>
    <definedName name="_xlnm.Print_Area" localSheetId="139">'РІ 60-10'!$A$1:$D$21</definedName>
    <definedName name="_xlnm.Print_Area" localSheetId="140">'РІ 60-11'!$A$1:$D$21</definedName>
    <definedName name="_xlnm.Print_Area" localSheetId="141">'РІ 60-12'!$A$1:$D$22</definedName>
    <definedName name="_xlnm.Print_Area" localSheetId="142">'РІ 60-13'!$A$1:$D$21</definedName>
    <definedName name="_xlnm.Print_Area" localSheetId="143">'РІ 60-14'!$A$1:$D$22</definedName>
    <definedName name="_xlnm.Print_Area" localSheetId="144">'РІ 60-15'!$A$1:$D$21</definedName>
    <definedName name="_xlnm.Print_Area" localSheetId="128">'РІ 60-2'!$A$1:$D$21</definedName>
    <definedName name="_xlnm.Print_Area" localSheetId="130">'РІ 60-4'!$A$1:$D$21</definedName>
    <definedName name="_xlnm.Print_Area" localSheetId="133">'РІ 60-6'!$A$1:$D$21</definedName>
    <definedName name="_xlnm.Print_Area" localSheetId="132">'РІ 60-6-1'!$A$1:$D$21</definedName>
    <definedName name="_xlnm.Print_Area" localSheetId="134">'РІ 60-7'!$A$1:$D$21</definedName>
    <definedName name="_xlnm.Print_Area" localSheetId="135">'РІ 60-7-1'!$A$1:$D$21</definedName>
    <definedName name="_xlnm.Print_Area" localSheetId="136">'РІ 60-8'!$A$1:$D$21</definedName>
    <definedName name="_xlnm.Print_Area" localSheetId="137">'РІ 60-8-1'!$A$1:$D$21</definedName>
    <definedName name="_xlnm.Print_Area" localSheetId="138">'РІ 60-9'!$A$1:$D$24</definedName>
    <definedName name="_xlnm.Print_Area" localSheetId="16">'РІ 9-1'!$A$1:$D$24</definedName>
    <definedName name="_xlnm.Print_Area" localSheetId="17">'РІ 9-2'!$A$1:$D$24</definedName>
    <definedName name="_xlnm.Print_Area" localSheetId="18">'РІ 9-3'!$A$1:$D$24</definedName>
    <definedName name="Опис" localSheetId="129">'РІ  60-3'!$C$6</definedName>
    <definedName name="Опис" localSheetId="19">'РІ 10-1'!$C$6</definedName>
    <definedName name="Опис" localSheetId="20">'РІ 10-2'!$C$6</definedName>
    <definedName name="Опис" localSheetId="21">'РІ 11-1'!$C$6</definedName>
    <definedName name="Опис" localSheetId="22">'РІ 11-2'!$C$6</definedName>
    <definedName name="Опис" localSheetId="23">'РІ 15-1'!$C$6</definedName>
    <definedName name="Опис" localSheetId="24">'РІ 17-1'!$C$6</definedName>
    <definedName name="Опис" localSheetId="1">'РІ 2'!$C$6</definedName>
    <definedName name="Опис" localSheetId="28">'РІ 20-1'!$C$6</definedName>
    <definedName name="Опис" localSheetId="30">'РІ 21-1'!$C$6</definedName>
    <definedName name="Опис" localSheetId="31">'РІ 21-1-1'!$C$6</definedName>
    <definedName name="Опис" localSheetId="32">'РІ 21-1-2'!$C$6</definedName>
    <definedName name="Опис" localSheetId="33">'РІ 21-1-3'!$C$6</definedName>
    <definedName name="Опис" localSheetId="34">'РІ 21-1-4'!$C$6</definedName>
    <definedName name="Опис" localSheetId="35">'РІ 22-2'!$C$6</definedName>
    <definedName name="Опис" localSheetId="36">'РІ 22-2-1'!$C$6</definedName>
    <definedName name="Опис" localSheetId="37">'РІ 22-2-2'!$C$6</definedName>
    <definedName name="Опис" localSheetId="38">'РІ 22-4'!$C$6</definedName>
    <definedName name="Опис" localSheetId="39">'РІ 22-4-1'!$C$6</definedName>
    <definedName name="Опис" localSheetId="40">'РІ 22-4-2'!$C$6</definedName>
    <definedName name="Опис" localSheetId="41">'РІ 22-4-3'!$C$6</definedName>
    <definedName name="Опис" localSheetId="42">'РІ 22-4-4'!$C$6</definedName>
    <definedName name="Опис" localSheetId="43">'РІ 22-5'!$C$6</definedName>
    <definedName name="Опис" localSheetId="44">'РІ 22-5-1'!$C$6</definedName>
    <definedName name="Опис" localSheetId="45">'РІ 22-5-2'!$C$6</definedName>
    <definedName name="Опис" localSheetId="46">'РІ 22-5-3'!$C$6</definedName>
    <definedName name="Опис" localSheetId="47">'РІ 22-9'!$C$6</definedName>
    <definedName name="Опис" localSheetId="48">'РІ 22-9-1'!$C$6</definedName>
    <definedName name="Опис" localSheetId="49">'РІ 22-9-2'!$C$6</definedName>
    <definedName name="Опис" localSheetId="50">'РІ 23-1'!$C$6</definedName>
    <definedName name="Опис" localSheetId="51">'РІ 23-3'!$C$6</definedName>
    <definedName name="Опис" localSheetId="52">'РІ 24-1'!$C$6</definedName>
    <definedName name="Опис" localSheetId="53">'РІ 24-1-1'!$C$6</definedName>
    <definedName name="Опис" localSheetId="65">'РІ 25.2'!$C$6</definedName>
    <definedName name="Опис" localSheetId="66">'РІ 25.3'!$C$6</definedName>
    <definedName name="Опис" localSheetId="61">'РІ 25-10'!$C$6</definedName>
    <definedName name="Опис" localSheetId="62">'РІ 25-10-1'!$C$6</definedName>
    <definedName name="Опис" localSheetId="63">'РІ 25-11'!$C$6</definedName>
    <definedName name="Опис" localSheetId="64">'РІ 25-11-1'!$C$6</definedName>
    <definedName name="Опис" localSheetId="54">'РІ 25-5'!$C$6</definedName>
    <definedName name="Опис" localSheetId="55">'РІ 25-5-1'!$C$6</definedName>
    <definedName name="Опис" localSheetId="56">'РІ 25-6 '!$C$6</definedName>
    <definedName name="Опис" localSheetId="57">'РІ 25-6-1'!$C$6</definedName>
    <definedName name="Опис" localSheetId="58">'РІ 25-6-2'!$C$6</definedName>
    <definedName name="Опис" localSheetId="59">'РІ 25-9'!$C$6</definedName>
    <definedName name="Опис" localSheetId="60">'РІ 25-9-1'!$C$6</definedName>
    <definedName name="Опис" localSheetId="67">'РІ 27-1'!$C$6</definedName>
    <definedName name="Опис" localSheetId="68">'РІ 29-1'!$C$6</definedName>
    <definedName name="Опис" localSheetId="77">'РІ 29-10'!$C$6</definedName>
    <definedName name="Опис" localSheetId="78">'РІ 29-12'!$C$6</definedName>
    <definedName name="Опис" localSheetId="79">'РІ 29-13'!$C$6</definedName>
    <definedName name="Опис" localSheetId="80">'РІ 29-19'!$C$6</definedName>
    <definedName name="Опис" localSheetId="69">'РІ 29-2'!$C$6</definedName>
    <definedName name="Опис" localSheetId="71">'РІ 29-4'!$C$6</definedName>
    <definedName name="Опис" localSheetId="72">'РІ 29-5'!$C$6</definedName>
    <definedName name="Опис" localSheetId="73">'РІ 29-6'!$C$6</definedName>
    <definedName name="Опис" localSheetId="74">'РІ 29-7'!$C$6</definedName>
    <definedName name="Опис" localSheetId="75">'РІ 29-8'!$C$6</definedName>
    <definedName name="Опис" localSheetId="76">'РІ 29-9'!$C$6</definedName>
    <definedName name="Опис" localSheetId="2">'РІ 3-1'!$C$6</definedName>
    <definedName name="Опис" localSheetId="81">'РІ 34-13'!$C$6</definedName>
    <definedName name="Опис" localSheetId="82">'РІ 34-15'!$C$6</definedName>
    <definedName name="Опис" localSheetId="3">'РІ 3-6'!$C$6</definedName>
    <definedName name="Опис" localSheetId="4">'РІ 3-7'!$C$6</definedName>
    <definedName name="Опис" localSheetId="83">'РІ 37-1'!$C$6</definedName>
    <definedName name="Опис" localSheetId="84">'РІ 37-3'!$C$6</definedName>
    <definedName name="Опис" localSheetId="85">'РІ 37-4'!$C$6</definedName>
    <definedName name="Опис" localSheetId="86">'РІ 37-6'!$C$6</definedName>
    <definedName name="Опис" localSheetId="5">'РІ 3-8'!$C$6</definedName>
    <definedName name="Опис" localSheetId="87">'РІ 38-1'!$C$6</definedName>
    <definedName name="Опис" localSheetId="6">'РІ 3-9'!$C$6</definedName>
    <definedName name="Опис" localSheetId="88">'РІ 40-1'!$C$6</definedName>
    <definedName name="Опис" localSheetId="7">'РІ 4-1'!$C$6</definedName>
    <definedName name="Опис" localSheetId="8">'РІ 4-2'!$C$6</definedName>
    <definedName name="Опис" localSheetId="89">'РІ 42-1'!$C$6</definedName>
    <definedName name="Опис" localSheetId="9">'РІ 4-3'!$C$6</definedName>
    <definedName name="Опис" localSheetId="90">'РІ 43-1'!$C$6</definedName>
    <definedName name="Опис" localSheetId="91">'РІ 44-1'!$C$6</definedName>
    <definedName name="Опис" localSheetId="92">'РІ 46-1'!$C$6</definedName>
    <definedName name="Опис" localSheetId="93">'РІ 48-2'!$C$6</definedName>
    <definedName name="Опис" localSheetId="94">'РІ 49-1'!$C$6</definedName>
    <definedName name="Опис" localSheetId="95">'РІ 49-2'!$C$6</definedName>
    <definedName name="Опис" localSheetId="96">'РІ 49-3'!$C$6</definedName>
    <definedName name="Опис" localSheetId="97">'РІ 49-5'!$C$6</definedName>
    <definedName name="Опис" localSheetId="98">'РІ 50-1'!$C$6</definedName>
    <definedName name="Опис" localSheetId="99">'РІ 50-2'!$C$6</definedName>
    <definedName name="Опис" localSheetId="100">'РІ 50-3'!$C$6</definedName>
    <definedName name="Опис" localSheetId="101">'РІ 50-3-1'!$C$6</definedName>
    <definedName name="Опис" localSheetId="102">'РІ 50-3-2'!$C$6</definedName>
    <definedName name="Опис" localSheetId="103">'РІ 50-4'!$C$6</definedName>
    <definedName name="Опис" localSheetId="104">'РІ 50-6'!$C$6</definedName>
    <definedName name="Опис" localSheetId="105">'РІ 50-7'!$C$6</definedName>
    <definedName name="Опис" localSheetId="10">'РІ 5-1'!$C$6</definedName>
    <definedName name="Опис" localSheetId="11">'РІ 5-1-1'!$C$6</definedName>
    <definedName name="Опис" localSheetId="106">'РІ 51-2'!$C$6</definedName>
    <definedName name="Опис" localSheetId="12">'РІ 5-2'!$C$6</definedName>
    <definedName name="Опис" localSheetId="107">'РІ 52-1'!$C$6</definedName>
    <definedName name="Опис" localSheetId="13">'РІ 5-2-1'!$C$6</definedName>
    <definedName name="Опис" localSheetId="108">'РІ 53-1'!$C$6</definedName>
    <definedName name="Опис" localSheetId="109">'РІ 53-2'!$C$6</definedName>
    <definedName name="Опис" localSheetId="14">'РІ 5-4'!$C$6</definedName>
    <definedName name="Опис" localSheetId="110">'РІ 54-1'!$C$6</definedName>
    <definedName name="Опис" localSheetId="15">'РІ 5-4-1'!$C$6</definedName>
    <definedName name="Опис" localSheetId="111">'РІ 55-1'!$C$6</definedName>
    <definedName name="Опис" localSheetId="112">'РІ 55-2'!$C$6</definedName>
    <definedName name="Опис" localSheetId="113">'РІ 55-3'!$C$6</definedName>
    <definedName name="Опис" localSheetId="114">'РІ 55-4'!$C$6</definedName>
    <definedName name="Опис" localSheetId="115">'РІ 55-5'!$C$6</definedName>
    <definedName name="Опис" localSheetId="116">'РІ 56-4'!$C$6</definedName>
    <definedName name="Опис" localSheetId="117">'РІ 56-5'!$C$6</definedName>
    <definedName name="Опис" localSheetId="118">'РІ 56-6'!$C$6</definedName>
    <definedName name="Опис" localSheetId="119">'РІ 56-7'!$C$6</definedName>
    <definedName name="Опис" localSheetId="120">'РІ 57-1'!$C$6</definedName>
    <definedName name="Опис" localSheetId="121">'РІ 57-2'!$C$6</definedName>
    <definedName name="Опис" localSheetId="122">'РІ 57-3'!$C$6</definedName>
    <definedName name="Опис" localSheetId="123">'РІ 57-4'!$C$6</definedName>
    <definedName name="Опис" localSheetId="124">'РІ 57-5'!$C$6</definedName>
    <definedName name="Опис" localSheetId="125">'РІ 57-6'!$C$6</definedName>
    <definedName name="Опис" localSheetId="126">'РІ 57-7'!$C$6</definedName>
    <definedName name="Опис" localSheetId="127">'РІ 60-1'!$C$6</definedName>
    <definedName name="Опис" localSheetId="139">'РІ 60-10'!$C$6</definedName>
    <definedName name="Опис" localSheetId="140">'РІ 60-11'!$C$6</definedName>
    <definedName name="Опис" localSheetId="141">'РІ 60-12'!$C$6</definedName>
    <definedName name="Опис" localSheetId="142">'РІ 60-13'!$C$6</definedName>
    <definedName name="Опис" localSheetId="143">'РІ 60-14'!$C$6</definedName>
    <definedName name="Опис" localSheetId="144">'РІ 60-15'!$C$6</definedName>
    <definedName name="Опис" localSheetId="128">'РІ 60-2'!$C$6</definedName>
    <definedName name="Опис" localSheetId="130">'РІ 60-4'!$C$6</definedName>
    <definedName name="Опис" localSheetId="133">'РІ 60-6'!$C$6</definedName>
    <definedName name="Опис" localSheetId="132">'РІ 60-6-1'!$C$6</definedName>
    <definedName name="Опис" localSheetId="134">'РІ 60-7'!$C$6</definedName>
    <definedName name="Опис" localSheetId="135">'РІ 60-7-1'!$C$6</definedName>
    <definedName name="Опис" localSheetId="136">'РІ 60-8'!$C$6</definedName>
    <definedName name="Опис" localSheetId="137">'РІ 60-8-1'!$C$6</definedName>
    <definedName name="Опис" localSheetId="138">'РІ 60-9'!$C$6</definedName>
    <definedName name="Опис" localSheetId="16">'РІ 9-1'!$C$6</definedName>
    <definedName name="Опис" localSheetId="17">'РІ 9-2'!$C$6</definedName>
    <definedName name="Опис" localSheetId="18">'РІ 9-3'!$C$6</definedName>
    <definedName name="Опис">#REF!</definedName>
    <definedName name="Позначення_узагальнених_умов_застосування_старі">Зміст!$D$3</definedName>
    <definedName name="Примітка_Пояснення" localSheetId="129">'РІ  60-3'!$D$6</definedName>
    <definedName name="Примітка_Пояснення" localSheetId="19">'РІ 10-1'!$D$6</definedName>
    <definedName name="Примітка_Пояснення" localSheetId="20">'РІ 10-2'!$D$6</definedName>
    <definedName name="Примітка_Пояснення" localSheetId="21">'РІ 11-1'!$D$6</definedName>
    <definedName name="Примітка_Пояснення" localSheetId="22">'РІ 11-2'!$D$6</definedName>
    <definedName name="Примітка_Пояснення" localSheetId="23">'РІ 15-1'!$D$6</definedName>
    <definedName name="Примітка_Пояснення" localSheetId="24">'РІ 17-1'!$D$6</definedName>
    <definedName name="Примітка_Пояснення" localSheetId="1">'РІ 2'!$D$6</definedName>
    <definedName name="Примітка_Пояснення" localSheetId="28">'РІ 20-1'!$D$6</definedName>
    <definedName name="Примітка_Пояснення" localSheetId="30">'РІ 21-1'!$D$6</definedName>
    <definedName name="Примітка_Пояснення" localSheetId="31">'РІ 21-1-1'!$D$6</definedName>
    <definedName name="Примітка_Пояснення" localSheetId="32">'РІ 21-1-2'!$D$6</definedName>
    <definedName name="Примітка_Пояснення" localSheetId="33">'РІ 21-1-3'!$D$6</definedName>
    <definedName name="Примітка_Пояснення" localSheetId="34">'РІ 21-1-4'!$D$6</definedName>
    <definedName name="Примітка_Пояснення" localSheetId="35">'РІ 22-2'!$D$6</definedName>
    <definedName name="Примітка_Пояснення" localSheetId="36">'РІ 22-2-1'!$D$6</definedName>
    <definedName name="Примітка_Пояснення" localSheetId="37">'РІ 22-2-2'!$D$6</definedName>
    <definedName name="Примітка_Пояснення" localSheetId="38">'РІ 22-4'!$D$6</definedName>
    <definedName name="Примітка_Пояснення" localSheetId="39">'РІ 22-4-1'!$D$6</definedName>
    <definedName name="Примітка_Пояснення" localSheetId="40">'РІ 22-4-2'!$D$6</definedName>
    <definedName name="Примітка_Пояснення" localSheetId="41">'РІ 22-4-3'!$D$6</definedName>
    <definedName name="Примітка_Пояснення" localSheetId="42">'РІ 22-4-4'!$D$6</definedName>
    <definedName name="Примітка_Пояснення" localSheetId="43">'РІ 22-5'!$D$6</definedName>
    <definedName name="Примітка_Пояснення" localSheetId="44">'РІ 22-5-1'!$D$6</definedName>
    <definedName name="Примітка_Пояснення" localSheetId="45">'РІ 22-5-2'!$D$6</definedName>
    <definedName name="Примітка_Пояснення" localSheetId="46">'РІ 22-5-3'!$D$6</definedName>
    <definedName name="Примітка_Пояснення" localSheetId="47">'РІ 22-9'!$D$6</definedName>
    <definedName name="Примітка_Пояснення" localSheetId="48">'РІ 22-9-1'!$D$6</definedName>
    <definedName name="Примітка_Пояснення" localSheetId="49">'РІ 22-9-2'!$D$6</definedName>
    <definedName name="Примітка_Пояснення" localSheetId="50">'РІ 23-1'!$D$6</definedName>
    <definedName name="Примітка_Пояснення" localSheetId="51">'РІ 23-3'!$D$6</definedName>
    <definedName name="Примітка_Пояснення" localSheetId="52">'РІ 24-1'!$D$6</definedName>
    <definedName name="Примітка_Пояснення" localSheetId="53">'РІ 24-1-1'!$D$6</definedName>
    <definedName name="Примітка_Пояснення" localSheetId="65">'РІ 25.2'!$D$6</definedName>
    <definedName name="Примітка_Пояснення" localSheetId="66">'РІ 25.3'!$D$6</definedName>
    <definedName name="Примітка_Пояснення" localSheetId="61">'РІ 25-10'!$D$6</definedName>
    <definedName name="Примітка_Пояснення" localSheetId="62">'РІ 25-10-1'!$D$6</definedName>
    <definedName name="Примітка_Пояснення" localSheetId="63">'РІ 25-11'!$D$6</definedName>
    <definedName name="Примітка_Пояснення" localSheetId="64">'РІ 25-11-1'!$D$6</definedName>
    <definedName name="Примітка_Пояснення" localSheetId="54">'РІ 25-5'!$D$6</definedName>
    <definedName name="Примітка_Пояснення" localSheetId="55">'РІ 25-5-1'!$D$6</definedName>
    <definedName name="Примітка_Пояснення" localSheetId="56">'РІ 25-6 '!$D$6</definedName>
    <definedName name="Примітка_Пояснення" localSheetId="57">'РІ 25-6-1'!$D$6</definedName>
    <definedName name="Примітка_Пояснення" localSheetId="58">'РІ 25-6-2'!$D$6</definedName>
    <definedName name="Примітка_Пояснення" localSheetId="59">'РІ 25-9'!$D$6</definedName>
    <definedName name="Примітка_Пояснення" localSheetId="60">'РІ 25-9-1'!$D$6</definedName>
    <definedName name="Примітка_Пояснення" localSheetId="67">'РІ 27-1'!$D$6</definedName>
    <definedName name="Примітка_Пояснення" localSheetId="68">'РІ 29-1'!$D$6</definedName>
    <definedName name="Примітка_Пояснення" localSheetId="77">'РІ 29-10'!$D$6</definedName>
    <definedName name="Примітка_Пояснення" localSheetId="78">'РІ 29-12'!$D$6</definedName>
    <definedName name="Примітка_Пояснення" localSheetId="79">'РІ 29-13'!$D$6</definedName>
    <definedName name="Примітка_Пояснення" localSheetId="80">'РІ 29-19'!$D$6</definedName>
    <definedName name="Примітка_Пояснення" localSheetId="69">'РІ 29-2'!$D$6</definedName>
    <definedName name="Примітка_Пояснення" localSheetId="71">'РІ 29-4'!$D$6</definedName>
    <definedName name="Примітка_Пояснення" localSheetId="72">'РІ 29-5'!$D$6</definedName>
    <definedName name="Примітка_Пояснення" localSheetId="73">'РІ 29-6'!$D$6</definedName>
    <definedName name="Примітка_Пояснення" localSheetId="74">'РІ 29-7'!$D$6</definedName>
    <definedName name="Примітка_Пояснення" localSheetId="75">'РІ 29-8'!$D$6</definedName>
    <definedName name="Примітка_Пояснення" localSheetId="76">'РІ 29-9'!$D$6</definedName>
    <definedName name="Примітка_Пояснення" localSheetId="2">'РІ 3-1'!$D$6</definedName>
    <definedName name="Примітка_Пояснення" localSheetId="81">'РІ 34-13'!$D$6</definedName>
    <definedName name="Примітка_Пояснення" localSheetId="82">'РІ 34-15'!$D$6</definedName>
    <definedName name="Примітка_Пояснення" localSheetId="3">'РІ 3-6'!$D$6</definedName>
    <definedName name="Примітка_Пояснення" localSheetId="4">'РІ 3-7'!$D$6</definedName>
    <definedName name="Примітка_Пояснення" localSheetId="83">'РІ 37-1'!$D$6</definedName>
    <definedName name="Примітка_Пояснення" localSheetId="84">'РІ 37-3'!$D$6</definedName>
    <definedName name="Примітка_Пояснення" localSheetId="85">'РІ 37-4'!$D$6</definedName>
    <definedName name="Примітка_Пояснення" localSheetId="86">'РІ 37-6'!$D$6</definedName>
    <definedName name="Примітка_Пояснення" localSheetId="5">'РІ 3-8'!$D$6</definedName>
    <definedName name="Примітка_Пояснення" localSheetId="87">'РІ 38-1'!$D$6</definedName>
    <definedName name="Примітка_Пояснення" localSheetId="6">'РІ 3-9'!$D$6</definedName>
    <definedName name="Примітка_Пояснення" localSheetId="88">'РІ 40-1'!$D$6</definedName>
    <definedName name="Примітка_Пояснення" localSheetId="7">'РІ 4-1'!$D$6</definedName>
    <definedName name="Примітка_Пояснення" localSheetId="8">'РІ 4-2'!$D$6</definedName>
    <definedName name="Примітка_Пояснення" localSheetId="89">'РІ 42-1'!$D$6</definedName>
    <definedName name="Примітка_Пояснення" localSheetId="9">'РІ 4-3'!$D$6</definedName>
    <definedName name="Примітка_Пояснення" localSheetId="90">'РІ 43-1'!$D$6</definedName>
    <definedName name="Примітка_Пояснення" localSheetId="91">'РІ 44-1'!$D$6</definedName>
    <definedName name="Примітка_Пояснення" localSheetId="92">'РІ 46-1'!$D$6</definedName>
    <definedName name="Примітка_Пояснення" localSheetId="93">'РІ 48-2'!$D$6</definedName>
    <definedName name="Примітка_Пояснення" localSheetId="94">'РІ 49-1'!$D$6</definedName>
    <definedName name="Примітка_Пояснення" localSheetId="95">'РІ 49-2'!$D$6</definedName>
    <definedName name="Примітка_Пояснення" localSheetId="96">'РІ 49-3'!$D$6</definedName>
    <definedName name="Примітка_Пояснення" localSheetId="97">'РІ 49-5'!$D$6</definedName>
    <definedName name="Примітка_Пояснення" localSheetId="98">'РІ 50-1'!$D$6</definedName>
    <definedName name="Примітка_Пояснення" localSheetId="99">'РІ 50-2'!$D$6</definedName>
    <definedName name="Примітка_Пояснення" localSheetId="100">'РІ 50-3'!$D$6</definedName>
    <definedName name="Примітка_Пояснення" localSheetId="101">'РІ 50-3-1'!$D$6</definedName>
    <definedName name="Примітка_Пояснення" localSheetId="102">'РІ 50-3-2'!$D$6</definedName>
    <definedName name="Примітка_Пояснення" localSheetId="103">'РІ 50-4'!$D$6</definedName>
    <definedName name="Примітка_Пояснення" localSheetId="104">'РІ 50-6'!$D$6</definedName>
    <definedName name="Примітка_Пояснення" localSheetId="105">'РІ 50-7'!$D$6</definedName>
    <definedName name="Примітка_Пояснення" localSheetId="10">'РІ 5-1'!$D$6</definedName>
    <definedName name="Примітка_Пояснення" localSheetId="11">'РІ 5-1-1'!$D$6</definedName>
    <definedName name="Примітка_Пояснення" localSheetId="106">'РІ 51-2'!$D$6</definedName>
    <definedName name="Примітка_Пояснення" localSheetId="12">'РІ 5-2'!$D$6</definedName>
    <definedName name="Примітка_Пояснення" localSheetId="107">'РІ 52-1'!$D$6</definedName>
    <definedName name="Примітка_Пояснення" localSheetId="13">'РІ 5-2-1'!$D$6</definedName>
    <definedName name="Примітка_Пояснення" localSheetId="108">'РІ 53-1'!$D$6</definedName>
    <definedName name="Примітка_Пояснення" localSheetId="109">'РІ 53-2'!$D$6</definedName>
    <definedName name="Примітка_Пояснення" localSheetId="14">'РІ 5-4'!$D$6</definedName>
    <definedName name="Примітка_Пояснення" localSheetId="110">'РІ 54-1'!$D$6</definedName>
    <definedName name="Примітка_Пояснення" localSheetId="15">'РІ 5-4-1'!$D$6</definedName>
    <definedName name="Примітка_Пояснення" localSheetId="111">'РІ 55-1'!$D$6</definedName>
    <definedName name="Примітка_Пояснення" localSheetId="112">'РІ 55-2'!$D$6</definedName>
    <definedName name="Примітка_Пояснення" localSheetId="113">'РІ 55-3'!$D$6</definedName>
    <definedName name="Примітка_Пояснення" localSheetId="114">'РІ 55-4'!$D$6</definedName>
    <definedName name="Примітка_Пояснення" localSheetId="115">'РІ 55-5'!$D$6</definedName>
    <definedName name="Примітка_Пояснення" localSheetId="116">'РІ 56-4'!$D$6</definedName>
    <definedName name="Примітка_Пояснення" localSheetId="117">'РІ 56-5'!$D$6</definedName>
    <definedName name="Примітка_Пояснення" localSheetId="118">'РІ 56-6'!$D$6</definedName>
    <definedName name="Примітка_Пояснення" localSheetId="119">'РІ 56-7'!$D$6</definedName>
    <definedName name="Примітка_Пояснення" localSheetId="120">'РІ 57-1'!$D$6</definedName>
    <definedName name="Примітка_Пояснення" localSheetId="121">'РІ 57-2'!$D$6</definedName>
    <definedName name="Примітка_Пояснення" localSheetId="122">'РІ 57-3'!$D$6</definedName>
    <definedName name="Примітка_Пояснення" localSheetId="123">'РІ 57-4'!$D$6</definedName>
    <definedName name="Примітка_Пояснення" localSheetId="124">'РІ 57-5'!$D$6</definedName>
    <definedName name="Примітка_Пояснення" localSheetId="125">'РІ 57-6'!$D$6</definedName>
    <definedName name="Примітка_Пояснення" localSheetId="126">'РІ 57-7'!$D$6</definedName>
    <definedName name="Примітка_Пояснення" localSheetId="127">'РІ 60-1'!$D$6</definedName>
    <definedName name="Примітка_Пояснення" localSheetId="139">'РІ 60-10'!$D$6</definedName>
    <definedName name="Примітка_Пояснення" localSheetId="140">'РІ 60-11'!$D$6</definedName>
    <definedName name="Примітка_Пояснення" localSheetId="141">'РІ 60-12'!$D$6</definedName>
    <definedName name="Примітка_Пояснення" localSheetId="142">'РІ 60-13'!$D$6</definedName>
    <definedName name="Примітка_Пояснення" localSheetId="143">'РІ 60-14'!$D$6</definedName>
    <definedName name="Примітка_Пояснення" localSheetId="144">'РІ 60-15'!$D$6</definedName>
    <definedName name="Примітка_Пояснення" localSheetId="128">'РІ 60-2'!$D$6</definedName>
    <definedName name="Примітка_Пояснення" localSheetId="130">'РІ 60-4'!$D$6</definedName>
    <definedName name="Примітка_Пояснення" localSheetId="133">'РІ 60-6'!$D$6</definedName>
    <definedName name="Примітка_Пояснення" localSheetId="132">'РІ 60-6-1'!$D$6</definedName>
    <definedName name="Примітка_Пояснення" localSheetId="134">'РІ 60-7'!$D$6</definedName>
    <definedName name="Примітка_Пояснення" localSheetId="135">'РІ 60-7-1'!$D$6</definedName>
    <definedName name="Примітка_Пояснення" localSheetId="136">'РІ 60-8'!$D$6</definedName>
    <definedName name="Примітка_Пояснення" localSheetId="137">'РІ 60-8-1'!$D$6</definedName>
    <definedName name="Примітка_Пояснення" localSheetId="138">'РІ 60-9'!$D$6</definedName>
    <definedName name="Примітка_Пояснення" localSheetId="16">'РІ 9-1'!$D$6</definedName>
    <definedName name="Примітка_Пояснення" localSheetId="17">'РІ 9-2'!$D$6</definedName>
    <definedName name="Примітка_Пояснення" localSheetId="18">'РІ 9-3'!$D$6</definedName>
    <definedName name="Примітка_Пояснення">#REF!</definedName>
    <definedName name="РІ_3_2">Зміст!$D$8</definedName>
    <definedName name="умовне_позначення_узагальнених_умов_застосування" localSheetId="129">'РІ  60-3'!$B$3</definedName>
    <definedName name="умовне_позначення_узагальнених_умов_застосування" localSheetId="19">'РІ 10-1'!$B$3</definedName>
    <definedName name="умовне_позначення_узагальнених_умов_застосування" localSheetId="20">'РІ 10-2'!$B$3</definedName>
    <definedName name="умовне_позначення_узагальнених_умов_застосування" localSheetId="21">'РІ 11-1'!$B$3</definedName>
    <definedName name="умовне_позначення_узагальнених_умов_застосування" localSheetId="22">'РІ 11-2'!$B$3</definedName>
    <definedName name="умовне_позначення_узагальнених_умов_застосування" localSheetId="23">'РІ 15-1'!$B$3</definedName>
    <definedName name="умовне_позначення_узагальнених_умов_застосування" localSheetId="24">'РІ 17-1'!$B$3</definedName>
    <definedName name="умовне_позначення_узагальнених_умов_застосування" localSheetId="1">'РІ 2'!$B$3</definedName>
    <definedName name="умовне_позначення_узагальнених_умов_застосування" localSheetId="28">'РІ 20-1'!$B$3</definedName>
    <definedName name="умовне_позначення_узагальнених_умов_застосування" localSheetId="30">'РІ 21-1'!$B$3</definedName>
    <definedName name="умовне_позначення_узагальнених_умов_застосування" localSheetId="31">'РІ 21-1-1'!$B$3</definedName>
    <definedName name="умовне_позначення_узагальнених_умов_застосування" localSheetId="32">'РІ 21-1-2'!$B$3</definedName>
    <definedName name="умовне_позначення_узагальнених_умов_застосування" localSheetId="33">'РІ 21-1-3'!$B$3</definedName>
    <definedName name="умовне_позначення_узагальнених_умов_застосування" localSheetId="34">'РІ 21-1-4'!$B$3</definedName>
    <definedName name="умовне_позначення_узагальнених_умов_застосування" localSheetId="35">'РІ 22-2'!$B$3</definedName>
    <definedName name="умовне_позначення_узагальнених_умов_застосування" localSheetId="36">'РІ 22-2-1'!$B$3</definedName>
    <definedName name="умовне_позначення_узагальнених_умов_застосування" localSheetId="37">'РІ 22-2-2'!$B$3</definedName>
    <definedName name="умовне_позначення_узагальнених_умов_застосування" localSheetId="38">'РІ 22-4'!$B$3</definedName>
    <definedName name="умовне_позначення_узагальнених_умов_застосування" localSheetId="39">'РІ 22-4-1'!$B$3</definedName>
    <definedName name="умовне_позначення_узагальнених_умов_застосування" localSheetId="40">'РІ 22-4-2'!$B$3</definedName>
    <definedName name="умовне_позначення_узагальнених_умов_застосування" localSheetId="41">'РІ 22-4-3'!$B$3</definedName>
    <definedName name="умовне_позначення_узагальнених_умов_застосування" localSheetId="42">'РІ 22-4-4'!$B$3</definedName>
    <definedName name="умовне_позначення_узагальнених_умов_застосування" localSheetId="43">'РІ 22-5'!$B$3</definedName>
    <definedName name="умовне_позначення_узагальнених_умов_застосування" localSheetId="44">'РІ 22-5-1'!$B$3</definedName>
    <definedName name="умовне_позначення_узагальнених_умов_застосування" localSheetId="45">'РІ 22-5-2'!$B$3</definedName>
    <definedName name="умовне_позначення_узагальнених_умов_застосування" localSheetId="46">'РІ 22-5-3'!$B$3</definedName>
    <definedName name="умовне_позначення_узагальнених_умов_застосування" localSheetId="47">'РІ 22-9'!$B$3</definedName>
    <definedName name="умовне_позначення_узагальнених_умов_застосування" localSheetId="48">'РІ 22-9-1'!$B$3</definedName>
    <definedName name="умовне_позначення_узагальнених_умов_застосування" localSheetId="49">'РІ 22-9-2'!$B$3</definedName>
    <definedName name="умовне_позначення_узагальнених_умов_застосування" localSheetId="50">'РІ 23-1'!$B$3</definedName>
    <definedName name="умовне_позначення_узагальнених_умов_застосування" localSheetId="51">'РІ 23-3'!$B$3</definedName>
    <definedName name="умовне_позначення_узагальнених_умов_застосування" localSheetId="52">'РІ 24-1'!$B$3</definedName>
    <definedName name="умовне_позначення_узагальнених_умов_застосування" localSheetId="53">'РІ 24-1-1'!$B$3</definedName>
    <definedName name="умовне_позначення_узагальнених_умов_застосування" localSheetId="65">'РІ 25.2'!$B$3</definedName>
    <definedName name="умовне_позначення_узагальнених_умов_застосування" localSheetId="66">'РІ 25.3'!$B$3</definedName>
    <definedName name="умовне_позначення_узагальнених_умов_застосування" localSheetId="61">'РІ 25-10'!$B$3</definedName>
    <definedName name="умовне_позначення_узагальнених_умов_застосування" localSheetId="62">'РІ 25-10-1'!$B$3</definedName>
    <definedName name="умовне_позначення_узагальнених_умов_застосування" localSheetId="63">'РІ 25-11'!$B$3</definedName>
    <definedName name="умовне_позначення_узагальнених_умов_застосування" localSheetId="64">'РІ 25-11-1'!$B$3</definedName>
    <definedName name="умовне_позначення_узагальнених_умов_застосування" localSheetId="54">'РІ 25-5'!$B$3</definedName>
    <definedName name="умовне_позначення_узагальнених_умов_застосування" localSheetId="55">'РІ 25-5-1'!$B$3</definedName>
    <definedName name="умовне_позначення_узагальнених_умов_застосування" localSheetId="56">'РІ 25-6 '!$B$3</definedName>
    <definedName name="умовне_позначення_узагальнених_умов_застосування" localSheetId="57">'РІ 25-6-1'!$B$3</definedName>
    <definedName name="умовне_позначення_узагальнених_умов_застосування" localSheetId="58">'РІ 25-6-2'!$B$3</definedName>
    <definedName name="умовне_позначення_узагальнених_умов_застосування" localSheetId="59">'РІ 25-9'!$B$3</definedName>
    <definedName name="умовне_позначення_узагальнених_умов_застосування" localSheetId="60">'РІ 25-9-1'!$B$3</definedName>
    <definedName name="умовне_позначення_узагальнених_умов_застосування" localSheetId="67">'РІ 27-1'!$B$3</definedName>
    <definedName name="умовне_позначення_узагальнених_умов_застосування" localSheetId="68">'РІ 29-1'!$B$3</definedName>
    <definedName name="умовне_позначення_узагальнених_умов_застосування" localSheetId="77">'РІ 29-10'!$B$3</definedName>
    <definedName name="умовне_позначення_узагальнених_умов_застосування" localSheetId="78">'РІ 29-12'!$B$3</definedName>
    <definedName name="умовне_позначення_узагальнених_умов_застосування" localSheetId="79">'РІ 29-13'!$B$3</definedName>
    <definedName name="умовне_позначення_узагальнених_умов_застосування" localSheetId="80">'РІ 29-19'!$B$3</definedName>
    <definedName name="умовне_позначення_узагальнених_умов_застосування" localSheetId="69">'РІ 29-2'!$B$3</definedName>
    <definedName name="умовне_позначення_узагальнених_умов_застосування" localSheetId="71">'РІ 29-4'!$B$3</definedName>
    <definedName name="умовне_позначення_узагальнених_умов_застосування" localSheetId="72">'РІ 29-5'!$B$3</definedName>
    <definedName name="умовне_позначення_узагальнених_умов_застосування" localSheetId="73">'РІ 29-6'!$B$3</definedName>
    <definedName name="умовне_позначення_узагальнених_умов_застосування" localSheetId="74">'РІ 29-7'!$B$3</definedName>
    <definedName name="умовне_позначення_узагальнених_умов_застосування" localSheetId="75">'РІ 29-8'!$B$3</definedName>
    <definedName name="умовне_позначення_узагальнених_умов_застосування" localSheetId="76">'РІ 29-9'!$B$3</definedName>
    <definedName name="умовне_позначення_узагальнених_умов_застосування" localSheetId="2">'РІ 3-1'!$B$3</definedName>
    <definedName name="умовне_позначення_узагальнених_умов_застосування" localSheetId="81">'РІ 34-13'!$B$3</definedName>
    <definedName name="умовне_позначення_узагальнених_умов_застосування" localSheetId="82">'РІ 34-15'!$B$3</definedName>
    <definedName name="умовне_позначення_узагальнених_умов_застосування" localSheetId="3">'РІ 3-6'!$B$3</definedName>
    <definedName name="умовне_позначення_узагальнених_умов_застосування" localSheetId="4">'РІ 3-7'!$B$3</definedName>
    <definedName name="умовне_позначення_узагальнених_умов_застосування" localSheetId="83">'РІ 37-1'!$B$3</definedName>
    <definedName name="умовне_позначення_узагальнених_умов_застосування" localSheetId="84">'РІ 37-3'!$B$3</definedName>
    <definedName name="умовне_позначення_узагальнених_умов_застосування" localSheetId="85">'РІ 37-4'!$B$3</definedName>
    <definedName name="умовне_позначення_узагальнених_умов_застосування" localSheetId="86">'РІ 37-6'!$B$3</definedName>
    <definedName name="умовне_позначення_узагальнених_умов_застосування" localSheetId="5">'РІ 3-8'!$B$3</definedName>
    <definedName name="умовне_позначення_узагальнених_умов_застосування" localSheetId="87">'РІ 38-1'!$B$3</definedName>
    <definedName name="умовне_позначення_узагальнених_умов_застосування" localSheetId="6">'РІ 3-9'!$B$3</definedName>
    <definedName name="умовне_позначення_узагальнених_умов_застосування" localSheetId="88">'РІ 40-1'!$B$3</definedName>
    <definedName name="умовне_позначення_узагальнених_умов_застосування" localSheetId="7">'РІ 4-1'!$B$3</definedName>
    <definedName name="умовне_позначення_узагальнених_умов_застосування" localSheetId="8">'РІ 4-2'!$B$3</definedName>
    <definedName name="умовне_позначення_узагальнених_умов_застосування" localSheetId="89">'РІ 42-1'!$B$3</definedName>
    <definedName name="умовне_позначення_узагальнених_умов_застосування" localSheetId="9">'РІ 4-3'!$B$3</definedName>
    <definedName name="умовне_позначення_узагальнених_умов_застосування" localSheetId="90">'РІ 43-1'!$B$3</definedName>
    <definedName name="умовне_позначення_узагальнених_умов_застосування" localSheetId="91">'РІ 44-1'!$B$3</definedName>
    <definedName name="умовне_позначення_узагальнених_умов_застосування" localSheetId="92">'РІ 46-1'!$B$3</definedName>
    <definedName name="умовне_позначення_узагальнених_умов_застосування" localSheetId="93">'РІ 48-2'!$B$3</definedName>
    <definedName name="умовне_позначення_узагальнених_умов_застосування" localSheetId="94">'РІ 49-1'!$B$3</definedName>
    <definedName name="умовне_позначення_узагальнених_умов_застосування" localSheetId="95">'РІ 49-2'!$B$3</definedName>
    <definedName name="умовне_позначення_узагальнених_умов_застосування" localSheetId="96">'РІ 49-3'!$B$3</definedName>
    <definedName name="умовне_позначення_узагальнених_умов_застосування" localSheetId="97">'РІ 49-5'!$B$3</definedName>
    <definedName name="умовне_позначення_узагальнених_умов_застосування" localSheetId="98">'РІ 50-1'!$B$3</definedName>
    <definedName name="умовне_позначення_узагальнених_умов_застосування" localSheetId="99">'РІ 50-2'!$B$3</definedName>
    <definedName name="умовне_позначення_узагальнених_умов_застосування" localSheetId="100">'РІ 50-3'!$B$3</definedName>
    <definedName name="умовне_позначення_узагальнених_умов_застосування" localSheetId="101">'РІ 50-3-1'!$B$3</definedName>
    <definedName name="умовне_позначення_узагальнених_умов_застосування" localSheetId="102">'РІ 50-3-2'!$B$3</definedName>
    <definedName name="умовне_позначення_узагальнених_умов_застосування" localSheetId="103">'РІ 50-4'!$B$3</definedName>
    <definedName name="умовне_позначення_узагальнених_умов_застосування" localSheetId="104">'РІ 50-6'!$B$3</definedName>
    <definedName name="умовне_позначення_узагальнених_умов_застосування" localSheetId="105">'РІ 50-7'!$B$3</definedName>
    <definedName name="умовне_позначення_узагальнених_умов_застосування" localSheetId="10">'РІ 5-1'!$B$3</definedName>
    <definedName name="умовне_позначення_узагальнених_умов_застосування" localSheetId="11">'РІ 5-1-1'!$B$3</definedName>
    <definedName name="умовне_позначення_узагальнених_умов_застосування" localSheetId="106">'РІ 51-2'!$B$3</definedName>
    <definedName name="умовне_позначення_узагальнених_умов_застосування" localSheetId="12">'РІ 5-2'!$B$3</definedName>
    <definedName name="умовне_позначення_узагальнених_умов_застосування" localSheetId="107">'РІ 52-1'!$B$3</definedName>
    <definedName name="умовне_позначення_узагальнених_умов_застосування" localSheetId="13">'РІ 5-2-1'!$B$3</definedName>
    <definedName name="умовне_позначення_узагальнених_умов_застосування" localSheetId="108">'РІ 53-1'!$B$3</definedName>
    <definedName name="умовне_позначення_узагальнених_умов_застосування" localSheetId="109">'РІ 53-2'!$B$3</definedName>
    <definedName name="умовне_позначення_узагальнених_умов_застосування" localSheetId="14">'РІ 5-4'!$B$3</definedName>
    <definedName name="умовне_позначення_узагальнених_умов_застосування" localSheetId="110">'РІ 54-1'!$B$3</definedName>
    <definedName name="умовне_позначення_узагальнених_умов_застосування" localSheetId="15">'РІ 5-4-1'!$B$3</definedName>
    <definedName name="умовне_позначення_узагальнених_умов_застосування" localSheetId="111">'РІ 55-1'!$B$3</definedName>
    <definedName name="умовне_позначення_узагальнених_умов_застосування" localSheetId="112">'РІ 55-2'!$B$3</definedName>
    <definedName name="умовне_позначення_узагальнених_умов_застосування" localSheetId="113">'РІ 55-3'!$B$3</definedName>
    <definedName name="умовне_позначення_узагальнених_умов_застосування" localSheetId="114">'РІ 55-4'!$B$3</definedName>
    <definedName name="умовне_позначення_узагальнених_умов_застосування" localSheetId="115">'РІ 55-5'!$B$3</definedName>
    <definedName name="умовне_позначення_узагальнених_умов_застосування" localSheetId="116">'РІ 56-4'!$B$3</definedName>
    <definedName name="умовне_позначення_узагальнених_умов_застосування" localSheetId="117">'РІ 56-5'!$B$3</definedName>
    <definedName name="умовне_позначення_узагальнених_умов_застосування" localSheetId="118">'РІ 56-6'!$B$3</definedName>
    <definedName name="умовне_позначення_узагальнених_умов_застосування" localSheetId="119">'РІ 56-7'!$B$3</definedName>
    <definedName name="умовне_позначення_узагальнених_умов_застосування" localSheetId="120">'РІ 57-1'!$B$3</definedName>
    <definedName name="умовне_позначення_узагальнених_умов_застосування" localSheetId="121">'РІ 57-2'!$B$3</definedName>
    <definedName name="умовне_позначення_узагальнених_умов_застосування" localSheetId="122">'РІ 57-3'!$B$3</definedName>
    <definedName name="умовне_позначення_узагальнених_умов_застосування" localSheetId="123">'РІ 57-4'!$B$3</definedName>
    <definedName name="умовне_позначення_узагальнених_умов_застосування" localSheetId="124">'РІ 57-5'!$B$3</definedName>
    <definedName name="умовне_позначення_узагальнених_умов_застосування" localSheetId="125">'РІ 57-6'!$B$3</definedName>
    <definedName name="умовне_позначення_узагальнених_умов_застосування" localSheetId="126">'РІ 57-7'!$B$3</definedName>
    <definedName name="умовне_позначення_узагальнених_умов_застосування" localSheetId="127">'РІ 60-1'!$B$3</definedName>
    <definedName name="умовне_позначення_узагальнених_умов_застосування" localSheetId="139">'РІ 60-10'!$B$3</definedName>
    <definedName name="умовне_позначення_узагальнених_умов_застосування" localSheetId="140">'РІ 60-11'!$B$3</definedName>
    <definedName name="умовне_позначення_узагальнених_умов_застосування" localSheetId="141">'РІ 60-12'!$B$3</definedName>
    <definedName name="умовне_позначення_узагальнених_умов_застосування" localSheetId="142">'РІ 60-13'!$B$3</definedName>
    <definedName name="умовне_позначення_узагальнених_умов_застосування" localSheetId="143">'РІ 60-14'!$B$3</definedName>
    <definedName name="умовне_позначення_узагальнених_умов_застосування" localSheetId="144">'РІ 60-15'!$B$3</definedName>
    <definedName name="умовне_позначення_узагальнених_умов_застосування" localSheetId="128">'РІ 60-2'!$B$3</definedName>
    <definedName name="умовне_позначення_узагальнених_умов_застосування" localSheetId="130">'РІ 60-4'!$B$3</definedName>
    <definedName name="умовне_позначення_узагальнених_умов_застосування" localSheetId="133">'РІ 60-6'!$B$3</definedName>
    <definedName name="умовне_позначення_узагальнених_умов_застосування" localSheetId="132">'РІ 60-6-1'!$B$3</definedName>
    <definedName name="умовне_позначення_узагальнених_умов_застосування" localSheetId="134">'РІ 60-7'!$B$3</definedName>
    <definedName name="умовне_позначення_узагальнених_умов_застосування" localSheetId="135">'РІ 60-7-1'!$B$3</definedName>
    <definedName name="умовне_позначення_узагальнених_умов_застосування" localSheetId="136">'РІ 60-8'!$B$3</definedName>
    <definedName name="умовне_позначення_узагальнених_умов_застосування" localSheetId="137">'РІ 60-8-1'!$B$3</definedName>
    <definedName name="умовне_позначення_узагальнених_умов_застосування" localSheetId="138">'РІ 60-9'!$B$3</definedName>
    <definedName name="умовне_позначення_узагальнених_умов_застосування" localSheetId="16">'РІ 9-1'!$B$3</definedName>
    <definedName name="умовне_позначення_узагальнених_умов_застосування" localSheetId="17">'РІ 9-2'!$B$3</definedName>
    <definedName name="умовне_позначення_узагальнених_умов_застосування" localSheetId="18">'РІ 9-3'!$B$3</definedName>
    <definedName name="умовне_позначення_узагальнених_умов_застосування">#REF!</definedName>
  </definedNames>
  <calcPr calcId="14562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B485" i="20" l="1"/>
  <c r="B484" i="20"/>
  <c r="B483" i="20"/>
  <c r="B482" i="20"/>
  <c r="B481" i="20"/>
  <c r="B480" i="20"/>
  <c r="B479" i="20"/>
  <c r="B478" i="20"/>
  <c r="B477" i="20"/>
  <c r="B476" i="20"/>
  <c r="B475" i="20"/>
  <c r="B474" i="20"/>
  <c r="B473" i="20"/>
  <c r="B472" i="20"/>
  <c r="B471" i="20"/>
  <c r="B470" i="20"/>
  <c r="B469" i="20"/>
  <c r="B468" i="20"/>
  <c r="B467" i="20"/>
  <c r="B466" i="20"/>
  <c r="B465" i="20"/>
  <c r="B464" i="20"/>
  <c r="B463" i="20"/>
  <c r="B462" i="20"/>
  <c r="B461" i="20"/>
  <c r="B460" i="20"/>
  <c r="B459" i="20"/>
  <c r="B458" i="20"/>
  <c r="B457" i="20"/>
  <c r="B456" i="20"/>
  <c r="B455" i="20"/>
  <c r="B454" i="20"/>
  <c r="B453" i="20"/>
  <c r="B452" i="20"/>
  <c r="B451" i="20"/>
  <c r="B450" i="20"/>
  <c r="B449" i="20"/>
  <c r="B448" i="20"/>
  <c r="B447" i="20"/>
  <c r="B446" i="20"/>
  <c r="B445" i="20"/>
  <c r="B444" i="20"/>
  <c r="B443" i="20"/>
  <c r="B442"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485" i="19"/>
  <c r="B484" i="19"/>
  <c r="B483" i="19"/>
  <c r="B482" i="19"/>
  <c r="B481" i="19"/>
  <c r="B480" i="19"/>
  <c r="B479" i="19"/>
  <c r="B478" i="19"/>
  <c r="B477" i="19"/>
  <c r="B476" i="19"/>
  <c r="B475" i="19"/>
  <c r="B474" i="19"/>
  <c r="B473" i="19"/>
  <c r="B472" i="19"/>
  <c r="B471" i="19"/>
  <c r="B470" i="19"/>
  <c r="B469" i="19"/>
  <c r="B468" i="19"/>
  <c r="B467" i="19"/>
  <c r="B466" i="19"/>
  <c r="B465" i="19"/>
  <c r="B464" i="19"/>
  <c r="B463" i="19"/>
  <c r="B462" i="19"/>
  <c r="B461" i="19"/>
  <c r="B460" i="19"/>
  <c r="B459" i="19"/>
  <c r="B458" i="19"/>
  <c r="B457" i="19"/>
  <c r="B456" i="19"/>
  <c r="B455" i="19"/>
  <c r="B454" i="19"/>
  <c r="B453" i="19"/>
  <c r="B452" i="19"/>
  <c r="B451" i="19"/>
  <c r="B450" i="19"/>
  <c r="B449" i="19"/>
  <c r="B448" i="19"/>
  <c r="B447" i="19"/>
  <c r="B446" i="19"/>
  <c r="B445" i="19"/>
  <c r="B444" i="19"/>
  <c r="B443" i="19"/>
  <c r="B442" i="19"/>
  <c r="B441" i="19"/>
  <c r="B440" i="19"/>
  <c r="B439" i="19"/>
  <c r="B438" i="19"/>
  <c r="B437" i="19"/>
  <c r="B436" i="19"/>
  <c r="B435" i="19"/>
  <c r="B434" i="19"/>
  <c r="B433" i="19"/>
  <c r="B432" i="19"/>
  <c r="B431" i="19"/>
  <c r="B430" i="19"/>
  <c r="B429"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2" i="19"/>
  <c r="B401" i="19"/>
  <c r="B400" i="19"/>
  <c r="B399" i="19"/>
  <c r="B398" i="19"/>
  <c r="B397" i="19"/>
  <c r="B396" i="19"/>
  <c r="B395" i="19"/>
  <c r="B394" i="19"/>
  <c r="B393" i="19"/>
  <c r="B392" i="19"/>
  <c r="B391" i="19"/>
  <c r="B390" i="19"/>
  <c r="B389" i="19"/>
  <c r="B388" i="19"/>
  <c r="B387" i="19"/>
  <c r="B386" i="19"/>
  <c r="B385" i="19"/>
  <c r="B384" i="19"/>
  <c r="B383" i="19"/>
  <c r="B382" i="19"/>
  <c r="B381" i="19"/>
  <c r="B380" i="19"/>
  <c r="B379" i="19"/>
  <c r="B378" i="19"/>
  <c r="B377" i="19"/>
  <c r="B376" i="19"/>
  <c r="B375" i="19"/>
  <c r="B374" i="19"/>
  <c r="B373" i="19"/>
  <c r="B372" i="19"/>
  <c r="B371" i="19"/>
  <c r="B370" i="19"/>
  <c r="B369" i="19"/>
  <c r="B368" i="19"/>
  <c r="B367" i="19"/>
  <c r="B366" i="19"/>
  <c r="B365" i="19"/>
  <c r="B364" i="19"/>
  <c r="B363" i="19"/>
  <c r="B362" i="19"/>
  <c r="B361" i="19"/>
  <c r="B360" i="19"/>
  <c r="B359" i="19"/>
  <c r="B358" i="19"/>
  <c r="B357" i="19"/>
  <c r="B356" i="19"/>
  <c r="B355" i="19"/>
  <c r="B354" i="19"/>
  <c r="B353" i="19"/>
  <c r="B352" i="19"/>
  <c r="B351" i="19"/>
  <c r="B350" i="19"/>
  <c r="B349" i="19"/>
  <c r="B348" i="19"/>
  <c r="B347" i="19"/>
  <c r="B346" i="19"/>
  <c r="B345" i="19"/>
  <c r="B344" i="19"/>
  <c r="B343" i="19"/>
  <c r="B342" i="19"/>
  <c r="B341" i="19"/>
  <c r="B340" i="19"/>
  <c r="B339" i="19"/>
  <c r="B338" i="19"/>
  <c r="B337" i="19"/>
  <c r="B336" i="19"/>
  <c r="B335" i="19"/>
  <c r="B334" i="19"/>
  <c r="B333" i="19"/>
  <c r="B332" i="19"/>
  <c r="B331" i="19"/>
  <c r="B330" i="19"/>
  <c r="B329" i="19"/>
  <c r="B328" i="19"/>
  <c r="B327" i="19"/>
  <c r="B326" i="19"/>
  <c r="B325" i="19"/>
  <c r="B324" i="19"/>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300" i="19"/>
  <c r="B299" i="19"/>
  <c r="B298" i="19"/>
  <c r="B297" i="19"/>
  <c r="B296" i="19"/>
  <c r="B295" i="19"/>
  <c r="B294" i="19"/>
  <c r="B293" i="19"/>
  <c r="B292" i="19"/>
  <c r="B291" i="19"/>
  <c r="B290" i="19"/>
  <c r="B289" i="19"/>
  <c r="B288" i="19"/>
  <c r="B287" i="19"/>
  <c r="B286" i="19"/>
  <c r="B285" i="19"/>
  <c r="B284" i="19"/>
  <c r="B283" i="19"/>
  <c r="B282" i="19"/>
  <c r="B281" i="19"/>
  <c r="B280" i="19"/>
  <c r="B279" i="19"/>
  <c r="B278" i="19"/>
  <c r="B277" i="19"/>
  <c r="B276" i="19"/>
  <c r="B275" i="19"/>
  <c r="B274" i="19"/>
  <c r="B273" i="19"/>
  <c r="B272" i="19"/>
  <c r="B271" i="19"/>
  <c r="B270" i="19"/>
  <c r="B269" i="19"/>
  <c r="B268" i="19"/>
  <c r="B267" i="19"/>
  <c r="B266" i="19"/>
  <c r="B265" i="19"/>
  <c r="B264" i="19"/>
  <c r="B263" i="19"/>
  <c r="B262" i="19"/>
  <c r="B261" i="19"/>
  <c r="B260" i="19"/>
  <c r="B259" i="19"/>
  <c r="B258" i="19"/>
  <c r="B257" i="19"/>
  <c r="B256" i="19"/>
  <c r="B255" i="19"/>
  <c r="B254" i="19"/>
  <c r="B253" i="19"/>
  <c r="B252" i="19"/>
  <c r="B251" i="19"/>
  <c r="B250" i="19"/>
  <c r="B249" i="19"/>
  <c r="B248" i="19"/>
  <c r="B247" i="19"/>
  <c r="B246" i="19"/>
  <c r="B245" i="19"/>
  <c r="B244" i="19"/>
  <c r="B243" i="19"/>
  <c r="B242" i="19"/>
  <c r="B241" i="19"/>
  <c r="B240" i="19"/>
  <c r="B239" i="19"/>
  <c r="B238" i="19"/>
  <c r="B237" i="19"/>
  <c r="B236" i="19"/>
  <c r="B235" i="19"/>
  <c r="B234" i="19"/>
  <c r="B233" i="19"/>
  <c r="B232" i="19"/>
  <c r="B231" i="19"/>
  <c r="B230" i="19"/>
  <c r="B229" i="19"/>
  <c r="B228" i="19"/>
  <c r="B227" i="19"/>
  <c r="B226" i="19"/>
  <c r="B225" i="19"/>
  <c r="B224" i="19"/>
  <c r="B223" i="19"/>
  <c r="B222" i="19"/>
  <c r="B221" i="19"/>
  <c r="B220" i="19"/>
  <c r="B219" i="19"/>
  <c r="B218" i="19"/>
  <c r="B217" i="19"/>
  <c r="B216" i="19"/>
  <c r="B215" i="19"/>
  <c r="B214" i="19"/>
  <c r="B213" i="19"/>
  <c r="B212" i="19"/>
  <c r="B211" i="19"/>
  <c r="B210" i="19"/>
  <c r="B209" i="19"/>
  <c r="B208" i="19"/>
  <c r="B207" i="19"/>
  <c r="B206" i="19"/>
  <c r="B205" i="19"/>
  <c r="B204" i="1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825" i="16"/>
  <c r="B824" i="16"/>
  <c r="B823" i="16"/>
  <c r="B822" i="16"/>
  <c r="B821" i="16"/>
  <c r="B820" i="16"/>
  <c r="B819" i="16"/>
  <c r="B818" i="16"/>
  <c r="B817" i="16"/>
  <c r="B816" i="16"/>
  <c r="B815" i="16"/>
  <c r="B814" i="16"/>
  <c r="B813" i="16"/>
  <c r="B812" i="16"/>
  <c r="B811" i="16"/>
  <c r="B810" i="16"/>
  <c r="B809" i="16"/>
  <c r="B808" i="16"/>
  <c r="B807" i="16"/>
  <c r="B806" i="16"/>
  <c r="B805" i="16"/>
  <c r="B804" i="16"/>
  <c r="B803" i="16"/>
  <c r="B802" i="16"/>
  <c r="B801" i="16"/>
  <c r="B800" i="16"/>
  <c r="B799" i="16"/>
  <c r="B798" i="16"/>
  <c r="B797" i="16"/>
  <c r="B796" i="16"/>
  <c r="B795" i="16"/>
  <c r="B794" i="16"/>
  <c r="B793" i="16"/>
  <c r="B792" i="16"/>
  <c r="B791" i="16"/>
  <c r="B790" i="16"/>
  <c r="B789" i="16"/>
  <c r="B788" i="16"/>
  <c r="B787" i="16"/>
  <c r="B786" i="16"/>
  <c r="B785" i="16"/>
  <c r="B784" i="16"/>
  <c r="B783" i="16"/>
  <c r="B782" i="16"/>
  <c r="B781" i="16"/>
  <c r="B780" i="16"/>
  <c r="B779" i="16"/>
  <c r="B778" i="16"/>
  <c r="B777" i="16"/>
  <c r="B776" i="16"/>
  <c r="B775" i="16"/>
  <c r="B774" i="16"/>
  <c r="B773" i="16"/>
  <c r="B772" i="16"/>
  <c r="B771" i="16"/>
  <c r="B770" i="16"/>
  <c r="B769" i="16"/>
  <c r="B768" i="16"/>
  <c r="B767" i="16"/>
  <c r="B766" i="16"/>
  <c r="B765" i="16"/>
  <c r="B764" i="16"/>
  <c r="B763" i="16"/>
  <c r="B762" i="16"/>
  <c r="B761" i="16"/>
  <c r="B760" i="16"/>
  <c r="B759" i="16"/>
  <c r="B758" i="16"/>
  <c r="B757" i="16"/>
  <c r="B756" i="16"/>
  <c r="B755" i="16"/>
  <c r="B754" i="16"/>
  <c r="B753" i="16"/>
  <c r="B752" i="16"/>
  <c r="B751" i="16"/>
  <c r="B750" i="16"/>
  <c r="B749" i="16"/>
  <c r="B748" i="16"/>
  <c r="B747" i="16"/>
  <c r="B746" i="16"/>
  <c r="B745" i="16"/>
  <c r="B744" i="16"/>
  <c r="B743" i="16"/>
  <c r="B742" i="16"/>
  <c r="B741" i="16"/>
  <c r="B740" i="16"/>
  <c r="B739" i="16"/>
  <c r="B738" i="16"/>
  <c r="B737" i="16"/>
  <c r="B736" i="16"/>
  <c r="B735" i="16"/>
  <c r="B734" i="16"/>
  <c r="B733" i="16"/>
  <c r="B732" i="16"/>
  <c r="B731" i="16"/>
  <c r="B730" i="16"/>
  <c r="B729" i="16"/>
  <c r="B728" i="16"/>
  <c r="B727" i="16"/>
  <c r="B726" i="16"/>
  <c r="B725" i="16"/>
  <c r="B724" i="16"/>
  <c r="B723" i="16"/>
  <c r="B722" i="16"/>
  <c r="B721" i="16"/>
  <c r="B720" i="16"/>
  <c r="B719" i="16"/>
  <c r="B718" i="16"/>
  <c r="B717" i="16"/>
  <c r="B716" i="16"/>
  <c r="B715" i="16"/>
  <c r="B714" i="16"/>
  <c r="B713" i="16"/>
  <c r="B712" i="16"/>
  <c r="B711" i="16"/>
  <c r="B710" i="16"/>
  <c r="B709" i="16"/>
  <c r="B708" i="16"/>
  <c r="B707" i="16"/>
  <c r="B706" i="16"/>
  <c r="B705" i="16"/>
  <c r="B704" i="16"/>
  <c r="B703" i="16"/>
  <c r="B702" i="16"/>
  <c r="B701" i="16"/>
  <c r="B700" i="16"/>
  <c r="B699" i="16"/>
  <c r="B698" i="16"/>
  <c r="B697" i="16"/>
  <c r="B696" i="16"/>
  <c r="B695" i="16"/>
  <c r="B694" i="16"/>
  <c r="B693" i="16"/>
  <c r="B692" i="16"/>
  <c r="B691" i="16"/>
  <c r="B690" i="16"/>
  <c r="B689" i="16"/>
  <c r="B688" i="16"/>
  <c r="B687" i="16"/>
  <c r="B686" i="16"/>
  <c r="B685" i="16"/>
  <c r="B684" i="16"/>
  <c r="B683" i="16"/>
  <c r="B682" i="16"/>
  <c r="B681" i="16"/>
  <c r="B680" i="16"/>
  <c r="B679" i="16"/>
  <c r="B678" i="16"/>
  <c r="B677" i="16"/>
  <c r="B676" i="16"/>
  <c r="B675" i="16"/>
  <c r="B674" i="16"/>
  <c r="B673" i="16"/>
  <c r="B672" i="16"/>
  <c r="B671" i="16"/>
  <c r="B670" i="16"/>
  <c r="B669" i="16"/>
  <c r="B668" i="16"/>
  <c r="B667" i="16"/>
  <c r="B666" i="16"/>
  <c r="B665" i="16"/>
  <c r="B664" i="16"/>
  <c r="B663" i="16"/>
  <c r="B662" i="16"/>
  <c r="B661" i="16"/>
  <c r="B660" i="16"/>
  <c r="B659" i="16"/>
  <c r="B658" i="16"/>
  <c r="B657" i="16"/>
  <c r="B656" i="16"/>
  <c r="B655" i="16"/>
  <c r="B654" i="16"/>
  <c r="B653" i="16"/>
  <c r="B652" i="16"/>
  <c r="B651" i="16"/>
  <c r="B650" i="16"/>
  <c r="B649" i="16"/>
  <c r="B648" i="16"/>
  <c r="B647" i="16"/>
  <c r="B646" i="16"/>
  <c r="B645" i="16"/>
  <c r="B644" i="16"/>
  <c r="B643" i="16"/>
  <c r="B642" i="16"/>
  <c r="B641" i="16"/>
  <c r="B640" i="16"/>
  <c r="B639" i="16"/>
  <c r="B638" i="16"/>
  <c r="B637" i="16"/>
  <c r="B636" i="16"/>
  <c r="B635" i="16"/>
  <c r="B634" i="16"/>
  <c r="B633" i="16"/>
  <c r="B632" i="16"/>
  <c r="B631" i="16"/>
  <c r="B630" i="16"/>
  <c r="B629" i="16"/>
  <c r="B628" i="16"/>
  <c r="B627" i="16"/>
  <c r="B626" i="16"/>
  <c r="B625" i="16"/>
  <c r="B624" i="16"/>
  <c r="B623" i="16"/>
  <c r="B622" i="16"/>
  <c r="B621" i="16"/>
  <c r="B620" i="16"/>
  <c r="B619" i="16"/>
  <c r="B618" i="16"/>
  <c r="B617" i="16"/>
  <c r="B616" i="16"/>
  <c r="B615" i="16"/>
  <c r="B614" i="16"/>
  <c r="B613" i="16"/>
  <c r="B612" i="16"/>
  <c r="B611" i="16"/>
  <c r="B610" i="16"/>
  <c r="B609" i="16"/>
  <c r="B608" i="16"/>
  <c r="B607" i="16"/>
  <c r="B606" i="16"/>
  <c r="B605" i="16"/>
  <c r="B604" i="16"/>
  <c r="B603" i="16"/>
  <c r="B602" i="16"/>
  <c r="B601" i="16"/>
  <c r="B600" i="16"/>
  <c r="B599" i="16"/>
  <c r="B598" i="16"/>
  <c r="B597" i="16"/>
  <c r="B596" i="16"/>
  <c r="B595" i="16"/>
  <c r="B594" i="16"/>
  <c r="B593" i="16"/>
  <c r="B592" i="16"/>
  <c r="B591" i="16"/>
  <c r="B590" i="16"/>
  <c r="B589" i="16"/>
  <c r="B588" i="16"/>
  <c r="B587" i="16"/>
  <c r="B586" i="16"/>
  <c r="B585" i="16"/>
  <c r="B584" i="16"/>
  <c r="B583" i="16"/>
  <c r="B582" i="16"/>
  <c r="B581" i="16"/>
  <c r="B580" i="16"/>
  <c r="B579" i="16"/>
  <c r="B578" i="16"/>
  <c r="B577" i="16"/>
  <c r="B576" i="16"/>
  <c r="B575" i="16"/>
  <c r="B574" i="16"/>
  <c r="B573" i="16"/>
  <c r="B572" i="16"/>
  <c r="B571" i="16"/>
  <c r="B570" i="16"/>
  <c r="B569" i="16"/>
  <c r="B568" i="16"/>
  <c r="B567" i="16"/>
  <c r="B566" i="16"/>
  <c r="B565" i="16"/>
  <c r="B564" i="16"/>
  <c r="B563" i="16"/>
  <c r="B562" i="16"/>
  <c r="B561" i="16"/>
  <c r="B560" i="16"/>
  <c r="B559" i="16"/>
  <c r="B558" i="16"/>
  <c r="B557" i="16"/>
  <c r="B556" i="16"/>
  <c r="B555" i="16"/>
  <c r="B554" i="16"/>
  <c r="B553" i="16"/>
  <c r="B552" i="16"/>
  <c r="B551" i="16"/>
  <c r="B550" i="16"/>
  <c r="B549" i="16"/>
  <c r="B548" i="16"/>
  <c r="B547" i="16"/>
  <c r="B546" i="16"/>
  <c r="B545" i="16"/>
  <c r="B544" i="16"/>
  <c r="B543" i="16"/>
  <c r="B542" i="16"/>
  <c r="B541" i="16"/>
  <c r="B540" i="16"/>
  <c r="B539" i="16"/>
  <c r="B538" i="16"/>
  <c r="B537" i="16"/>
  <c r="B536" i="16"/>
  <c r="B535" i="16"/>
  <c r="B534" i="16"/>
  <c r="B533" i="16"/>
  <c r="B532" i="16"/>
  <c r="B531" i="16"/>
  <c r="B530" i="16"/>
  <c r="B529" i="16"/>
  <c r="B528" i="16"/>
  <c r="B527" i="16"/>
  <c r="B526" i="16"/>
  <c r="B525" i="16"/>
  <c r="B524" i="16"/>
  <c r="B523" i="16"/>
  <c r="B522" i="16"/>
  <c r="B521" i="16"/>
  <c r="B520" i="16"/>
  <c r="B519" i="16"/>
  <c r="B518" i="16"/>
  <c r="B517" i="16"/>
  <c r="B516" i="16"/>
  <c r="B515" i="16"/>
  <c r="B514" i="16"/>
  <c r="B513" i="16"/>
  <c r="B512" i="16"/>
  <c r="B511" i="16"/>
  <c r="B510" i="16"/>
  <c r="B509" i="16"/>
  <c r="B508" i="16"/>
  <c r="B507" i="16"/>
  <c r="B506" i="16"/>
  <c r="B505" i="16"/>
  <c r="B504" i="16"/>
  <c r="B503" i="16"/>
  <c r="B502" i="16"/>
  <c r="B501" i="16"/>
  <c r="B500" i="16"/>
  <c r="B499" i="16"/>
  <c r="B498" i="16"/>
  <c r="B497" i="16"/>
  <c r="B496" i="16"/>
  <c r="B495" i="16"/>
  <c r="B494" i="16"/>
  <c r="B493" i="16"/>
  <c r="B492" i="16"/>
  <c r="B491" i="16"/>
  <c r="B490" i="16"/>
  <c r="B489" i="16"/>
  <c r="B488" i="16"/>
  <c r="B487" i="16"/>
  <c r="B486" i="16"/>
  <c r="B485" i="16"/>
  <c r="B484" i="16"/>
  <c r="B483" i="16"/>
  <c r="B482" i="16"/>
  <c r="B481" i="16"/>
  <c r="B480" i="16"/>
  <c r="B479" i="16"/>
  <c r="B478" i="16"/>
  <c r="B477" i="16"/>
  <c r="B476" i="16"/>
  <c r="B475" i="16"/>
  <c r="B474" i="16"/>
  <c r="B473" i="16"/>
  <c r="B472" i="16"/>
  <c r="B471" i="16"/>
  <c r="B470" i="16"/>
  <c r="B469" i="16"/>
  <c r="B468" i="16"/>
  <c r="B467" i="16"/>
  <c r="B466" i="16"/>
  <c r="B465" i="16"/>
  <c r="B464" i="16"/>
  <c r="B463" i="16"/>
  <c r="B462" i="16"/>
  <c r="B461" i="16"/>
  <c r="B460" i="16"/>
  <c r="B459" i="16"/>
  <c r="B458" i="16"/>
  <c r="B457" i="16"/>
  <c r="B456" i="16"/>
  <c r="B455" i="16"/>
  <c r="B454" i="16"/>
  <c r="B453" i="16"/>
  <c r="B452" i="16"/>
  <c r="B451" i="16"/>
  <c r="B450" i="16"/>
  <c r="B449" i="16"/>
  <c r="B448" i="16"/>
  <c r="B447" i="16"/>
  <c r="B446" i="16"/>
  <c r="B445" i="16"/>
  <c r="B444" i="16"/>
  <c r="B443" i="16"/>
  <c r="B442" i="16"/>
  <c r="B441" i="16"/>
  <c r="B440" i="16"/>
  <c r="B439" i="16"/>
  <c r="B438" i="16"/>
  <c r="B437" i="16"/>
  <c r="B436" i="16"/>
  <c r="B435" i="16"/>
  <c r="B434" i="16"/>
  <c r="B433" i="16"/>
  <c r="B432" i="16"/>
  <c r="B431" i="16"/>
  <c r="B430" i="16"/>
  <c r="B429" i="16"/>
  <c r="B428" i="16"/>
  <c r="B427" i="16"/>
  <c r="B426" i="16"/>
  <c r="B425" i="16"/>
  <c r="B424" i="16"/>
  <c r="B423" i="16"/>
  <c r="B422" i="16"/>
  <c r="B421" i="16"/>
  <c r="B420" i="16"/>
  <c r="B419" i="16"/>
  <c r="B418" i="16"/>
  <c r="B417" i="16"/>
  <c r="B416" i="16"/>
  <c r="B415" i="16"/>
  <c r="B414" i="16"/>
  <c r="B413" i="16"/>
  <c r="B412" i="16"/>
  <c r="B411" i="16"/>
  <c r="B410" i="16"/>
  <c r="B409" i="16"/>
  <c r="B408" i="16"/>
  <c r="B407" i="16"/>
  <c r="B406" i="16"/>
  <c r="B405" i="16"/>
  <c r="B404" i="16"/>
  <c r="B403" i="16"/>
  <c r="B402" i="16"/>
  <c r="B401" i="16"/>
  <c r="B400" i="16"/>
  <c r="B399" i="16"/>
  <c r="B398" i="16"/>
  <c r="B397" i="16"/>
  <c r="B396" i="16"/>
  <c r="B395" i="16"/>
  <c r="B394" i="16"/>
  <c r="B393" i="16"/>
  <c r="B392" i="16"/>
  <c r="B391" i="16"/>
  <c r="B390" i="16"/>
  <c r="B389" i="16"/>
  <c r="B388" i="16"/>
  <c r="B387" i="16"/>
  <c r="B386" i="16"/>
  <c r="B385" i="16"/>
  <c r="B384" i="16"/>
  <c r="B383" i="16"/>
  <c r="B382" i="16"/>
  <c r="B381" i="16"/>
  <c r="B380" i="16"/>
  <c r="B379" i="16"/>
  <c r="B378" i="16"/>
  <c r="B377" i="16"/>
  <c r="B376" i="16"/>
  <c r="B375" i="16"/>
  <c r="B374" i="16"/>
  <c r="B373" i="16"/>
  <c r="B372" i="16"/>
  <c r="B371" i="16"/>
  <c r="B370" i="16"/>
  <c r="B369" i="16"/>
  <c r="B368" i="16"/>
  <c r="B367" i="16"/>
  <c r="B366" i="16"/>
  <c r="B365" i="16"/>
  <c r="B364" i="16"/>
  <c r="B363" i="16"/>
  <c r="B362" i="16"/>
  <c r="B361" i="16"/>
  <c r="B360" i="16"/>
  <c r="B359" i="16"/>
  <c r="B358" i="16"/>
  <c r="B357" i="16"/>
  <c r="B356" i="16"/>
  <c r="B355" i="16"/>
  <c r="B354" i="16"/>
  <c r="B353" i="16"/>
  <c r="B352" i="16"/>
  <c r="B351" i="16"/>
  <c r="B350" i="16"/>
  <c r="B349" i="16"/>
  <c r="B348" i="16"/>
  <c r="B347" i="16"/>
  <c r="B346" i="16"/>
  <c r="B345" i="16"/>
  <c r="B344" i="16"/>
  <c r="B343" i="16"/>
  <c r="B342" i="16"/>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B308" i="16"/>
  <c r="B307" i="16"/>
  <c r="B306" i="16"/>
  <c r="B305" i="16"/>
  <c r="B304" i="16"/>
  <c r="B303" i="16"/>
  <c r="B302" i="16"/>
  <c r="B301" i="16"/>
  <c r="B300" i="16"/>
  <c r="B299" i="16"/>
  <c r="B298" i="16"/>
  <c r="B297" i="16"/>
  <c r="B296" i="16"/>
  <c r="B295" i="16"/>
  <c r="B294" i="16"/>
  <c r="B293" i="16"/>
  <c r="B292" i="16"/>
  <c r="B291" i="16"/>
  <c r="B290" i="16"/>
  <c r="B289" i="16"/>
  <c r="B288" i="16"/>
  <c r="B287" i="16"/>
  <c r="B286" i="16"/>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B257" i="16"/>
  <c r="B256" i="16"/>
  <c r="B255" i="16"/>
  <c r="B254" i="16"/>
  <c r="B253" i="16"/>
  <c r="B252" i="16"/>
  <c r="B251" i="16"/>
  <c r="B250" i="16"/>
  <c r="B249" i="16"/>
  <c r="B248" i="16"/>
  <c r="B247" i="16"/>
  <c r="B246" i="16"/>
  <c r="B245" i="16"/>
  <c r="B244" i="16"/>
  <c r="B243" i="16"/>
  <c r="B242" i="16"/>
  <c r="B241" i="16"/>
  <c r="B240" i="16"/>
  <c r="B239" i="16"/>
  <c r="B238" i="16"/>
  <c r="B237" i="16"/>
  <c r="B236" i="16"/>
  <c r="B235" i="16"/>
  <c r="B234" i="16"/>
  <c r="B233" i="16"/>
  <c r="B232" i="16"/>
  <c r="B231" i="16"/>
  <c r="B230" i="16"/>
  <c r="B229" i="16"/>
  <c r="B228" i="16"/>
  <c r="B227" i="16"/>
  <c r="B226" i="16"/>
  <c r="B225" i="16"/>
  <c r="B224" i="16"/>
  <c r="B223" i="16"/>
  <c r="B222" i="16"/>
  <c r="B221" i="16"/>
  <c r="B220"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826" i="15"/>
  <c r="B825" i="15"/>
  <c r="B824" i="15"/>
  <c r="B823" i="15"/>
  <c r="B822" i="15"/>
  <c r="B821" i="15"/>
  <c r="B820" i="15"/>
  <c r="B819" i="15"/>
  <c r="B818" i="15"/>
  <c r="B817" i="15"/>
  <c r="B816" i="15"/>
  <c r="B815" i="15"/>
  <c r="B814" i="15"/>
  <c r="B813" i="15"/>
  <c r="B812" i="15"/>
  <c r="B811" i="15"/>
  <c r="B810" i="15"/>
  <c r="B809" i="15"/>
  <c r="B808" i="15"/>
  <c r="B807" i="15"/>
  <c r="B806" i="15"/>
  <c r="B805" i="15"/>
  <c r="B804" i="15"/>
  <c r="B803" i="15"/>
  <c r="B802" i="15"/>
  <c r="B801" i="15"/>
  <c r="B800" i="15"/>
  <c r="B799" i="15"/>
  <c r="B798" i="15"/>
  <c r="B797" i="15"/>
  <c r="B796" i="15"/>
  <c r="B795" i="15"/>
  <c r="B794" i="15"/>
  <c r="B793" i="15"/>
  <c r="B792" i="15"/>
  <c r="B791" i="15"/>
  <c r="B790" i="15"/>
  <c r="B789" i="15"/>
  <c r="B788" i="15"/>
  <c r="B787" i="15"/>
  <c r="B786" i="15"/>
  <c r="B785" i="15"/>
  <c r="B784" i="15"/>
  <c r="B783" i="15"/>
  <c r="B782" i="15"/>
  <c r="B781" i="15"/>
  <c r="B780" i="15"/>
  <c r="B779" i="15"/>
  <c r="B778" i="15"/>
  <c r="B777" i="15"/>
  <c r="B776" i="15"/>
  <c r="B775" i="15"/>
  <c r="B774" i="15"/>
  <c r="B773" i="15"/>
  <c r="B772" i="15"/>
  <c r="B771" i="15"/>
  <c r="B770" i="15"/>
  <c r="B769" i="15"/>
  <c r="B768" i="15"/>
  <c r="B767" i="15"/>
  <c r="B766" i="15"/>
  <c r="B765" i="15"/>
  <c r="B764" i="15"/>
  <c r="B763" i="15"/>
  <c r="B762" i="15"/>
  <c r="B761" i="15"/>
  <c r="B760" i="15"/>
  <c r="B759" i="15"/>
  <c r="B758" i="15"/>
  <c r="B757" i="15"/>
  <c r="B756" i="15"/>
  <c r="B755" i="15"/>
  <c r="B754" i="15"/>
  <c r="B753" i="15"/>
  <c r="B752" i="15"/>
  <c r="B751" i="15"/>
  <c r="B750" i="15"/>
  <c r="B749" i="15"/>
  <c r="B748" i="15"/>
  <c r="B747" i="15"/>
  <c r="B746" i="15"/>
  <c r="B745" i="15"/>
  <c r="B744" i="15"/>
  <c r="B743" i="15"/>
  <c r="B742" i="15"/>
  <c r="B741" i="15"/>
  <c r="B740" i="15"/>
  <c r="B739" i="15"/>
  <c r="B738" i="15"/>
  <c r="B737" i="15"/>
  <c r="B736" i="15"/>
  <c r="B735" i="15"/>
  <c r="B734" i="15"/>
  <c r="B733" i="15"/>
  <c r="B732" i="15"/>
  <c r="B731" i="15"/>
  <c r="B730" i="15"/>
  <c r="B729" i="15"/>
  <c r="B728" i="15"/>
  <c r="B727" i="15"/>
  <c r="B726" i="15"/>
  <c r="B725" i="15"/>
  <c r="B724" i="15"/>
  <c r="B723" i="15"/>
  <c r="B722" i="15"/>
  <c r="B721" i="15"/>
  <c r="B720" i="15"/>
  <c r="B719" i="15"/>
  <c r="B718" i="15"/>
  <c r="B717" i="15"/>
  <c r="B716" i="15"/>
  <c r="B715" i="15"/>
  <c r="B714" i="15"/>
  <c r="B713" i="15"/>
  <c r="B712" i="15"/>
  <c r="B711" i="15"/>
  <c r="B710" i="15"/>
  <c r="B709" i="15"/>
  <c r="B708" i="15"/>
  <c r="B707" i="15"/>
  <c r="B706" i="15"/>
  <c r="B705" i="15"/>
  <c r="B704" i="15"/>
  <c r="B703" i="15"/>
  <c r="B702" i="15"/>
  <c r="B701" i="15"/>
  <c r="B700" i="15"/>
  <c r="B699" i="15"/>
  <c r="B698" i="15"/>
  <c r="B697" i="15"/>
  <c r="B696" i="15"/>
  <c r="B695" i="15"/>
  <c r="B694" i="15"/>
  <c r="B693" i="15"/>
  <c r="B692" i="15"/>
  <c r="B691" i="15"/>
  <c r="B690" i="15"/>
  <c r="B689" i="15"/>
  <c r="B688" i="15"/>
  <c r="B687" i="15"/>
  <c r="B686" i="15"/>
  <c r="B685" i="15"/>
  <c r="B684" i="15"/>
  <c r="B683" i="15"/>
  <c r="B682" i="15"/>
  <c r="B681" i="15"/>
  <c r="B680" i="15"/>
  <c r="B679" i="15"/>
  <c r="B678" i="15"/>
  <c r="B677" i="15"/>
  <c r="B676" i="15"/>
  <c r="B675" i="15"/>
  <c r="B674" i="15"/>
  <c r="B673" i="15"/>
  <c r="B672" i="15"/>
  <c r="B671" i="15"/>
  <c r="B670" i="15"/>
  <c r="B669" i="15"/>
  <c r="B668" i="15"/>
  <c r="B667" i="15"/>
  <c r="B666" i="15"/>
  <c r="B665" i="15"/>
  <c r="B664" i="15"/>
  <c r="B663" i="15"/>
  <c r="B662" i="15"/>
  <c r="B661" i="15"/>
  <c r="B660" i="15"/>
  <c r="B659" i="15"/>
  <c r="B658" i="15"/>
  <c r="B657" i="15"/>
  <c r="B656" i="15"/>
  <c r="B655" i="15"/>
  <c r="B654" i="15"/>
  <c r="B653" i="15"/>
  <c r="B652" i="15"/>
  <c r="B651" i="15"/>
  <c r="B650" i="15"/>
  <c r="B649" i="15"/>
  <c r="B648" i="15"/>
  <c r="B647" i="15"/>
  <c r="B646" i="15"/>
  <c r="B645" i="15"/>
  <c r="B644" i="15"/>
  <c r="B643" i="15"/>
  <c r="B642" i="15"/>
  <c r="B641" i="15"/>
  <c r="B640" i="15"/>
  <c r="B639" i="15"/>
  <c r="B638" i="15"/>
  <c r="B637" i="15"/>
  <c r="B636" i="15"/>
  <c r="B635" i="15"/>
  <c r="B634" i="15"/>
  <c r="B633" i="15"/>
  <c r="B632" i="15"/>
  <c r="B631" i="15"/>
  <c r="B630" i="15"/>
  <c r="B629" i="15"/>
  <c r="B628" i="15"/>
  <c r="B627" i="15"/>
  <c r="B626" i="15"/>
  <c r="B625" i="15"/>
  <c r="B624" i="15"/>
  <c r="B623" i="15"/>
  <c r="B622" i="15"/>
  <c r="B621" i="15"/>
  <c r="B620" i="15"/>
  <c r="B619" i="15"/>
  <c r="B618" i="15"/>
  <c r="B617" i="15"/>
  <c r="B616" i="15"/>
  <c r="B615" i="15"/>
  <c r="B614" i="15"/>
  <c r="B613" i="15"/>
  <c r="B612" i="15"/>
  <c r="B611" i="15"/>
  <c r="B610" i="15"/>
  <c r="B609" i="15"/>
  <c r="B608" i="15"/>
  <c r="B607" i="15"/>
  <c r="B606" i="15"/>
  <c r="B605" i="15"/>
  <c r="B604" i="15"/>
  <c r="B603" i="15"/>
  <c r="B602" i="15"/>
  <c r="B601" i="15"/>
  <c r="B600" i="15"/>
  <c r="B599" i="15"/>
  <c r="B598" i="15"/>
  <c r="B597" i="15"/>
  <c r="B596" i="15"/>
  <c r="B595" i="15"/>
  <c r="B594" i="15"/>
  <c r="B593" i="15"/>
  <c r="B592" i="15"/>
  <c r="B591" i="15"/>
  <c r="B590" i="15"/>
  <c r="B589" i="15"/>
  <c r="B588" i="15"/>
  <c r="B587" i="15"/>
  <c r="B586" i="15"/>
  <c r="B585" i="15"/>
  <c r="B584" i="15"/>
  <c r="B583" i="15"/>
  <c r="B582" i="15"/>
  <c r="B581" i="15"/>
  <c r="B580" i="15"/>
  <c r="B579" i="15"/>
  <c r="B578" i="15"/>
  <c r="B577" i="15"/>
  <c r="B576" i="15"/>
  <c r="B575" i="15"/>
  <c r="B574" i="15"/>
  <c r="B573" i="15"/>
  <c r="B572" i="15"/>
  <c r="B571" i="15"/>
  <c r="B570" i="15"/>
  <c r="B569" i="15"/>
  <c r="B568" i="15"/>
  <c r="B567" i="15"/>
  <c r="B566" i="15"/>
  <c r="B565" i="15"/>
  <c r="B564" i="15"/>
  <c r="B563" i="15"/>
  <c r="B562" i="15"/>
  <c r="B561" i="15"/>
  <c r="B560" i="15"/>
  <c r="B559" i="15"/>
  <c r="B558" i="15"/>
  <c r="B557" i="15"/>
  <c r="B556" i="15"/>
  <c r="B555" i="15"/>
  <c r="B554" i="15"/>
  <c r="B553" i="15"/>
  <c r="B552" i="15"/>
  <c r="B551" i="15"/>
  <c r="B550" i="15"/>
  <c r="B549" i="15"/>
  <c r="B548" i="15"/>
  <c r="B547" i="15"/>
  <c r="B546" i="15"/>
  <c r="B545" i="15"/>
  <c r="B544" i="15"/>
  <c r="B543" i="15"/>
  <c r="B542" i="15"/>
  <c r="B541" i="15"/>
  <c r="B540" i="15"/>
  <c r="B539" i="15"/>
  <c r="B538" i="15"/>
  <c r="B537" i="15"/>
  <c r="B536" i="15"/>
  <c r="B535" i="15"/>
  <c r="B534" i="15"/>
  <c r="B533" i="15"/>
  <c r="B532" i="15"/>
  <c r="B531" i="15"/>
  <c r="B530" i="15"/>
  <c r="B529" i="15"/>
  <c r="B528" i="15"/>
  <c r="B527" i="15"/>
  <c r="B526" i="15"/>
  <c r="B525" i="15"/>
  <c r="B524" i="15"/>
  <c r="B523" i="15"/>
  <c r="B522" i="15"/>
  <c r="B521" i="15"/>
  <c r="B520" i="15"/>
  <c r="B519" i="15"/>
  <c r="B518" i="15"/>
  <c r="B517" i="15"/>
  <c r="B516" i="15"/>
  <c r="B515" i="15"/>
  <c r="B514" i="15"/>
  <c r="B513" i="15"/>
  <c r="B512" i="15"/>
  <c r="B511" i="15"/>
  <c r="B510" i="15"/>
  <c r="B509" i="15"/>
  <c r="B508" i="15"/>
  <c r="B507" i="15"/>
  <c r="B506" i="15"/>
  <c r="B505" i="15"/>
  <c r="B504" i="15"/>
  <c r="B503" i="15"/>
  <c r="B502" i="15"/>
  <c r="B501" i="15"/>
  <c r="B500" i="15"/>
  <c r="B499" i="15"/>
  <c r="B498" i="15"/>
  <c r="B497" i="15"/>
  <c r="B496" i="15"/>
  <c r="B495" i="15"/>
  <c r="B494" i="15"/>
  <c r="B493" i="15"/>
  <c r="B492" i="15"/>
  <c r="B491" i="15"/>
  <c r="B490" i="15"/>
  <c r="B489" i="15"/>
  <c r="B488" i="15"/>
  <c r="B487" i="15"/>
  <c r="B486" i="15"/>
  <c r="B485" i="15"/>
  <c r="B484" i="15"/>
  <c r="B483" i="15"/>
  <c r="B482" i="15"/>
  <c r="B481" i="15"/>
  <c r="B480" i="15"/>
  <c r="B479" i="15"/>
  <c r="B478" i="15"/>
  <c r="B477" i="15"/>
  <c r="B476" i="15"/>
  <c r="B475" i="15"/>
  <c r="B474" i="15"/>
  <c r="B473" i="15"/>
  <c r="B472" i="15"/>
  <c r="B471" i="15"/>
  <c r="B470" i="15"/>
  <c r="B469" i="15"/>
  <c r="B468" i="15"/>
  <c r="B467" i="15"/>
  <c r="B466" i="15"/>
  <c r="B465" i="15"/>
  <c r="B464" i="15"/>
  <c r="B463" i="15"/>
  <c r="B462" i="15"/>
  <c r="B461" i="15"/>
  <c r="B460" i="15"/>
  <c r="B459" i="15"/>
  <c r="B458" i="15"/>
  <c r="B457" i="15"/>
  <c r="B456" i="15"/>
  <c r="B455" i="15"/>
  <c r="B454" i="15"/>
  <c r="B453" i="15"/>
  <c r="B452" i="15"/>
  <c r="B451" i="15"/>
  <c r="B450" i="15"/>
  <c r="B449" i="15"/>
  <c r="B448" i="15"/>
  <c r="B447" i="15"/>
  <c r="B446" i="15"/>
  <c r="B445" i="15"/>
  <c r="B444" i="15"/>
  <c r="B443" i="15"/>
  <c r="B442" i="15"/>
  <c r="B441" i="15"/>
  <c r="B440" i="15"/>
  <c r="B439" i="15"/>
  <c r="B438" i="15"/>
  <c r="B437" i="15"/>
  <c r="B436" i="15"/>
  <c r="B435" i="15"/>
  <c r="B434" i="15"/>
  <c r="B433" i="15"/>
  <c r="B432" i="15"/>
  <c r="B431" i="15"/>
  <c r="B430" i="15"/>
  <c r="B429" i="15"/>
  <c r="B428" i="15"/>
  <c r="B427" i="15"/>
  <c r="B426" i="15"/>
  <c r="B425" i="15"/>
  <c r="B424" i="15"/>
  <c r="B423" i="15"/>
  <c r="B422" i="15"/>
  <c r="B421" i="15"/>
  <c r="B420" i="15"/>
  <c r="B419" i="15"/>
  <c r="B418" i="15"/>
  <c r="B417" i="15"/>
  <c r="B416" i="15"/>
  <c r="B415" i="15"/>
  <c r="B414" i="15"/>
  <c r="B413" i="15"/>
  <c r="B412" i="15"/>
  <c r="B411" i="15"/>
  <c r="B410" i="15"/>
  <c r="B409" i="15"/>
  <c r="B408" i="15"/>
  <c r="B407" i="15"/>
  <c r="B406" i="15"/>
  <c r="B405" i="15"/>
  <c r="B404" i="15"/>
  <c r="B403" i="15"/>
  <c r="B402" i="15"/>
  <c r="B401" i="15"/>
  <c r="B400" i="15"/>
  <c r="B399" i="15"/>
  <c r="B398" i="15"/>
  <c r="B397" i="15"/>
  <c r="B396" i="15"/>
  <c r="B395" i="15"/>
  <c r="B394" i="15"/>
  <c r="B393" i="15"/>
  <c r="B392" i="15"/>
  <c r="B391" i="15"/>
  <c r="B390" i="15"/>
  <c r="B389" i="15"/>
  <c r="B388" i="15"/>
  <c r="B387" i="15"/>
  <c r="B386" i="15"/>
  <c r="B385" i="15"/>
  <c r="B384" i="15"/>
  <c r="B383" i="15"/>
  <c r="B382" i="15"/>
  <c r="B381" i="15"/>
  <c r="B380" i="15"/>
  <c r="B379" i="15"/>
  <c r="B378" i="15"/>
  <c r="B377" i="15"/>
  <c r="B376" i="15"/>
  <c r="B375" i="15"/>
  <c r="B374" i="15"/>
  <c r="B373" i="15"/>
  <c r="B372" i="15"/>
  <c r="B371" i="15"/>
  <c r="B370" i="15"/>
  <c r="B369" i="15"/>
  <c r="B368" i="15"/>
  <c r="B367" i="15"/>
  <c r="B366" i="15"/>
  <c r="B365" i="15"/>
  <c r="B364" i="15"/>
  <c r="B363" i="15"/>
  <c r="B362" i="15"/>
  <c r="B361" i="15"/>
  <c r="B360" i="15"/>
  <c r="B359" i="15"/>
  <c r="B358" i="15"/>
  <c r="B357" i="15"/>
  <c r="B356" i="15"/>
  <c r="B355" i="15"/>
  <c r="B354" i="15"/>
  <c r="B353" i="15"/>
  <c r="B352" i="15"/>
  <c r="B351" i="15"/>
  <c r="B350" i="15"/>
  <c r="B349" i="15"/>
  <c r="B348" i="15"/>
  <c r="B347" i="15"/>
  <c r="B346" i="15"/>
  <c r="B345" i="15"/>
  <c r="B344" i="15"/>
  <c r="B343" i="15"/>
  <c r="B342" i="15"/>
  <c r="B341" i="15"/>
  <c r="B340" i="15"/>
  <c r="B339" i="15"/>
  <c r="B338" i="15"/>
  <c r="B337" i="15"/>
  <c r="B336" i="15"/>
  <c r="B335" i="15"/>
  <c r="B334" i="15"/>
  <c r="B333" i="15"/>
  <c r="B332" i="15"/>
  <c r="B331" i="15"/>
  <c r="B330" i="15"/>
  <c r="B329" i="15"/>
  <c r="B328" i="15"/>
  <c r="B327" i="15"/>
  <c r="B326" i="15"/>
  <c r="B325" i="15"/>
  <c r="B324" i="15"/>
  <c r="B323" i="15"/>
  <c r="B322" i="15"/>
  <c r="B321" i="15"/>
  <c r="B320" i="15"/>
  <c r="B319" i="15"/>
  <c r="B318" i="15"/>
  <c r="B317" i="15"/>
  <c r="B316" i="15"/>
  <c r="B315" i="15"/>
  <c r="B314" i="15"/>
  <c r="B313" i="15"/>
  <c r="B312" i="15"/>
  <c r="B311" i="15"/>
  <c r="B310" i="15"/>
  <c r="B309" i="15"/>
  <c r="B308" i="15"/>
  <c r="B307" i="15"/>
  <c r="B306" i="15"/>
  <c r="B305" i="15"/>
  <c r="B304" i="15"/>
  <c r="B303" i="15"/>
  <c r="B302" i="15"/>
  <c r="B301" i="15"/>
  <c r="B300" i="15"/>
  <c r="B299" i="15"/>
  <c r="B298" i="15"/>
  <c r="B297" i="15"/>
  <c r="B296" i="15"/>
  <c r="B295" i="15"/>
  <c r="B294" i="15"/>
  <c r="B293" i="15"/>
  <c r="B292" i="15"/>
  <c r="B291" i="15"/>
  <c r="B290" i="15"/>
  <c r="B289" i="15"/>
  <c r="B288" i="15"/>
  <c r="B287" i="15"/>
  <c r="B286" i="15"/>
  <c r="B285" i="15"/>
  <c r="B284" i="15"/>
  <c r="B283" i="15"/>
  <c r="B282" i="15"/>
  <c r="B281" i="15"/>
  <c r="B280" i="15"/>
  <c r="B279" i="15"/>
  <c r="B278" i="15"/>
  <c r="B277" i="15"/>
  <c r="B276" i="15"/>
  <c r="B275" i="15"/>
  <c r="B274" i="15"/>
  <c r="B273" i="15"/>
  <c r="B272" i="15"/>
  <c r="B271" i="15"/>
  <c r="B270" i="15"/>
  <c r="B269" i="15"/>
  <c r="B268" i="15"/>
  <c r="B267" i="15"/>
  <c r="B266" i="15"/>
  <c r="B265" i="15"/>
  <c r="B264" i="15"/>
  <c r="B263" i="15"/>
  <c r="B262" i="15"/>
  <c r="B261" i="15"/>
  <c r="B260" i="15"/>
  <c r="B259" i="15"/>
  <c r="B258" i="15"/>
  <c r="B257" i="15"/>
  <c r="B256" i="15"/>
  <c r="B255" i="15"/>
  <c r="B254" i="15"/>
  <c r="B253" i="15"/>
  <c r="B252" i="15"/>
  <c r="B251" i="15"/>
  <c r="B250" i="15"/>
  <c r="B249" i="15"/>
  <c r="B248" i="15"/>
  <c r="B247" i="15"/>
  <c r="B246" i="15"/>
  <c r="B245" i="15"/>
  <c r="B244" i="15"/>
  <c r="B243" i="15"/>
  <c r="B242" i="15"/>
  <c r="B241" i="15"/>
  <c r="B240" i="15"/>
  <c r="B239" i="15"/>
  <c r="B238" i="15"/>
  <c r="B237" i="15"/>
  <c r="B236" i="15"/>
  <c r="B235" i="15"/>
  <c r="B234" i="15"/>
  <c r="B233" i="15"/>
  <c r="B232" i="15"/>
  <c r="B231" i="15"/>
  <c r="B230" i="15"/>
  <c r="B229" i="15"/>
  <c r="B228" i="15"/>
  <c r="B227" i="15"/>
  <c r="B226" i="15"/>
  <c r="B225" i="15"/>
  <c r="B224" i="15"/>
  <c r="B223" i="15"/>
  <c r="B222" i="15"/>
  <c r="B22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487" i="12"/>
  <c r="B486" i="12"/>
  <c r="B485" i="12"/>
  <c r="B484" i="12"/>
  <c r="B483" i="12"/>
  <c r="B482" i="12"/>
  <c r="B481" i="12"/>
  <c r="B480" i="12"/>
  <c r="B479" i="12"/>
  <c r="B478" i="12"/>
  <c r="B477" i="12"/>
  <c r="B476" i="12"/>
  <c r="B475" i="12"/>
  <c r="B474" i="12"/>
  <c r="B473" i="12"/>
  <c r="B472" i="12"/>
  <c r="B471" i="12"/>
  <c r="B470" i="12"/>
  <c r="B469" i="12"/>
  <c r="B468" i="12"/>
  <c r="B467" i="12"/>
  <c r="B466" i="12"/>
  <c r="B465" i="12"/>
  <c r="B464" i="12"/>
  <c r="B463" i="12"/>
  <c r="B462" i="12"/>
  <c r="B461" i="12"/>
  <c r="B460" i="12"/>
  <c r="B459"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33" i="12"/>
  <c r="B432" i="12"/>
  <c r="B431" i="12"/>
  <c r="B430" i="12"/>
  <c r="B429" i="12"/>
  <c r="B428" i="12"/>
  <c r="B427" i="12"/>
  <c r="B426" i="12"/>
  <c r="B425" i="12"/>
  <c r="B424" i="12"/>
  <c r="B423" i="12"/>
  <c r="B422" i="12"/>
  <c r="B421" i="12"/>
  <c r="B420" i="12"/>
  <c r="B419" i="12"/>
  <c r="B418" i="12"/>
  <c r="B417" i="12"/>
  <c r="B416" i="12"/>
  <c r="B415" i="12"/>
  <c r="B414" i="12"/>
  <c r="B413" i="12"/>
  <c r="B412" i="12"/>
  <c r="B411" i="12"/>
  <c r="B410" i="12"/>
  <c r="B409"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83" i="12"/>
  <c r="B382" i="12"/>
  <c r="B381" i="12"/>
  <c r="B380" i="12"/>
  <c r="B379" i="12"/>
  <c r="B378" i="12"/>
  <c r="B377" i="12"/>
  <c r="B376" i="12"/>
  <c r="B375" i="12"/>
  <c r="B374" i="12"/>
  <c r="B373" i="12"/>
  <c r="B372" i="12"/>
  <c r="B371" i="12"/>
  <c r="B370" i="12"/>
  <c r="B369" i="12"/>
  <c r="B368" i="12"/>
  <c r="B367" i="12"/>
  <c r="B366" i="12"/>
  <c r="B365" i="12"/>
  <c r="B364" i="12"/>
  <c r="B363" i="12"/>
  <c r="B362" i="12"/>
  <c r="B361" i="12"/>
  <c r="B360" i="12"/>
  <c r="B359"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33" i="12"/>
  <c r="B332" i="12"/>
  <c r="B331" i="12"/>
  <c r="B330" i="12"/>
  <c r="B329" i="12"/>
  <c r="B328" i="12"/>
  <c r="B327" i="12"/>
  <c r="B326" i="12"/>
  <c r="B325" i="12"/>
  <c r="B324" i="12"/>
  <c r="B323" i="12"/>
  <c r="B322" i="12"/>
  <c r="B321" i="12"/>
  <c r="B320" i="12"/>
  <c r="B319" i="12"/>
  <c r="B318" i="12"/>
  <c r="B317" i="12"/>
  <c r="B316" i="12"/>
  <c r="B315" i="12"/>
  <c r="B314" i="12"/>
  <c r="B313" i="12"/>
  <c r="B312" i="12"/>
  <c r="B311" i="12"/>
  <c r="B310" i="12"/>
  <c r="B309" i="12"/>
  <c r="B308" i="12"/>
  <c r="B307" i="12"/>
  <c r="B306" i="12"/>
  <c r="B305" i="12"/>
  <c r="B304" i="12"/>
  <c r="B303" i="12"/>
  <c r="B302" i="12"/>
  <c r="B301" i="12"/>
  <c r="B300" i="12"/>
  <c r="B299" i="12"/>
  <c r="B298" i="12"/>
  <c r="B297" i="12"/>
  <c r="B296" i="12"/>
  <c r="B295" i="12"/>
  <c r="B294" i="12"/>
  <c r="B293" i="12"/>
  <c r="B292" i="12"/>
  <c r="B291" i="12"/>
  <c r="B290" i="12"/>
  <c r="B289" i="12"/>
  <c r="B288" i="12"/>
  <c r="B287" i="12"/>
  <c r="B286" i="12"/>
  <c r="B285" i="12"/>
  <c r="B284" i="12"/>
  <c r="B283" i="12"/>
  <c r="B282" i="12"/>
  <c r="B281" i="12"/>
  <c r="B280" i="12"/>
  <c r="B279" i="12"/>
  <c r="B278" i="12"/>
  <c r="B277" i="12"/>
  <c r="B276" i="12"/>
  <c r="B275" i="12"/>
  <c r="B274" i="12"/>
  <c r="B273" i="12"/>
  <c r="B272" i="12"/>
  <c r="B271" i="12"/>
  <c r="B270" i="12"/>
  <c r="B269" i="12"/>
  <c r="B268" i="12"/>
  <c r="B267" i="12"/>
  <c r="B266" i="12"/>
  <c r="B265" i="12"/>
  <c r="B264" i="12"/>
  <c r="B263" i="12"/>
  <c r="B262" i="12"/>
  <c r="B261" i="12"/>
  <c r="B260" i="12"/>
  <c r="B259" i="12"/>
  <c r="B258" i="12"/>
  <c r="B257" i="12"/>
  <c r="B256" i="12"/>
  <c r="B255" i="12"/>
  <c r="B254" i="12"/>
  <c r="B253" i="12"/>
  <c r="B252" i="12"/>
  <c r="B251" i="12"/>
  <c r="B250" i="12"/>
  <c r="B249" i="12"/>
  <c r="B248" i="12"/>
  <c r="B247" i="12"/>
  <c r="B246" i="12"/>
  <c r="B245" i="12"/>
  <c r="B244" i="12"/>
  <c r="B243" i="12"/>
  <c r="B242" i="12"/>
  <c r="B241" i="12"/>
  <c r="B240" i="12"/>
  <c r="B239" i="12"/>
  <c r="B238" i="12"/>
  <c r="B237" i="12"/>
  <c r="B236" i="12"/>
  <c r="B235" i="12"/>
  <c r="B234" i="12"/>
  <c r="B233" i="12"/>
  <c r="B232" i="12"/>
  <c r="B231" i="12"/>
  <c r="B230" i="12"/>
  <c r="B229" i="12"/>
  <c r="B228" i="12"/>
  <c r="B227" i="12"/>
  <c r="B226" i="12"/>
  <c r="B225" i="12"/>
  <c r="B224" i="12"/>
  <c r="B223" i="12"/>
  <c r="B222" i="12"/>
  <c r="B221" i="12"/>
  <c r="B220" i="12"/>
  <c r="B219" i="12"/>
  <c r="B218" i="12"/>
  <c r="B217" i="12"/>
  <c r="B216" i="12"/>
  <c r="B215" i="12"/>
  <c r="B214" i="12"/>
  <c r="B213" i="12"/>
  <c r="B212" i="12"/>
  <c r="B211" i="12"/>
  <c r="B210" i="12"/>
  <c r="B209"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83" i="12"/>
  <c r="B182" i="12"/>
  <c r="B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826" i="7"/>
  <c r="B825" i="7"/>
  <c r="B824" i="7"/>
  <c r="B823" i="7"/>
  <c r="B822" i="7"/>
  <c r="B821" i="7"/>
  <c r="B820" i="7"/>
  <c r="B819" i="7"/>
  <c r="B818" i="7"/>
  <c r="B817" i="7"/>
  <c r="B816" i="7"/>
  <c r="B815" i="7"/>
  <c r="B814" i="7"/>
  <c r="B813" i="7"/>
  <c r="B812" i="7"/>
  <c r="B811" i="7"/>
  <c r="B810" i="7"/>
  <c r="B809" i="7"/>
  <c r="B808" i="7"/>
  <c r="B807" i="7"/>
  <c r="B806" i="7"/>
  <c r="B805" i="7"/>
  <c r="B804" i="7"/>
  <c r="B803" i="7"/>
  <c r="B802" i="7"/>
  <c r="B801" i="7"/>
  <c r="B800" i="7"/>
  <c r="B799" i="7"/>
  <c r="B798" i="7"/>
  <c r="B797" i="7"/>
  <c r="B796" i="7"/>
  <c r="B795" i="7"/>
  <c r="B794" i="7"/>
  <c r="B793" i="7"/>
  <c r="B792" i="7"/>
  <c r="B791" i="7"/>
  <c r="B790" i="7"/>
  <c r="B789" i="7"/>
  <c r="B788" i="7"/>
  <c r="B787" i="7"/>
  <c r="B786" i="7"/>
  <c r="B785" i="7"/>
  <c r="B784" i="7"/>
  <c r="B783" i="7"/>
  <c r="B782" i="7"/>
  <c r="B781" i="7"/>
  <c r="B780" i="7"/>
  <c r="B779" i="7"/>
  <c r="B778" i="7"/>
  <c r="B777" i="7"/>
  <c r="B776" i="7"/>
  <c r="B775" i="7"/>
  <c r="B774" i="7"/>
  <c r="B773" i="7"/>
  <c r="B772" i="7"/>
  <c r="B771" i="7"/>
  <c r="B770" i="7"/>
  <c r="B769" i="7"/>
  <c r="B768" i="7"/>
  <c r="B767" i="7"/>
  <c r="B766" i="7"/>
  <c r="B765" i="7"/>
  <c r="B764" i="7"/>
  <c r="B763" i="7"/>
  <c r="B762" i="7"/>
  <c r="B761" i="7"/>
  <c r="B760" i="7"/>
  <c r="B759" i="7"/>
  <c r="B758" i="7"/>
  <c r="B757" i="7"/>
  <c r="B756" i="7"/>
  <c r="B755" i="7"/>
  <c r="B754" i="7"/>
  <c r="B753" i="7"/>
  <c r="B752" i="7"/>
  <c r="B751" i="7"/>
  <c r="B750" i="7"/>
  <c r="B749" i="7"/>
  <c r="B748" i="7"/>
  <c r="B747" i="7"/>
  <c r="B746" i="7"/>
  <c r="B745" i="7"/>
  <c r="B744" i="7"/>
  <c r="B743" i="7"/>
  <c r="B742" i="7"/>
  <c r="B741" i="7"/>
  <c r="B740" i="7"/>
  <c r="B739" i="7"/>
  <c r="B738" i="7"/>
  <c r="B737" i="7"/>
  <c r="B736" i="7"/>
  <c r="B735" i="7"/>
  <c r="B734" i="7"/>
  <c r="B733" i="7"/>
  <c r="B732" i="7"/>
  <c r="B731" i="7"/>
  <c r="B730" i="7"/>
  <c r="B729" i="7"/>
  <c r="B728" i="7"/>
  <c r="B727" i="7"/>
  <c r="B726" i="7"/>
  <c r="B725" i="7"/>
  <c r="B724" i="7"/>
  <c r="B723" i="7"/>
  <c r="B722" i="7"/>
  <c r="B721" i="7"/>
  <c r="B720" i="7"/>
  <c r="B719" i="7"/>
  <c r="B718" i="7"/>
  <c r="B717" i="7"/>
  <c r="B716" i="7"/>
  <c r="B715" i="7"/>
  <c r="B714" i="7"/>
  <c r="B713" i="7"/>
  <c r="B712" i="7"/>
  <c r="B711" i="7"/>
  <c r="B710" i="7"/>
  <c r="B709" i="7"/>
  <c r="B708" i="7"/>
  <c r="B707" i="7"/>
  <c r="B706" i="7"/>
  <c r="B705" i="7"/>
  <c r="B704" i="7"/>
  <c r="B703" i="7"/>
  <c r="B702" i="7"/>
  <c r="B701" i="7"/>
  <c r="B700" i="7"/>
  <c r="B699" i="7"/>
  <c r="B698" i="7"/>
  <c r="B697" i="7"/>
  <c r="B696" i="7"/>
  <c r="B695" i="7"/>
  <c r="B694" i="7"/>
  <c r="B693" i="7"/>
  <c r="B692" i="7"/>
  <c r="B691" i="7"/>
  <c r="B690" i="7"/>
  <c r="B689" i="7"/>
  <c r="B688" i="7"/>
  <c r="B687" i="7"/>
  <c r="B686" i="7"/>
  <c r="B685" i="7"/>
  <c r="B684" i="7"/>
  <c r="B683" i="7"/>
  <c r="B682" i="7"/>
  <c r="B681" i="7"/>
  <c r="B680" i="7"/>
  <c r="B679" i="7"/>
  <c r="B678" i="7"/>
  <c r="B677" i="7"/>
  <c r="B676" i="7"/>
  <c r="B675" i="7"/>
  <c r="B674" i="7"/>
  <c r="B673" i="7"/>
  <c r="B672" i="7"/>
  <c r="B671" i="7"/>
  <c r="B670" i="7"/>
  <c r="B669" i="7"/>
  <c r="B668" i="7"/>
  <c r="B667" i="7"/>
  <c r="B666" i="7"/>
  <c r="B665" i="7"/>
  <c r="B664" i="7"/>
  <c r="B663" i="7"/>
  <c r="B662" i="7"/>
  <c r="B661" i="7"/>
  <c r="B660" i="7"/>
  <c r="B659" i="7"/>
  <c r="B658" i="7"/>
  <c r="B657" i="7"/>
  <c r="B656" i="7"/>
  <c r="B655" i="7"/>
  <c r="B654" i="7"/>
  <c r="B653" i="7"/>
  <c r="B652" i="7"/>
  <c r="B651" i="7"/>
  <c r="B650" i="7"/>
  <c r="B649" i="7"/>
  <c r="B648" i="7"/>
  <c r="B647" i="7"/>
  <c r="B646" i="7"/>
  <c r="B645" i="7"/>
  <c r="B644" i="7"/>
  <c r="B643" i="7"/>
  <c r="B642" i="7"/>
  <c r="B641" i="7"/>
  <c r="B640" i="7"/>
  <c r="B639" i="7"/>
  <c r="B638" i="7"/>
  <c r="B637" i="7"/>
  <c r="B636" i="7"/>
  <c r="B635" i="7"/>
  <c r="B634" i="7"/>
  <c r="B633" i="7"/>
  <c r="B632" i="7"/>
  <c r="B631" i="7"/>
  <c r="B630" i="7"/>
  <c r="B629" i="7"/>
  <c r="B628" i="7"/>
  <c r="B627" i="7"/>
  <c r="B626" i="7"/>
  <c r="B625" i="7"/>
  <c r="B624" i="7"/>
  <c r="B623" i="7"/>
  <c r="B622" i="7"/>
  <c r="B621" i="7"/>
  <c r="B620" i="7"/>
  <c r="B619" i="7"/>
  <c r="B618" i="7"/>
  <c r="B617" i="7"/>
  <c r="B616" i="7"/>
  <c r="B615" i="7"/>
  <c r="B614" i="7"/>
  <c r="B613" i="7"/>
  <c r="B612" i="7"/>
  <c r="B611" i="7"/>
  <c r="B610" i="7"/>
  <c r="B609" i="7"/>
  <c r="B608" i="7"/>
  <c r="B607" i="7"/>
  <c r="B606" i="7"/>
  <c r="B605" i="7"/>
  <c r="B604" i="7"/>
  <c r="B603" i="7"/>
  <c r="B602" i="7"/>
  <c r="B601" i="7"/>
  <c r="B600" i="7"/>
  <c r="B599" i="7"/>
  <c r="B598" i="7"/>
  <c r="B597" i="7"/>
  <c r="B596" i="7"/>
  <c r="B595" i="7"/>
  <c r="B594" i="7"/>
  <c r="B593" i="7"/>
  <c r="B592" i="7"/>
  <c r="B591" i="7"/>
  <c r="B590" i="7"/>
  <c r="B589" i="7"/>
  <c r="B588" i="7"/>
  <c r="B587" i="7"/>
  <c r="B586" i="7"/>
  <c r="B585" i="7"/>
  <c r="B584" i="7"/>
  <c r="B583" i="7"/>
  <c r="B582" i="7"/>
  <c r="B581" i="7"/>
  <c r="B580" i="7"/>
  <c r="B579" i="7"/>
  <c r="B578" i="7"/>
  <c r="B577" i="7"/>
  <c r="B576" i="7"/>
  <c r="B575" i="7"/>
  <c r="B574" i="7"/>
  <c r="B573" i="7"/>
  <c r="B572" i="7"/>
  <c r="B571" i="7"/>
  <c r="B570" i="7"/>
  <c r="B569" i="7"/>
  <c r="B568" i="7"/>
  <c r="B567" i="7"/>
  <c r="B566" i="7"/>
  <c r="B565" i="7"/>
  <c r="B564" i="7"/>
  <c r="B563" i="7"/>
  <c r="B562" i="7"/>
  <c r="B561" i="7"/>
  <c r="B560" i="7"/>
  <c r="B559" i="7"/>
  <c r="B558" i="7"/>
  <c r="B557" i="7"/>
  <c r="B556" i="7"/>
  <c r="B555" i="7"/>
  <c r="B554" i="7"/>
  <c r="B553" i="7"/>
  <c r="B552" i="7"/>
  <c r="B551" i="7"/>
  <c r="B550" i="7"/>
  <c r="B549" i="7"/>
  <c r="B548" i="7"/>
  <c r="B547" i="7"/>
  <c r="B546" i="7"/>
  <c r="B545" i="7"/>
  <c r="B544" i="7"/>
  <c r="B543" i="7"/>
  <c r="B542" i="7"/>
  <c r="B541" i="7"/>
  <c r="B540" i="7"/>
  <c r="B539" i="7"/>
  <c r="B538" i="7"/>
  <c r="B537" i="7"/>
  <c r="B536" i="7"/>
  <c r="B535" i="7"/>
  <c r="B534" i="7"/>
  <c r="B533" i="7"/>
  <c r="B532" i="7"/>
  <c r="B531" i="7"/>
  <c r="B530" i="7"/>
  <c r="B529" i="7"/>
  <c r="B528" i="7"/>
  <c r="B527" i="7"/>
  <c r="B526" i="7"/>
  <c r="B525" i="7"/>
  <c r="B524" i="7"/>
  <c r="B523" i="7"/>
  <c r="B522" i="7"/>
  <c r="B521" i="7"/>
  <c r="B520" i="7"/>
  <c r="B519" i="7"/>
  <c r="B518" i="7"/>
  <c r="B517" i="7"/>
  <c r="B516" i="7"/>
  <c r="B515" i="7"/>
  <c r="B514" i="7"/>
  <c r="B513" i="7"/>
  <c r="B512" i="7"/>
  <c r="B511" i="7"/>
  <c r="B510" i="7"/>
  <c r="B509" i="7"/>
  <c r="B508" i="7"/>
  <c r="B507" i="7"/>
  <c r="B506" i="7"/>
  <c r="B505" i="7"/>
  <c r="B504" i="7"/>
  <c r="B503" i="7"/>
  <c r="B502" i="7"/>
  <c r="B501" i="7"/>
  <c r="B500" i="7"/>
  <c r="B499" i="7"/>
  <c r="B498" i="7"/>
  <c r="B497" i="7"/>
  <c r="B496" i="7"/>
  <c r="B495" i="7"/>
  <c r="B494" i="7"/>
  <c r="B493" i="7"/>
  <c r="B492" i="7"/>
  <c r="B491" i="7"/>
  <c r="B490" i="7"/>
  <c r="B489" i="7"/>
  <c r="B488" i="7"/>
  <c r="B487" i="7"/>
  <c r="B486" i="7"/>
  <c r="B485" i="7"/>
  <c r="B484" i="7"/>
  <c r="B483" i="7"/>
  <c r="B482" i="7"/>
  <c r="B481" i="7"/>
  <c r="B480" i="7"/>
  <c r="B479" i="7"/>
  <c r="B478" i="7"/>
  <c r="B477" i="7"/>
  <c r="B476" i="7"/>
  <c r="B475" i="7"/>
  <c r="B474" i="7"/>
  <c r="B473" i="7"/>
  <c r="B472" i="7"/>
  <c r="B471" i="7"/>
  <c r="B470" i="7"/>
  <c r="B469" i="7"/>
  <c r="B468" i="7"/>
  <c r="B467" i="7"/>
  <c r="B466" i="7"/>
  <c r="B465" i="7"/>
  <c r="B464" i="7"/>
  <c r="B463" i="7"/>
  <c r="B462" i="7"/>
  <c r="B461" i="7"/>
  <c r="B460" i="7"/>
  <c r="B459" i="7"/>
  <c r="B458" i="7"/>
  <c r="B457" i="7"/>
  <c r="B456" i="7"/>
  <c r="B455" i="7"/>
  <c r="B454" i="7"/>
  <c r="B453" i="7"/>
  <c r="B452" i="7"/>
  <c r="B451" i="7"/>
  <c r="B450" i="7"/>
  <c r="B449" i="7"/>
  <c r="B448" i="7"/>
  <c r="B447" i="7"/>
  <c r="B446" i="7"/>
  <c r="B445" i="7"/>
  <c r="B444" i="7"/>
  <c r="B443" i="7"/>
  <c r="B442" i="7"/>
  <c r="B441" i="7"/>
  <c r="B440" i="7"/>
  <c r="B439" i="7"/>
  <c r="B438" i="7"/>
  <c r="B437" i="7"/>
  <c r="B436" i="7"/>
  <c r="B435" i="7"/>
  <c r="B434" i="7"/>
  <c r="B433" i="7"/>
  <c r="B432" i="7"/>
  <c r="B431" i="7"/>
  <c r="B430" i="7"/>
  <c r="B429" i="7"/>
  <c r="B428" i="7"/>
  <c r="B427" i="7"/>
  <c r="B426" i="7"/>
  <c r="B425" i="7"/>
  <c r="B424" i="7"/>
  <c r="B423" i="7"/>
  <c r="B422" i="7"/>
  <c r="B421" i="7"/>
  <c r="B420" i="7"/>
  <c r="B419" i="7"/>
  <c r="B418" i="7"/>
  <c r="B417" i="7"/>
  <c r="B416" i="7"/>
  <c r="B415" i="7"/>
  <c r="B414" i="7"/>
  <c r="B413" i="7"/>
  <c r="B412" i="7"/>
  <c r="B411" i="7"/>
  <c r="B410" i="7"/>
  <c r="B409" i="7"/>
  <c r="B408" i="7"/>
  <c r="B407" i="7"/>
  <c r="B406" i="7"/>
  <c r="B405" i="7"/>
  <c r="B404" i="7"/>
  <c r="B403" i="7"/>
  <c r="B402" i="7"/>
  <c r="B401" i="7"/>
  <c r="B400" i="7"/>
  <c r="B399" i="7"/>
  <c r="B398" i="7"/>
  <c r="B397" i="7"/>
  <c r="B396" i="7"/>
  <c r="B395" i="7"/>
  <c r="B394" i="7"/>
  <c r="B393" i="7"/>
  <c r="B392" i="7"/>
  <c r="B391" i="7"/>
  <c r="B390" i="7"/>
  <c r="B389" i="7"/>
  <c r="B388" i="7"/>
  <c r="B387" i="7"/>
  <c r="B386" i="7"/>
  <c r="B385" i="7"/>
  <c r="B384" i="7"/>
  <c r="B383" i="7"/>
  <c r="B382" i="7"/>
  <c r="B381" i="7"/>
  <c r="B380" i="7"/>
  <c r="B379" i="7"/>
  <c r="B378" i="7"/>
  <c r="B377" i="7"/>
  <c r="B376" i="7"/>
  <c r="B375" i="7"/>
  <c r="B374" i="7"/>
  <c r="B373" i="7"/>
  <c r="B372" i="7"/>
  <c r="B371" i="7"/>
  <c r="B370" i="7"/>
  <c r="B369" i="7"/>
  <c r="B368" i="7"/>
  <c r="B367" i="7"/>
  <c r="B366" i="7"/>
  <c r="B365" i="7"/>
  <c r="B364" i="7"/>
  <c r="B363" i="7"/>
  <c r="B362" i="7"/>
  <c r="B361" i="7"/>
  <c r="B360" i="7"/>
  <c r="B359" i="7"/>
  <c r="B358" i="7"/>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2" i="7"/>
  <c r="B331" i="7"/>
  <c r="B330" i="7"/>
  <c r="B329" i="7"/>
  <c r="B328" i="7"/>
  <c r="B327" i="7"/>
  <c r="B326" i="7"/>
  <c r="B325" i="7"/>
  <c r="B324" i="7"/>
  <c r="B323" i="7"/>
  <c r="B322" i="7"/>
  <c r="B321" i="7"/>
  <c r="B320" i="7"/>
  <c r="B319" i="7"/>
  <c r="B318" i="7"/>
  <c r="B317" i="7"/>
  <c r="B316" i="7"/>
  <c r="B315" i="7"/>
  <c r="B314" i="7"/>
  <c r="B313" i="7"/>
  <c r="B312" i="7"/>
  <c r="B311" i="7"/>
  <c r="B310" i="7"/>
  <c r="B309" i="7"/>
  <c r="B308" i="7"/>
  <c r="B307" i="7"/>
  <c r="B306" i="7"/>
  <c r="B305" i="7"/>
  <c r="B304" i="7"/>
  <c r="B303" i="7"/>
  <c r="B302" i="7"/>
  <c r="B301" i="7"/>
  <c r="B300" i="7"/>
  <c r="B299" i="7"/>
  <c r="B298" i="7"/>
  <c r="B297" i="7"/>
  <c r="B296" i="7"/>
  <c r="B295" i="7"/>
  <c r="B294" i="7"/>
  <c r="B293" i="7"/>
  <c r="B292" i="7"/>
  <c r="B291" i="7"/>
  <c r="B290" i="7"/>
  <c r="B289" i="7"/>
  <c r="B288" i="7"/>
  <c r="B287" i="7"/>
  <c r="B286" i="7"/>
  <c r="B285" i="7"/>
  <c r="B284" i="7"/>
  <c r="B283" i="7"/>
  <c r="B282" i="7"/>
  <c r="B281" i="7"/>
  <c r="B280" i="7"/>
  <c r="B279" i="7"/>
  <c r="B278" i="7"/>
  <c r="B277" i="7"/>
  <c r="B276" i="7"/>
  <c r="B275" i="7"/>
  <c r="B274" i="7"/>
  <c r="B273" i="7"/>
  <c r="B272" i="7"/>
  <c r="B271" i="7"/>
  <c r="B270" i="7"/>
  <c r="B269" i="7"/>
  <c r="B268" i="7"/>
  <c r="B267" i="7"/>
  <c r="B266" i="7"/>
  <c r="B265" i="7"/>
  <c r="B264" i="7"/>
  <c r="B263" i="7"/>
  <c r="B262" i="7"/>
  <c r="B261" i="7"/>
  <c r="B260" i="7"/>
  <c r="B259" i="7"/>
  <c r="B258" i="7"/>
  <c r="B257" i="7"/>
  <c r="B256" i="7"/>
  <c r="B255" i="7"/>
  <c r="B254" i="7"/>
  <c r="B253" i="7"/>
  <c r="B252" i="7"/>
  <c r="B251" i="7"/>
  <c r="B250" i="7"/>
  <c r="B249" i="7"/>
  <c r="B248" i="7"/>
  <c r="B247" i="7"/>
  <c r="B246" i="7"/>
  <c r="B245" i="7"/>
  <c r="B244" i="7"/>
  <c r="B243"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B170" i="7"/>
  <c r="B169" i="7"/>
  <c r="B168" i="7"/>
  <c r="B167" i="7"/>
  <c r="B166"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alcChain>
</file>

<file path=xl/sharedStrings.xml><?xml version="1.0" encoding="utf-8"?>
<sst xmlns="http://schemas.openxmlformats.org/spreadsheetml/2006/main" count="10480" uniqueCount="2242">
  <si>
    <t>Додаток до рішення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___.01.2025 № _____</t>
  </si>
  <si>
    <t>Узагальнені умови застосування 
радіообладнання та випромінювальних пристроїв</t>
  </si>
  <si>
    <t>№ 
з/п</t>
  </si>
  <si>
    <t xml:space="preserve">№ додатку </t>
  </si>
  <si>
    <t>Умовне позначення узагальнених умов застосування</t>
  </si>
  <si>
    <t>Позначення узагальнених умов застосування
(старі)</t>
  </si>
  <si>
    <t>Дата прийняття/ зміни</t>
  </si>
  <si>
    <r>
      <rPr>
        <b/>
        <sz val="11"/>
        <color rgb="FF000000"/>
        <rFont val="Times New Roman"/>
        <family val="1"/>
        <charset val="204"/>
      </rPr>
      <t>Назв</t>
    </r>
    <r>
      <rPr>
        <b/>
        <sz val="11"/>
        <rFont val="Times New Roman"/>
        <family val="1"/>
        <charset val="204"/>
      </rPr>
      <t>а РО</t>
    </r>
  </si>
  <si>
    <t>Радіотехнологія</t>
  </si>
  <si>
    <t>Смуга радіочастот</t>
  </si>
  <si>
    <t>Примітка/Пояснення</t>
  </si>
  <si>
    <t>Стор</t>
  </si>
  <si>
    <t>Р1. Радіообладнання КХ/УКХ радіозв’язку</t>
  </si>
  <si>
    <t>РІ 2</t>
  </si>
  <si>
    <t>Персональна радіостанція CB (Citizens' Band) для персонального радіозв'язку в діапазоні 27 МГц</t>
  </si>
  <si>
    <t>2. Аналоговий короткохвильовий персональний радіозв’язок</t>
  </si>
  <si>
    <t>26960-27410 кГц</t>
  </si>
  <si>
    <t>Носивні, возивні або стаціонарні радіостанції CB (Citizens’ Band) для персонального радіозв’язку в діапазоні 27 МГц в режимі безпосереднього зв’язку для особистих, родинних чи побутових потреб; інших, не пов’язаних із здійсненням підприємницької діяльності потреб (без застосування повторювачів або шлюзів, організації інфраструктури)</t>
  </si>
  <si>
    <t>РІ 3-1</t>
  </si>
  <si>
    <t xml:space="preserve">Радіостанції носивні, возивні та стаціонарні для аналогового УКХ радіотелефонного зв’язку  </t>
  </si>
  <si>
    <t>3. Аналоговий ультракороткохвильовий радіотелефонний зв'язок</t>
  </si>
  <si>
    <t>30,01-33 МГц, 
33-47 МГц, 
47-48,975 МГц, 
56,5-58 МГц</t>
  </si>
  <si>
    <t xml:space="preserve"> Радіостанції (стаціонарні, ретранслятори, повторювачі, возивні, носивні (включаючи портативні)) з кутовою модуляцією для передавання голосової інформації, що використовуються як технічний засіб телекомунікації (базова станція, ретранслятор або повторювач), або як кінцеве обладнання (абонентська станція рухома (носивна, возивна) або абонентська станція стаціонарного застосування,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 Безпосередній радіозв’язок застосовується відповідно до РІ 6-1 або РІ 6-2</t>
  </si>
  <si>
    <t>РІ 3-6</t>
  </si>
  <si>
    <t>РІ 3-5</t>
  </si>
  <si>
    <t>460-460,86 МГц і
450-450,86 МГц</t>
  </si>
  <si>
    <t>РІ 3-7</t>
  </si>
  <si>
    <t>РІ 3-2</t>
  </si>
  <si>
    <t>150,05-168,5 МГц</t>
  </si>
  <si>
    <t>РІ 3-8</t>
  </si>
  <si>
    <t>РІ 3-3</t>
  </si>
  <si>
    <t>413-420 МГц і
423-430 МГц</t>
  </si>
  <si>
    <t>РІ 3-9</t>
  </si>
  <si>
    <t>РІ 3-4</t>
  </si>
  <si>
    <t>440-442,125 МГц, 
442,525-446 МГц, 
446,4 - 447,725 МГц
448,15-450 МГц</t>
  </si>
  <si>
    <t>РІ 4-1</t>
  </si>
  <si>
    <t>РІ 3.1-1</t>
  </si>
  <si>
    <t>Радіостанції носивні, возивні та стаціонарні для цифрового УКХ радіозв’язку (протоколи APCO 25, DMR рівень II або NXDN)</t>
  </si>
  <si>
    <t>4. Цифровий ультракороткохвильовий радіозв’язок</t>
  </si>
  <si>
    <t>РІ 4-2</t>
  </si>
  <si>
    <t>РІ 3.1-2</t>
  </si>
  <si>
    <t xml:space="preserve">413-420 МГц і 
423-430 МГц
</t>
  </si>
  <si>
    <t>РІ 4-3</t>
  </si>
  <si>
    <t>РІ 3.1-3</t>
  </si>
  <si>
    <t>440-442,125 МГц,
 442,525-446 МГц,
 446,4-447,725 МГц,
 448,15-450 МГц</t>
  </si>
  <si>
    <t>РІ 9-2</t>
  </si>
  <si>
    <t>РІ 5-1</t>
  </si>
  <si>
    <t>Радіостанції носивні, возивні та стаціонарні для аналогового транкінгового радіозв’язку</t>
  </si>
  <si>
    <t>9. Аналоговий транкінговий радіозв'язок</t>
  </si>
  <si>
    <t>150,05-156,7625 МГц, 156,8375-162,75 МГц, 163,2-168,5 МГц</t>
  </si>
  <si>
    <t>РІ 9-3</t>
  </si>
  <si>
    <t>РІ 5-2</t>
  </si>
  <si>
    <t>413-420 МГц і 
423-430 МГц</t>
  </si>
  <si>
    <t>РІ 9-1</t>
  </si>
  <si>
    <t>РІ 5-3</t>
  </si>
  <si>
    <t>460-460,6 МГц і
450-450,6 МГц</t>
  </si>
  <si>
    <t>РІ 11-1</t>
  </si>
  <si>
    <t>РІ 6-1</t>
  </si>
  <si>
    <t>Портативні (носивні) радіостанції PMR446 для персонального радіотелефонного зв’язку в діапазоні 446 МГц</t>
  </si>
  <si>
    <t>11. Безпосередній аналоговий ультракороткохвильовий радіозв’язок</t>
  </si>
  <si>
    <t>446,0-446,2 МГц</t>
  </si>
  <si>
    <t>РІ 11-2</t>
  </si>
  <si>
    <t>РІ 6-2</t>
  </si>
  <si>
    <t>Радіостанції носивні та возивні для безпосереднього аналогового УКХ зв’язку в діапазоні 450 МГц</t>
  </si>
  <si>
    <t>446,2-446,4 МГц</t>
  </si>
  <si>
    <t>РІ 13-1-1</t>
  </si>
  <si>
    <t>Радіостанції носивні, возивні та стаціонарні для передавання даних</t>
  </si>
  <si>
    <t>5. Радіозв'язок передавання даних</t>
  </si>
  <si>
    <t>Радіостанції (стаціонарні, возивні, носивні (включаючи портативні)) з кутовою модуляцією для передавання даних, що використовуються як технічний засіб електронних комунікацій (як базова станція, ретранслятор або повторювач),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</si>
  <si>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РІ 5-4</t>
  </si>
  <si>
    <t>РІ 13-1-2</t>
  </si>
  <si>
    <t>440-442,125 МГц
442,525-446 МГц
446,4-447,725 МГц
448,15-450 МГц</t>
  </si>
  <si>
    <t>РІ 13-1-3</t>
  </si>
  <si>
    <t>450-450,86 МГц і 
460-460,86 МГц</t>
  </si>
  <si>
    <t>РІ 10-2</t>
  </si>
  <si>
    <t>РІ 14-1</t>
  </si>
  <si>
    <t>Радіостанції носивні, возивні та стаціонарні для цифрового транкінгового радіозв’язку</t>
  </si>
  <si>
    <t>10. Цифровий транкінговий радіозв’язок</t>
  </si>
  <si>
    <t>протоколи APCO 25, DMR рівень II або NXDN</t>
  </si>
  <si>
    <t>РІ 10-1</t>
  </si>
  <si>
    <t>РІ 14-2</t>
  </si>
  <si>
    <t>протоколи TETRA та модифікації, APCO 25, DMR рівень III, NXDN</t>
  </si>
  <si>
    <t>Р2. Пристрої радіочастотної ідентифікації (RFID)</t>
  </si>
  <si>
    <t>РІ 53-2-1</t>
  </si>
  <si>
    <t>РІ 45-3</t>
  </si>
  <si>
    <t>Пристрої радіочастотної ідентифікації (RFID)</t>
  </si>
  <si>
    <t>53. Пристрої радіочастотної ідентифікації</t>
  </si>
  <si>
    <t>865-869 МГц</t>
  </si>
  <si>
    <t>Пристрої для:
1) системи автоматичної ідентифікації рухомого складу на залізничному транспорті;
2)  системи моніторингу проходження поштової кореспонденції.</t>
  </si>
  <si>
    <t>РІ 53-2</t>
  </si>
  <si>
    <t>РІ 45-2</t>
  </si>
  <si>
    <t>53.  Пристрої радіочастотної ідентифікації</t>
  </si>
  <si>
    <t>865-868 МГц</t>
  </si>
  <si>
    <t xml:space="preserve">Категорія пристроїв радіочастотної ідентифікації (RFID, або Radio frequency identification products) охоплює системи радіозв'язку на основі міток (tag) / запитувачів (interrogator), що складаються з радіопристроїв (міток), прикріплених до живих або неживих елементів, і одиниць передавача / приймача (запитувачів), які активують мітки і приймають дані назад. Типові способи використання включають відстеження та ідентифікацію елементів, наприклад, для електронного спостереження за статтями (EAS), а також збір і передачу даних, що стосуються елементів, до яких прикріплені мітки, які можуть бути з або без елемента живлення. Відповіді з мітки перевіряються його запитувачем і передаються його хост-системі. </t>
  </si>
  <si>
    <t>Р3. Абонентське обладнання системи цифрового стільникового радіозв’язку</t>
  </si>
  <si>
    <t>РІ 17-1</t>
  </si>
  <si>
    <t>РІ 20-1</t>
  </si>
  <si>
    <t>Абонентське обладнання системи цифрового стільникового радіозв’язку GSM</t>
  </si>
  <si>
    <t>17. Цифровий стільниковий радіозв’язок E-GSM</t>
  </si>
  <si>
    <t>880,1-890,1 МГц/
925,1-935,1 МГц</t>
  </si>
  <si>
    <t>РІ 19-1</t>
  </si>
  <si>
    <t>19. Цифровий стільниковий радіозв’язок GSM-900</t>
  </si>
  <si>
    <t>890-915 МГц/
935 -960 МГц</t>
  </si>
  <si>
    <t>РІ 21-1</t>
  </si>
  <si>
    <t>20. Цифровий стільниковий радіозв’язок GSM-1800</t>
  </si>
  <si>
    <t>1710-1785 МГц/
1805-1880 МГц</t>
  </si>
  <si>
    <t>РІ 22-4-2</t>
  </si>
  <si>
    <t>РІ 22.1-5-1</t>
  </si>
  <si>
    <t>Абонентське обладнання системи цифрового стільникового радіозв’язку IMT-2000 (UMTS/FDD)</t>
  </si>
  <si>
    <t xml:space="preserve"> 22. Міжнародний  мобільний зв'язок IMT</t>
  </si>
  <si>
    <t>888,8-906 МГц/
 933,8-951 МГц</t>
  </si>
  <si>
    <t>РІ 22-1</t>
  </si>
  <si>
    <t>21. Цифровий стільниковий радіозв’язок IMT-2000 (UMTS)</t>
  </si>
  <si>
    <t>1920-1980 МГц/
2110-2170 МГц</t>
  </si>
  <si>
    <t>РІ 22-2</t>
  </si>
  <si>
    <t>РІ 22.1-1-3</t>
  </si>
  <si>
    <t>Абонентське обладнання системи цифрового стільникового радіозв’язку LTE (E-UTRA)</t>
  </si>
  <si>
    <t xml:space="preserve"> 22. Міжнародний мобільний зв'язок IMT</t>
  </si>
  <si>
    <t>832-842 МГц/
791-801 МГц
(E-UTRA Band 20)</t>
  </si>
  <si>
    <t>РІ 22-4</t>
  </si>
  <si>
    <t>РІ 22.1-1-5</t>
  </si>
  <si>
    <t>888,8-906 МГц/
 933,8-951 МГц
(E-UTRA Band 8)</t>
  </si>
  <si>
    <t>РІ 22-5</t>
  </si>
  <si>
    <t>РІ 22.1-1-1</t>
  </si>
  <si>
    <t>1710-1785 МГц і 
1805-1880 МГц 
(E-UTRA Band 3)</t>
  </si>
  <si>
    <t>РІ 22-9</t>
  </si>
  <si>
    <t>РІ 22.1-1-2</t>
  </si>
  <si>
    <t>22. Міжнародний мобільний зв'язок IMT</t>
  </si>
  <si>
    <t>2510-2545 МГц/
2630-2665 МГц,
2565-2570 МГц/
2685-2690 МГц
(E-UTRA Band 7)</t>
  </si>
  <si>
    <t>РІ 23-1</t>
  </si>
  <si>
    <t>Абонентське обладнання системи цифрового стільникового радіозв'язку IMT-2020 (5G NR)</t>
  </si>
  <si>
    <t>23. Міжнародний мобільний зв’язок IMT-2020</t>
  </si>
  <si>
    <t>703-723 МГц/
758-778 МГц</t>
  </si>
  <si>
    <t>РІ 23-3</t>
  </si>
  <si>
    <t>3400-3800 МГц</t>
  </si>
  <si>
    <t>Р4. Технічні засоби електронних комунікацій системи цифрового стільникового радіозв’язку</t>
  </si>
  <si>
    <t>РІ 21-1-1</t>
  </si>
  <si>
    <t>РІ 22-2-1</t>
  </si>
  <si>
    <t>Технічні засоби електронних комунікацій для radio access network (RAN) системи цифрового стільникового радіозв’язку IMT-2000 (UMTS)</t>
  </si>
  <si>
    <t>2110-2170 МГц / 
1920-1980 МГц
(UTRA FDD band І)</t>
  </si>
  <si>
    <t>Базова станція системи цифрового стільникового радіозв’язку IMT-2000 (UMTS) (Wide Area Base Stations, Medium Range Base Stations)</t>
  </si>
  <si>
    <t>РІ 21-1-2</t>
  </si>
  <si>
    <t>РІ 22-2-2</t>
  </si>
  <si>
    <t>Базова станція (micro cell) системи цифрового стільникового радіозв’язку IMT-2000 (UMTS) (Local Area Base Stations)</t>
  </si>
  <si>
    <t>РІ 21-1-3</t>
  </si>
  <si>
    <t>РІ 22-2-3</t>
  </si>
  <si>
    <t>Базова станція архітектури Home Node B (femtocell base station) системи цифрового стільникового
радіозв’язку IMT-2000 (UMTS)</t>
  </si>
  <si>
    <t>РІ 21-1-4</t>
  </si>
  <si>
    <t>РІ 22-2-4</t>
  </si>
  <si>
    <t>Повторювач (repeater) системи цифрового стільникового радіозв’язку IMT-2000 (UMTS)</t>
  </si>
  <si>
    <t>РІ 22.1-6-1</t>
  </si>
  <si>
    <t>Базові станції для E-UTRAN (Evolved Universal Terrestrial Radio Access Network) системи цифрового стільникового радіозв’язку LTE (E-UTRA)</t>
  </si>
  <si>
    <t>РІ 22-4-3</t>
  </si>
  <si>
    <t>РІ 22.1-6-3</t>
  </si>
  <si>
    <t>РІ 22-5-1</t>
  </si>
  <si>
    <t>РІ 22.1-2-1</t>
  </si>
  <si>
    <t>Технічні засоби  електронних комунікацій  для Evolved Universal Terrestrial Radio Access Network (E-UTRAN)
системи цифрового стільникового радіозв’язку LTE (E-UTRA)</t>
  </si>
  <si>
    <t>22. Міжнародний  мобільний зв'язок IMT</t>
  </si>
  <si>
    <t>1805-1880 МГц /
1710-1785 МГц
(E-UTRA Band 3)</t>
  </si>
  <si>
    <t>Базові станції пікосот Pico BTS (Local Area BS) та архітектури Home еNode B (Home BS) системи цифрового стільникового радіозв’язку LTE (E-UTRA)</t>
  </si>
  <si>
    <t>РІ 22-9-1</t>
  </si>
  <si>
    <t>РІ 22.1-2-2</t>
  </si>
  <si>
    <t>Технічні засоби електронних комунікацій для Evolved Universal Terrestrial Radio Access Network (E-UTRAN)
системи цифрового стільникового радіозв’язку LTE (E-UTRA)</t>
  </si>
  <si>
    <t>2630-2665 МГц/
2510-2545 МГц,
2685-2690 МГц/
2565-2570 МГц
(E-UTRA Band 7)</t>
  </si>
  <si>
    <t>РІ 22-5-2</t>
  </si>
  <si>
    <t>РІ 22.1-3-1</t>
  </si>
  <si>
    <t xml:space="preserve">Повторювач (repeater) без обробки сигналів системи цифрового стільникового радіозв’язку LTE  </t>
  </si>
  <si>
    <t>РІ 22-9-2</t>
  </si>
  <si>
    <t>РІ 22.1-3-2</t>
  </si>
  <si>
    <t>Р5. Радіообладнання цифрової системи безпроводового доступу (DECT)</t>
  </si>
  <si>
    <t>РІ 24-1</t>
  </si>
  <si>
    <t>Радіообладнання цифрової системи безпроводового доступу (DECT)</t>
  </si>
  <si>
    <t>24. Цифрова безпроводова телефонія</t>
  </si>
  <si>
    <t>1880-1900 МГц</t>
  </si>
  <si>
    <t>Телефонні апарати для проводового зв'язку та/або IP-телефонії з безпроводовою слухавкою стандарту DECT (Cordless Terminal Adapter (CTA), Portable Part (PP), Hybrid Part (HyP)), - використовуються для підключення до мереж фіксованого телефонного зв'язку.
Радіообладнання з безпроводовим доступом стандарту DECT (для прийому/передачі аудіо-, відеоінформації та даних, безпроводові камери, мікротелефонні гарнітури, система "розумний дім", пристрій догляду за дитиною тощо)</t>
  </si>
  <si>
    <t>РІ 24-1-1</t>
  </si>
  <si>
    <t>РІ 23-2</t>
  </si>
  <si>
    <t>Радіозв’язок у системі з фіксованим (номадичний) абонентським радіодоступом стандарту DECT</t>
  </si>
  <si>
    <t>Радіозв’язок у системі з фіксованим (номадичним) абонентським радіодоступом стандарту DECT
Технічні засоби електронних комунікацій (базові станції, повторювачі сигналу - Fixed Part (FP), Portable Part (PP), Wireless Relay Station (WRS), Hybrid Part (HyP)) для організації фіксованого (номадичний) абонентського радіодоступу стандарту DECT, термінальне (кінцеве) обладнання стандарту DECT (безпроводові трубки, приєднувані пристрої)</t>
  </si>
  <si>
    <t xml:space="preserve">Р6. Обладнання радіодоступу </t>
  </si>
  <si>
    <t>РІ 25-5</t>
  </si>
  <si>
    <t>Обладнання радіодоступу (радіоінтерфейс передачі даних IEEE 802.11b/g)</t>
  </si>
  <si>
    <t>25. Широкосмуговий радіодоступ</t>
  </si>
  <si>
    <t>2400-2483,5 МГц</t>
  </si>
  <si>
    <t>РІ 25-10</t>
  </si>
  <si>
    <t>РІ 24-1-2</t>
  </si>
  <si>
    <t>Обладнання радіодоступу (радіоінтерфейс передачі даних IEEE 802.11a)</t>
  </si>
  <si>
    <t>5150-5250 МГц
5250-5350 МГц</t>
  </si>
  <si>
    <t>РІ 25-11</t>
  </si>
  <si>
    <t>РІ 24-1-3</t>
  </si>
  <si>
    <t>5470-5670 МГц
5670-5725 МГц</t>
  </si>
  <si>
    <t>РІ 25-9</t>
  </si>
  <si>
    <t>РІ 24-1-4</t>
  </si>
  <si>
    <t>5725-5850 МГц</t>
  </si>
  <si>
    <t>РІ 25-5-1</t>
  </si>
  <si>
    <t>РІ 24-2-1</t>
  </si>
  <si>
    <t>Обладнання радіодоступу (радіоінтерфейс передачі даних IEEE 802.11n)</t>
  </si>
  <si>
    <t>РІ 25-10-1</t>
  </si>
  <si>
    <t>РІ 24-2-2</t>
  </si>
  <si>
    <t>РІ 25-11-1</t>
  </si>
  <si>
    <t>РІ 24-2-3</t>
  </si>
  <si>
    <t>РІ 25-9-1</t>
  </si>
  <si>
    <t>РІ 24-2-4</t>
  </si>
  <si>
    <t>РІ 25-6</t>
  </si>
  <si>
    <t>РІ 24-3</t>
  </si>
  <si>
    <t>Обладнання радіодоступу (радіоінтерфейс передачі даних Bluetooth) (IEEE 802.15.1)</t>
  </si>
  <si>
    <t>Автономне обладнання з/без власними/них засобів керування, приєднувальні радіопристрої призначені для застосування з хост системами або у комбінованому обладнанні тощо, або для персонального радіозв’язку, у смузі радіочастот 2400-2483,5 МГц для особистих, побутових потреб, а також у технологічних цілях та промислових умовах (без застосування повторювачів або шлюзів)</t>
  </si>
  <si>
    <t>РІ 25-6-2</t>
  </si>
  <si>
    <t>РІ 24-6</t>
  </si>
  <si>
    <t>Обладнання мереж автоматизованого управління, контролю та обліку енергоресурсів, контролю параметрів
технологічних процесів</t>
  </si>
  <si>
    <t>Автономне радіообладнання з або без власних засобів управління, приєднувальні радіопристрої, призначені для роботи у складі систем автоматизованого управління, збору та передачі даних в мережах контролю параметрів технологічних процесів виробництва, автоматизованого обліку енергоресурсів (координатори, маршрутизатори, шлюзи, організація мережі з топологією Mesh)</t>
  </si>
  <si>
    <t>РІ 27-1</t>
  </si>
  <si>
    <t>РІ 24-7</t>
  </si>
  <si>
    <t>Абонентські станції радіодоступу (радіоінтерфейс передачі даних)</t>
  </si>
  <si>
    <t>27. Мультисервісний радіодоступ</t>
  </si>
  <si>
    <t>2300-2320 МГц</t>
  </si>
  <si>
    <t>РІ 25.2</t>
  </si>
  <si>
    <t>РІ 24-8</t>
  </si>
  <si>
    <t>Термінальне обладнання радіодоступу RLAN (Wi-Fi 4, 5, 6), радіоінтерфейс передачі даних IEEE 802.11n/ас/ax</t>
  </si>
  <si>
    <t>5150-5350 МГц,
5470-5670 МГц,
5670-5725 МГц,
5725-5850 МГц</t>
  </si>
  <si>
    <t>Електронна комунікаційна мережа - комплекс технічних засобів електронних комунікацій та споруд, призначених для надання електронних комунікаційних послуг що створюються для забезпечення особистих потреб, у яких доступ до ресурсів та обміну даними надається обмеженому колу осіб без права надання комунікаційних послуг. До таких електронних мереж не належать мережі, які будь-яким чином з’єднують частини електронної мережі загального користування або забезпечують резервний канал передачі даних між такими мережами), або є пристроєм короткого радіуса дії (ShortRangeDevices, -  радіообладнання, що призначене для забезпечення зв’язку на коротких відстанях та характеризується малим значенням еквівалентної ізотропно випромінюваної потужності (ЕІВП) та здатністю не створювати неприпустимих завад роботі іншому радіообладнанню (радіоелектронних засобів) за рахунок реалізації технологій мінімізації завадового впливу).
Радіообладнання RLAN/Wi-Fi, що призначене для встановлення/використання у складі конструкції транспортних засобів застосовується відповідно до РІ 25</t>
  </si>
  <si>
    <t>Р7. Радіорелейні системи передавання</t>
  </si>
  <si>
    <t>РІ 29-1</t>
  </si>
  <si>
    <t>РІ 27-8</t>
  </si>
  <si>
    <t>Радіорелейні системи передавання</t>
  </si>
  <si>
    <t>29. Радіорелейний зв’язок</t>
  </si>
  <si>
    <t>3800-4200 МГц</t>
  </si>
  <si>
    <t>Цифрові радіорелейні системи передавання</t>
  </si>
  <si>
    <t>РІ 29-2</t>
  </si>
  <si>
    <t>5925-6425 МГц</t>
  </si>
  <si>
    <t>РІ 29-3</t>
  </si>
  <si>
    <t>РІ 27-2</t>
  </si>
  <si>
    <t>6425-7110 МГц</t>
  </si>
  <si>
    <t>РІ 29-4</t>
  </si>
  <si>
    <t>РІ 27-9</t>
  </si>
  <si>
    <t>7110-7750 МГц</t>
  </si>
  <si>
    <t>РІ 29-5</t>
  </si>
  <si>
    <t>РІ 27-3</t>
  </si>
  <si>
    <t>7900-8400 МГц (І)
7900-8500 МГц (ІІ)</t>
  </si>
  <si>
    <t>РІ 29-6</t>
  </si>
  <si>
    <t>РІ 27-4</t>
  </si>
  <si>
    <t>10,7-11,7 ГГц</t>
  </si>
  <si>
    <t>РІ 29-7</t>
  </si>
  <si>
    <t>РІ 27-5</t>
  </si>
  <si>
    <t>12,75-13,25 ГГц</t>
  </si>
  <si>
    <t>РІ 29-8</t>
  </si>
  <si>
    <t>РІ 27-10</t>
  </si>
  <si>
    <t>14,4-14,635 ГГц
14,795-15,145 ГГц
15,285-15,35 ГГц</t>
  </si>
  <si>
    <t>РІ 29-9</t>
  </si>
  <si>
    <t>РІ 27-6</t>
  </si>
  <si>
    <t>17,7-19,7 ГГц</t>
  </si>
  <si>
    <t>РІ 29-10</t>
  </si>
  <si>
    <t>РІ 27-11</t>
  </si>
  <si>
    <t>22-23,6 ГГц</t>
  </si>
  <si>
    <t>РІ 29-12</t>
  </si>
  <si>
    <t>РІ 27-7</t>
  </si>
  <si>
    <t>31,8-33,4 ГГц</t>
  </si>
  <si>
    <t>РІ 29-13</t>
  </si>
  <si>
    <t>РІ 27-12</t>
  </si>
  <si>
    <t>36-40,5 ГГц</t>
  </si>
  <si>
    <t>РІ 29-19</t>
  </si>
  <si>
    <t>РІ 27-13</t>
  </si>
  <si>
    <t>74-76 ГГц та
84-86 ГГц</t>
  </si>
  <si>
    <t>Р8. Абонентські земні станції системи супутникового зв’язку</t>
  </si>
  <si>
    <t>РІ 34-13</t>
  </si>
  <si>
    <t>РІ 31.1</t>
  </si>
  <si>
    <t>Абонентська земна станція VSAT системи фіксованого супутникового зв’язку</t>
  </si>
  <si>
    <t>34. Супутниковий радіозв’язок</t>
  </si>
  <si>
    <t>13,75-14,50 ГГц/ 
10,95-11,7 ГГц, 
12,5-12,75 ГГц</t>
  </si>
  <si>
    <t xml:space="preserve">Абонентська земна станція VSAT (Very Small Aperture Terminal) для забезпечення послуг зв’язку в мережі супутникового зв’язку, як абонентська земна станція супутникового зв’язку </t>
  </si>
  <si>
    <t>РІ 34-15</t>
  </si>
  <si>
    <t>РІ 31.2</t>
  </si>
  <si>
    <t>29,5-31 ГГц/
18,3-20,2 ГГц</t>
  </si>
  <si>
    <t>Земна станція супутникового зв’язку типу VSAT (Very Small Aperture Terminal) - абонентський супутниковий VSAT-термінал</t>
  </si>
  <si>
    <t>РІ 37-4</t>
  </si>
  <si>
    <t>РІ 32.1</t>
  </si>
  <si>
    <t>Абонентська земна станція системи рухомого супутникового зв’язку</t>
  </si>
  <si>
    <t>37. Рухомий супутниковий радіозв’язок</t>
  </si>
  <si>
    <t>1610,0-1626,5 МГц/
2483,5-2500,0 МГц</t>
  </si>
  <si>
    <t>Абонентська земна станція системи рухомого супутникового радіозв’язку  GLOBALSTAR (та подібних) для отримання послуг зв’язку в низькоорбітальній супутниковій системі GLOBALSTAR (та подібних), як кінцеве обладнання</t>
  </si>
  <si>
    <t>РІ 37-6</t>
  </si>
  <si>
    <t>РІ 32.2</t>
  </si>
  <si>
    <t>1616,0-1626,5 МГц</t>
  </si>
  <si>
    <t>Абонентська земна станція системи рухомого супутникового радіозв’язку  IRIDIUM (та подібних) для отримання послуг зв’язку в низькоорбітальній супутниковій системі IRIDIUM (та подібних), як кінцеве обладнання</t>
  </si>
  <si>
    <t>РІ 37-3</t>
  </si>
  <si>
    <t>РІ 32.3</t>
  </si>
  <si>
    <t>1626,5-1660,5 МГц та 
1525-1559 МГц
(sub-band 1)</t>
  </si>
  <si>
    <t>Абонентська земна станція системи рухомого супутникового радіозв’язку (Inmarsat, Thuraya та подібні) для отримання послуг зв’язку в геостаціонарній супутниковій системі (Inmarsat, Thuraya та подібні), як кінцеве обладнання (включаючи GMDSS)</t>
  </si>
  <si>
    <t>РІ 37-1</t>
  </si>
  <si>
    <t>РІ 32.5</t>
  </si>
  <si>
    <t xml:space="preserve">137,175-137,535 МГц, 137,585-137,825 МГц та 150-150,05 МГц </t>
  </si>
  <si>
    <t>Абонентська земна станція системи рухомого супутникового радіозв’язку ORBCOMM для отримання послуг зв’язку в негеостаціонарній супутниковій системі ORBCOMM, як кінцеве обладнання (M2M)</t>
  </si>
  <si>
    <t xml:space="preserve">Р9. Пристрої короткого радіусу дії </t>
  </si>
  <si>
    <t>РІ 48-2</t>
  </si>
  <si>
    <t>РІ 40-1</t>
  </si>
  <si>
    <t>Безпроводові аудіопристрої</t>
  </si>
  <si>
    <t>48. Безпроводові аудіозастосування</t>
  </si>
  <si>
    <t>863-865 МГц</t>
  </si>
  <si>
    <t>Безпроводові аудіосистеми, включаючи безпроводові гучномовці, безпроводові навушники, у тому числі безпроводові мікрофони та мікрофонні системи</t>
  </si>
  <si>
    <t>РІ 49-1</t>
  </si>
  <si>
    <t>РІ 41-1</t>
  </si>
  <si>
    <t>Радіомікрофони</t>
  </si>
  <si>
    <t>49. Радіомікрофони</t>
  </si>
  <si>
    <t>87,5-108 МГц</t>
  </si>
  <si>
    <t>ДВЧ ЧМ-передавачі наднизької потужності. Відтворення звуку здійснюється через ЧМ-приймачі, у тому числі через автомобільні радіосистеми тощо (тільки для безпроводових аудіо- та мультимедійних надмалопотужних передавачів з кутовою модуляцією)</t>
  </si>
  <si>
    <t>РІ 49-5</t>
  </si>
  <si>
    <t>РІ 41-2</t>
  </si>
  <si>
    <t>174-216 МГц
470-694 МГц</t>
  </si>
  <si>
    <t>Безпроводові мікрофони, у тому числі професійні мікрофонні системи та допоміжні пристрої системи моніторингу, які застосовуються для організації концертів та інших професійних застосувань</t>
  </si>
  <si>
    <t>РІ 49-2</t>
  </si>
  <si>
    <t>РІ 41-3</t>
  </si>
  <si>
    <t>174-216 МГц</t>
  </si>
  <si>
    <t>Допоміжні слухові пристрої (ALD) систем радіозв'язку, які дають змогу людям, що страждають порушенням слуху, підвищити їх здатність слухати (для колективних застосувань)</t>
  </si>
  <si>
    <t>РІ 49-3</t>
  </si>
  <si>
    <t>РІ 41-4</t>
  </si>
  <si>
    <t>Різноманітні безпроводові аудіо- та мультимедійні малопотужні системи, включаючи: вушні мікрофони (In-Ear Monitoring Systems), радіомікрофони (Radio Microphones), безпроводові багатоканальні системи  WMAS (Wireless Multichannel Audio Systems), системи для екскурсоводів  (Tour Guide Systems) та допоміжні слухові пристрої ALD (Assistive Listening Devices)</t>
  </si>
  <si>
    <t>РІ 50-1</t>
  </si>
  <si>
    <t>РІ 42-1</t>
  </si>
  <si>
    <t>Пристрої короткого радіусу дії</t>
  </si>
  <si>
    <t>50. Телеметрія та радіодистанційне керування</t>
  </si>
  <si>
    <t>6765-6795 кГц
(6,7 МГц)
13553-13567 кГц
(13,56 МГц)</t>
  </si>
  <si>
    <t>Неспеціалізовані пристрої короткого радіусі дії, в першу чергу для дистанційного управління, телеметрії, телеуправління, сигналізації тощо</t>
  </si>
  <si>
    <t>РІ 50-2</t>
  </si>
  <si>
    <t>РІ 42-6</t>
  </si>
  <si>
    <t>40,66-40,7 МГц</t>
  </si>
  <si>
    <t>Категорія неспецифічних пристроїв короткого радіусу дії охоплює усі види радіообладнання, незалежно від застосування або призначення, які відповідають технічним умовам, визначеним у цих умовах.</t>
  </si>
  <si>
    <t>РІ 50-3</t>
  </si>
  <si>
    <t>РІ 42-2</t>
  </si>
  <si>
    <t>433,05-434,79 МГц</t>
  </si>
  <si>
    <t>РІ 50-3-1</t>
  </si>
  <si>
    <t>РІ 42-2-2</t>
  </si>
  <si>
    <t>433,04-434,79 МГц</t>
  </si>
  <si>
    <t>Неспеціалізовані пристрої короткого радіусу дії (для дистанційного управління, телеметрії, телеуправління, сигналізації тощо)</t>
  </si>
  <si>
    <t>РІ 50-3-2</t>
  </si>
  <si>
    <t>РІ 42-2-3</t>
  </si>
  <si>
    <t xml:space="preserve"> 433,04-434,79 МГц</t>
  </si>
  <si>
    <t>РІ 50-4</t>
  </si>
  <si>
    <t>РІ 42-3</t>
  </si>
  <si>
    <t>868,0-868,6 МГц</t>
  </si>
  <si>
    <t>РІ 50-6</t>
  </si>
  <si>
    <t>РІ 42-4</t>
  </si>
  <si>
    <t>Категорія неспецифічних пристроїв короткого радіусу дії охоплює усі види
радіообладнання, незалежно від застосування або призначення, які
відповідають технічним умовам, визначеним у цих умовах</t>
  </si>
  <si>
    <t>РІ 50-7</t>
  </si>
  <si>
    <t>РІ 42-5</t>
  </si>
  <si>
    <t>5725-5875 МГц</t>
  </si>
  <si>
    <t>РІ 51-2</t>
  </si>
  <si>
    <t>РІ 43-1</t>
  </si>
  <si>
    <t>Радіообладнання для пошуку людей, що потрапили в лавини</t>
  </si>
  <si>
    <t>51. Радіовизначення місцезнаходження об`єктів</t>
  </si>
  <si>
    <t>456,9-457,1 кГц
(457 кГц)</t>
  </si>
  <si>
    <t>Лавинні датчики (маячки) для пошуку жертв сходу лавин</t>
  </si>
  <si>
    <t>РІ 52-1</t>
  </si>
  <si>
    <t>РІ 44-1</t>
  </si>
  <si>
    <t>Обладнання радіокерування моделями</t>
  </si>
  <si>
    <t>52. Радіокерування моделями</t>
  </si>
  <si>
    <t>26990-27200 кГц
34,995-35,225 МГц
40,660-40,675 МГц</t>
  </si>
  <si>
    <t>Пристрої дистанційного радіокерування імітаційними моделями у повітрі, на землі на воді або під водою</t>
  </si>
  <si>
    <t>РІ 53-1</t>
  </si>
  <si>
    <t>РІ 45-1</t>
  </si>
  <si>
    <t>Індукційні пристрої</t>
  </si>
  <si>
    <t>53. Індуктивні радіозастосування</t>
  </si>
  <si>
    <t>9-59,75 кГц, 
59,75-60,25 кГц
60,25-74,75 кГц
74,75-75,25 кГц
75,25-77,25 кГц
77,25-77,75 кГц
77,75-90 кГц
90-119 кГц
119-128,6 кГц
128,6-129,6 кГц
129,6-135 кГц
135-140 кГц
140-148,5 кГц
148,5-5000 кГц
5000-30000 кГц</t>
  </si>
  <si>
    <t>Індукційні пристрої систем радіозв’язку, що базуються на використанні
властивостей магнітного поля (наприклад, автомобільні імобілайзери,
пристрої радіочастотної ідентифікації тварин, систем сигналізації,
персональної ідентифікації, контролю доступу тощо)</t>
  </si>
  <si>
    <t>Р10. Медичні радіопристрої</t>
  </si>
  <si>
    <t>РІ 57-1</t>
  </si>
  <si>
    <t>РІ 47-1</t>
  </si>
  <si>
    <t>Медичні радіоімпланти</t>
  </si>
  <si>
    <t>57. Медичні радіоімпланти</t>
  </si>
  <si>
    <t>9-315 кГц</t>
  </si>
  <si>
    <t>Категорія пристроїв охоплює радіочастину активних медичних імплантатів (для активних медичних пристроїв, що імплантуються), які призначені для введення повністю або частково, хірургічно або медично, в людське тіло або тварину, і де це можливо, їх периферійних пристроїв</t>
  </si>
  <si>
    <t>РІ 57-2</t>
  </si>
  <si>
    <t>РІ 47-2</t>
  </si>
  <si>
    <t>315-600 кГц</t>
  </si>
  <si>
    <t>Категорія пристроїв охоплює радіочастину активних медичних імплантатів (для приладів наднизької потужності, що імплантуються в тіло тварин), які призначені для введення повністю або частково, хірургічно або медично, в тварину, і де це можливо, їх периферійних пристроїв</t>
  </si>
  <si>
    <t>РІ 57-3</t>
  </si>
  <si>
    <t>РІ 47-3</t>
  </si>
  <si>
    <t>30-37,5 МГц</t>
  </si>
  <si>
    <t>Категорія пристроїв охоплює радіочастину активних медичних імплантатів (імпланти медичні мембранні активні наднизької потужності (ULP-AMI-М) та пов’язані з ними периферичні пристрої (ULP-AMI-М-P) (для медичних мембранних імплантатів з наднизьким енергоспоживанням для вимірювання артеріального тиску в межах визначення активних медичних пристроїв, що імплантуються))</t>
  </si>
  <si>
    <t>РІ 57-4</t>
  </si>
  <si>
    <t>РІ 47-4</t>
  </si>
  <si>
    <t>401-402 МГц</t>
  </si>
  <si>
    <t>Категорія пристроїв охоплює радіочастину активних радіочастотних медичних імплантатів (імпланти медичні наднизької потужності (MEDS), які призначені для введення повністю або частково, хірургічно або медично, в людське тіло або тварину, і де це можливо, їх периферійних пристроїв</t>
  </si>
  <si>
    <t>РІ 57-5</t>
  </si>
  <si>
    <t>РІ 47-5</t>
  </si>
  <si>
    <t>402-405 МГц</t>
  </si>
  <si>
    <t>Категорія пристроїв охоплює радіочастину активних медичних імплантатів (Імпланти  медичні активні  наднизької потужності (ULP-AMI) та пов’язані з ними периферичні пристрої (ULP-AMI-P)), які призначені для введення повністю або частково, хірургічно або медично, в людське тіло або тварину, і де це можливо, їх периферійних пристроїв</t>
  </si>
  <si>
    <t>РІ 57-6</t>
  </si>
  <si>
    <t>РІ 47-6</t>
  </si>
  <si>
    <t>405-406 МГц</t>
  </si>
  <si>
    <t>Категорія пристроїв охоплює радіочастину активних медичних імплантатів (імпланти медичні наднизької потужності (MEDS), які призначені для введення повністю або частково, хірургічно або медично, в людське тіло або тварину, і де це можливо, їх периферійних пристроїв</t>
  </si>
  <si>
    <t>РІ 57-7</t>
  </si>
  <si>
    <t>РІ 47-7</t>
  </si>
  <si>
    <t>2483,5-2500 МГц</t>
  </si>
  <si>
    <t>Категорія пристроїв охоплює радіочастину активних медичних імплантатів (Імпланти  медичні активні низької потужності (LP-AMI) та пов’язані з ними периферичні пристрої (LP-AMI-P)), які призначені для введення повністю або частково, хірургічно або медично, в людське тіло або тварину, і де це можливо, їх периферійних пристроїв</t>
  </si>
  <si>
    <t>Р11. Радіообладнання для транспорту</t>
  </si>
  <si>
    <t>РІ 60-8</t>
  </si>
  <si>
    <t>Радіообладнання для автомобільного транспорту та телематики дорожнього руху (RTTT)</t>
  </si>
  <si>
    <t>60. Радіолокаційні вимірювання</t>
  </si>
  <si>
    <t>24,050-24,075 ГГц</t>
  </si>
  <si>
    <t>Автомобільний радар для встановлення на автомобільному транспортному засобі</t>
  </si>
  <si>
    <t>РІ 60-9</t>
  </si>
  <si>
    <t>24,075-24,150 ГГц</t>
  </si>
  <si>
    <t>Автомобільний радар (безпеки дорожнього руху) у складі автомобільних систем безпеки дорожнього руху, попередження зіткнень і контролю сліпих зон для застосування у складі інтелектуальних транспортних систем</t>
  </si>
  <si>
    <t>РІ 60-8-1</t>
  </si>
  <si>
    <t>РІ 49-4</t>
  </si>
  <si>
    <t>24,15-24,25 ГГц</t>
  </si>
  <si>
    <t>Автомобільний радар (безпеки дорожнього руху) для встановлення на автомобільному транспортному засобі</t>
  </si>
  <si>
    <t>РІ 60-10</t>
  </si>
  <si>
    <t>24,250-24,495 ГГц</t>
  </si>
  <si>
    <t>РІ 60-12</t>
  </si>
  <si>
    <t>РІ 49-6</t>
  </si>
  <si>
    <t>24,25-24,50 ГГц</t>
  </si>
  <si>
    <t>РІ 60-11</t>
  </si>
  <si>
    <t>РІ 49-7</t>
  </si>
  <si>
    <t>24,495-24,5 ГГц</t>
  </si>
  <si>
    <t>РІ 60-13</t>
  </si>
  <si>
    <t>РІ 49-8</t>
  </si>
  <si>
    <t>63-64 ГГц</t>
  </si>
  <si>
    <t>Інтелектуальна транспортна система, - для обміну інформацією між автомобільними транспортними засобами або транспортним засобом та обладнанням дорожньої інфраструктури</t>
  </si>
  <si>
    <t>РІ 60-14</t>
  </si>
  <si>
    <t>76-77 ГГц</t>
  </si>
  <si>
    <t>Автомобільний радар для встановлення на автомобільному транспортному засобі, радарні системи транспортної інфраструктури чи системи виявлення перешкод на залізничному/ автомобільному переїзді</t>
  </si>
  <si>
    <t>РІ 60-15</t>
  </si>
  <si>
    <t>РІ 49-9</t>
  </si>
  <si>
    <t>77-81 ГГц</t>
  </si>
  <si>
    <t>Радар короткого радіусу дії, - для встановлення на автомобільному транспортному засобі</t>
  </si>
  <si>
    <t>РІ 25.3</t>
  </si>
  <si>
    <t>РІ 24-9</t>
  </si>
  <si>
    <t>Точка безпроводового доступу RLAN (Wi-Fi 4, 5, 6), радіоінтерфейс передачі даних IEEE 802.11a/b/g/n/ас/ax, яка встановлена та/або призначена для використання у складі конструкції колісних транспортних засобів</t>
  </si>
  <si>
    <t>2400-2483,5 МГц, 
5150-5250 МГц, 
5725-5850 МГц</t>
  </si>
  <si>
    <t>Точка безпроводового доступу RLAN (у тому числі мережевий маршрутизатор та/або роутер) - призначена для організації радіозв’язку всередині транспортного засобу та характеризуються малим значенням еквівалентної ізотропно випромінюваної потужності (далі - ЕІВП) та здатністю не створювати неприпустимих завад роботі іншому радіообладнанню (радіоелектронним засобам) за рахунок реалізації технологій мінімізації завадового впливу. Можуть організовувати доступ до телекомунікаційної мережі загального користування (на транспорті) (тільки діапазон 2,4 ГГц), а також застосвуватися як телекомунікаційна мережа персонального (особистого) користування.
Категорія 1 - точка безпроводового доступу RLAN, яка встановлена та/або призначена для використання всередині будь-якого морського річкового, автомобільного транспортного засобу, а також міського електротранспорту;
Категорія 2 - точка безпроводового доступу RLAN, яка встановлена та/або призначена для використання всередині залізничного транспорту (у тому числі у вагонах метрополітена);
Категорія 3 - точка безпроводового доступу RLAN, яка встановлена та/або призначена для використання всередині автомобілів (у тому числі  автомобільному транспортні загального користування).
До цього виду радіообладнання не відносяться точки безпроводового доступу WiFi, які встановлені та призначені для використання на борту повітряного судна</t>
  </si>
  <si>
    <t>РІ 22.1-7-1</t>
  </si>
  <si>
    <t xml:space="preserve"> </t>
  </si>
  <si>
    <t>Широкосмуговий канальний повторювач LTE/UMTS, який встановлений та/або призначений для використання у складі конструкції колісних транспортних засобів</t>
  </si>
  <si>
    <t>791 - 801 МГц і 
832 - 842 МГц 
(E-UTRA Band 20)</t>
  </si>
  <si>
    <t xml:space="preserve">Широкосмуговий канальний повторювач LTE (repeater, booster, enhancer або amplifier) – двонаправлений підсилювач радіочастот, встановлений на колісному транспортному засобі, призначений для підвищення рівня якості  прийому сигналів всередині транспортного засобу (автобус, автомобіль, міський електротранспорт: трамвай, тролейбус, вагон метрополітену), та/або компенсації втрат.
Відповідно до особливостей застосування радіотехнології «Міжнародний рухомий (мобільний) зв'язок IMT» в смугах радіочастот 791 - 801 МГц і 832 - 842 МГц, які визначені Планом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 використання широкосмугових канальних повторювачів LTE у межах смуг і регіонів, в яких відсутні обмеження, з максимальною вихідною потужністю передавача до 250 мВт із ненаправленими інтегрованими/конструктивними антенами та обмеженням максимальної еквівалентної ізотропно випромінюваної потужності до 250 мВт, здійснюється на умовах кінцевого обладнання.
До цього виду радіообладнання не відносяться будь-які інші широкосмугові повторювачи, що призначені або встановлюються стаціонарно всередині приміщень, на борту повітряного або морського (річкового) суден. </t>
  </si>
  <si>
    <t>РІ 22-4-4</t>
  </si>
  <si>
    <t>РІ 22.1-7-3</t>
  </si>
  <si>
    <t>888,8 - 906 МГц і 
933,8 – 951 МГц 
(E-UTRA Band 8, UTRA FDD Band VIII)</t>
  </si>
  <si>
    <t>Широкосмуговий канальний повторювач LTE/UMTS (repeater, booster, enhancer або amplifier) – двонаправлений підсилювач радіочастот, встановлений на колісному транспортному засобі, призначений для підвищення рівня якості  прийому сигналів всередині транспортного засобу (автобус, автомобіль, міський електротранспорт: трамвай, тролейбус, вагон метрополітену), та/або компенсації втрат.
Відповідно до особливостей застосування радіотехнології «Міжнародний рухомий (мобільний) зв'язок IMT» в смугах радіочастот 888,8 - 906 МГц і 933,8 – 951 МГц, які визначені Планом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 використання широкосмугових канальних повторювачів LTE/UMTS у межах смуг і регіонів, в яких відсутні обмеження, з максимальною вихідною потужністю передавача до 250 мВт із ненаправленими інтегрованими/конструктивними антенами та обмеженням максимальної еквівалентної ізотропно випромінюваної потужності до 250 мВт, здійснюється на умовах кінцевого обладнання, відповідно до позначки Б01 Плану РКРЧС. 
До цього виду радіообладнання не відносяться будь-які інші широкосмугові повторювачи, що призначені або встановлюються стаціонарно всередині приміщень, на борту повітряного або морського (річкового) суден.</t>
  </si>
  <si>
    <t xml:space="preserve">Р12. Приймачі </t>
  </si>
  <si>
    <t>РІ 35-1</t>
  </si>
  <si>
    <t xml:space="preserve">Приймачі </t>
  </si>
  <si>
    <t>40.Супутникове радіомовлення</t>
  </si>
  <si>
    <t>11,7-12,5 ГГц</t>
  </si>
  <si>
    <t>Приймальне обладнання, яке застосовується для приймання сигналів безпосереднього супутникового теле /або радіомовлення</t>
  </si>
  <si>
    <t>42.Аналогове звукове мовлення</t>
  </si>
  <si>
    <t>148,5 - 26100 кГц
(діапазони LF, MF та HF),
65,9 - 74 МГц
(VHF - діапазон І),
87,5 - 108 МГц
(VHF - діапазон II)</t>
  </si>
  <si>
    <t>Радіоприймач, у тому числі у складі іншого  радіообладнання або продукції, який застосовується для безпосереднього приймання сигналів цифрового звукового мовлення стандарту DRM</t>
  </si>
  <si>
    <t>РІ 37.1-1</t>
  </si>
  <si>
    <t>43. Цифрове наземне звукове мовлення стандарту T-DAB</t>
  </si>
  <si>
    <t>174 - 230 МГц</t>
  </si>
  <si>
    <t>Радіоприймач, у тому числі у складі іншого  радіообладнання або продукції, який застосовується для безпосереднього приймання сигналів цифрового звукового мовлення стандарту DAB (T-DAB)</t>
  </si>
  <si>
    <t>РІ 37.2-1</t>
  </si>
  <si>
    <t>44. Цифрове наземне звукове мовлення стандарту DRM</t>
  </si>
  <si>
    <t>148,5 - 26100 кГц
(діапазони LF, MF та HF)</t>
  </si>
  <si>
    <t>РІ 46-1</t>
  </si>
  <si>
    <t>РІ 38.1-1</t>
  </si>
  <si>
    <t>46. Цифрове наземне телевізійне мовлення стандарту DVB-T</t>
  </si>
  <si>
    <t xml:space="preserve">174 - 230 МГц 
470 - 822 МГц 
846 - 862 МГц </t>
  </si>
  <si>
    <t>Телевізійний приймач, у тому числі у складі іншого  радіообладнання або продукції, який застосовується для безпосереднього приймання сигналів наземного телевізійного мовлення стандарту DVB-T/DVB-T2</t>
  </si>
  <si>
    <t>РІ 38-1</t>
  </si>
  <si>
    <t>РІ f8-1</t>
  </si>
  <si>
    <t>38. Супутникова радіонавігація</t>
  </si>
  <si>
    <t>1164 - 1215 МГц, 
1215 - 1300 МГц, 
1559 - 1610 МГц</t>
  </si>
  <si>
    <t>Приймач глобальної радіонавігаційної системи (GPS), у тому числі у складі інших РО або продукції</t>
  </si>
  <si>
    <t>Р13. Спеціалізовані пристрої технологічних користувачів</t>
  </si>
  <si>
    <t>РІ 60-3</t>
  </si>
  <si>
    <t>РІ 49-14-1</t>
  </si>
  <si>
    <t>Радіолокаційні пристрої для вимірювання рівня заповнення резервуарів (LPR)</t>
  </si>
  <si>
    <t>60.Радіолокаційні вимірювання</t>
  </si>
  <si>
    <t>24,05 - 26,5 ГГц</t>
  </si>
  <si>
    <t>Радіолокаційний пристрій для вимірювання рівня заповнення резервуарів  (Level Probing Radar) – промисловий безконтактний радіолокаційний пристрій (датчик), що розгорнутий у промислових умовах і використовується для вимірювання рівня різних речовин, переважно рідини або гранул, під час  виконання технологічних процесів 
Примітка: Пристрій LPR є пристроєм радіовизначення і не призначений для радіозв'язку</t>
  </si>
  <si>
    <t>РІ 60-5</t>
  </si>
  <si>
    <t>Радіолокаційні пристрої для вимірювання рівня заповнення резервуарів (TLPR)</t>
  </si>
  <si>
    <t>35 - 37,5  ГГц</t>
  </si>
  <si>
    <t>Радіолокаційний пристрій для вимірювання рівня заповнення закритих резервуарів (Tank Level Probing Radar), – промисловий безконтактний радіолокаційний пристрій (датчик), що розгорнутий у промислових умовах виключно в металевих, залізобетонних резервуарах або аналогічних конструкціях з матеріалу із аналогічними властивостями щодо радіопроникливості, який використовується для вимірювання рівня під час  виконання технологічних процесів.
Примітка: Пристрій ТLPR є пристроєм радіовизначення і не призначений для забезпечення радіозв’язку</t>
  </si>
  <si>
    <t>РІ 60-6</t>
  </si>
  <si>
    <t>РІ 49-14-2</t>
  </si>
  <si>
    <t>57 - 64 ГГц</t>
  </si>
  <si>
    <t>РІ 60-7</t>
  </si>
  <si>
    <t>РІ 49-14-3</t>
  </si>
  <si>
    <t>75 - 85 ГГц</t>
  </si>
  <si>
    <t>РІ 60-1</t>
  </si>
  <si>
    <t>РІ 49-15-1</t>
  </si>
  <si>
    <t>Радіолокаційні пристрої для вимірювання рівня заповнення закритих резервуарів (TLPR)</t>
  </si>
  <si>
    <t>4500-7000 МГц</t>
  </si>
  <si>
    <t>РІ 60-2</t>
  </si>
  <si>
    <t>РІ 49-15-2</t>
  </si>
  <si>
    <t>8500-10600 МГц</t>
  </si>
  <si>
    <t>РІ 60-4</t>
  </si>
  <si>
    <t>РІ 49-15-3</t>
  </si>
  <si>
    <t>24,05-27 ГГц</t>
  </si>
  <si>
    <t>РІ 60-6-1</t>
  </si>
  <si>
    <t>РІ 49-15-4</t>
  </si>
  <si>
    <t>57-64 ГГц</t>
  </si>
  <si>
    <t>РІ 60-7-1</t>
  </si>
  <si>
    <t>РІ 49-15-5</t>
  </si>
  <si>
    <t>75-85 ГГц</t>
  </si>
  <si>
    <t>РІ 55-1</t>
  </si>
  <si>
    <t>РІ 46.1-5</t>
  </si>
  <si>
    <t>Спеціалізовані пристрої технологічних користувачів</t>
  </si>
  <si>
    <t>55. Спеціалізовані пристрої технологічних користувачів</t>
  </si>
  <si>
    <t>Спеціалізовані пристрої короткого радіусі дії, в першу чергу для дистанційного управління, телеметрії, телеуправління, сигналізації тощо</t>
  </si>
  <si>
    <t>РІ 55-2</t>
  </si>
  <si>
    <t>РІ 46.1-1</t>
  </si>
  <si>
    <t>61-61,5 ГГц</t>
  </si>
  <si>
    <t>РІ 55-3</t>
  </si>
  <si>
    <t>РІ 46.1-2</t>
  </si>
  <si>
    <t>122-122,25 ГГц</t>
  </si>
  <si>
    <t>РІ 55-4</t>
  </si>
  <si>
    <t>РІ 46.1-3</t>
  </si>
  <si>
    <t>122,25-123 ГГц</t>
  </si>
  <si>
    <t>РІ 55-5</t>
  </si>
  <si>
    <t>РІ 46.1-4</t>
  </si>
  <si>
    <t>244-246 ГГц</t>
  </si>
  <si>
    <t>Р14. Радіообладнання для передавання даних міжмашинних комунікацій</t>
  </si>
  <si>
    <t>РІ 22-4-1</t>
  </si>
  <si>
    <t>РІ 22.1-4-1</t>
  </si>
  <si>
    <t>Абонентське обладнання системи цифрового стільникового радіозв’язку LTE-MTC/eMTC та NB-IoT</t>
  </si>
  <si>
    <t>Кінцеве обладнання (абонентське РО) системи цифрового стільникового радіозв'язку LTE-900 (LTE Machine/eMachine Type Communications (LTE-MTC/eMTC) та/або Narrowband IoT (NB-IoT)), зокрема, радіотелефон, радіотермінал, адаптер, продукція, до складу якої входять радіомодуль, системи стільникового радіозв'язку</t>
  </si>
  <si>
    <t>РІ 22-5-3</t>
  </si>
  <si>
    <t>РІ 22.1-4-2</t>
  </si>
  <si>
    <t>РІ 5-1-1</t>
  </si>
  <si>
    <t>РІ 13-2-1</t>
  </si>
  <si>
    <t>Абонентські станції УКХ-діапазону для передавання даних міжмашинних комунікацій</t>
  </si>
  <si>
    <r>
      <rPr>
        <sz val="12"/>
        <rFont val="Times New Roman"/>
        <family val="1"/>
        <charset val="204"/>
      </rPr>
      <t>Абонентські станції УКХ-діапазону для передавання даних з кутовою модуляцією для передавання даних, що використовуються як кінцеве обладнання (як правило  стаціонарне</t>
    </r>
    <r>
      <rPr>
        <strike/>
        <sz val="12"/>
        <rFont val="Times New Roman"/>
        <family val="1"/>
        <charset val="204"/>
      </rPr>
      <t xml:space="preserve"> </t>
    </r>
    <r>
      <rPr>
        <sz val="12"/>
        <rFont val="Times New Roman"/>
        <family val="1"/>
        <charset val="204"/>
      </rPr>
      <t>РО, що входить до складу мережі радіозв’язку) для міжмашинних комунікацій (Machine Type Communications), включаючи Інтернет речей (ІоТ).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r>
  </si>
  <si>
    <t>РІ 5-4-1</t>
  </si>
  <si>
    <t>РІ 13-2-2</t>
  </si>
  <si>
    <t>Абонентські станції УКХ-діапазону для передавання даних з кутовою модуляцією для передавання даних, що використовуються як кінцеве обладнання (як правило  стаціонарне РО, що входить до складу мережі радіозв’язку) для міжмашинних комунікацій (Machine Type Communications), включаючи Інтернет речей (ІоТ).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</si>
  <si>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РІ 5-2-1</t>
  </si>
  <si>
    <t>РІ 13-2-3</t>
  </si>
  <si>
    <t>Директор..</t>
  </si>
  <si>
    <t xml:space="preserve">Розділ Р1
</t>
  </si>
  <si>
    <r>
      <rPr>
        <b/>
        <sz val="12"/>
        <rFont val="Times New Roman"/>
        <family val="1"/>
        <charset val="204"/>
      </rPr>
      <t>Дата прийняття</t>
    </r>
    <r>
      <rPr>
        <sz val="12"/>
        <rFont val="Times New Roman"/>
        <family val="1"/>
        <charset val="204"/>
      </rPr>
      <t xml:space="preserve">: </t>
    </r>
  </si>
  <si>
    <t>Дата останніх змін:</t>
  </si>
  <si>
    <t>1. Узагальнені умови застосування в смузі радіочастот 26960-27410 кГц:</t>
  </si>
  <si>
    <t>№</t>
  </si>
  <si>
    <t>Найменування параметру</t>
  </si>
  <si>
    <t>Вимоги</t>
  </si>
  <si>
    <t>1.</t>
  </si>
  <si>
    <t>Служба радіозв’язку</t>
  </si>
  <si>
    <t>РУХОМА, за винятком повітряної рухомої</t>
  </si>
  <si>
    <t>-</t>
  </si>
  <si>
    <t>2.</t>
  </si>
  <si>
    <t>Аналоговий  короткохвильовий персональний радіозв’язок</t>
  </si>
  <si>
    <t xml:space="preserve">Носивні, возивні або стаціонарні радіостанції CB (Citizens’ Band) для персонального радіозв’язку в діапазоні 27 МГц в режимі безпосереднього зв’язку для особистих, родинних чи побутових потреб; інших, не пов’язаних із здійсненням підприємницької діяльності потреб (без застосування базової станії,  ретранслятора або шлюзів, організації інфраструктури)  </t>
  </si>
  <si>
    <t>3.</t>
  </si>
  <si>
    <t>Крок сітки частот 10 кГц</t>
  </si>
  <si>
    <t>4.</t>
  </si>
  <si>
    <t>Сітка (центральних) частот</t>
  </si>
  <si>
    <t xml:space="preserve">фіксовані центральні радіочастоти каналів
</t>
  </si>
  <si>
    <t>5.</t>
  </si>
  <si>
    <t xml:space="preserve"> Означення випромінювання (необхідна ширина смуги і клас випромінювання)</t>
  </si>
  <si>
    <t>F3E, A3E, J3E</t>
  </si>
  <si>
    <t xml:space="preserve">Ширина смуги випромінювання на рівні -30 дБ (контрольна):
1) Для частотної модуляції (F3E): не більше 9 кГц;
2) Для амплітудної модуляції (A3E):  не більше 10,3 кГц;
3) Для ОБС (J3E):  не більше 4,3  кГц </t>
  </si>
  <si>
    <t>6.</t>
  </si>
  <si>
    <t>Метод радіодоступу</t>
  </si>
  <si>
    <t>Одночастотний симплексний радіозв’язок</t>
  </si>
  <si>
    <t>7.</t>
  </si>
  <si>
    <t>Максимальна потужність передавача</t>
  </si>
  <si>
    <t>4 Вт (для ЧМ)</t>
  </si>
  <si>
    <t>Пікова потужність передавача для класу випромінювання J3E (ОБС) не повинна перевищувати 4 Вт. Потужність носійної частоти для класу випромінювання A3E не повинна перевищувати 4 Вт.</t>
  </si>
  <si>
    <t>8.</t>
  </si>
  <si>
    <t>Вимоги щодо завадозахищеності та забезпечення електромагнітної сумісності</t>
  </si>
  <si>
    <t>РО не може вимагати захисту від впливу випромінювання РО (РЕЗ) тієї ж та інших радіослужб</t>
  </si>
  <si>
    <t>9.</t>
  </si>
  <si>
    <t>Порядок використання</t>
  </si>
  <si>
    <t xml:space="preserve">Експлуатація РО здійснюється за принципом загальної авторизації (без внесення до реєстру присвоєнь радіочастот загальних користувачів) </t>
  </si>
  <si>
    <t>Згідно з пунктом 1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</si>
  <si>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10.</t>
  </si>
  <si>
    <t>Основні загальні вимоги до РО або ВП (національні стандарти або європейські гармонізовані чи міжнародні стандарти)</t>
  </si>
  <si>
    <r>
      <rPr>
        <sz val="12"/>
        <rFont val="Times New Roman"/>
        <family val="1"/>
        <charset val="204"/>
      </rPr>
      <t xml:space="preserve">ETSI EN 300 433  </t>
    </r>
    <r>
      <rPr>
        <i/>
        <sz val="12"/>
        <color rgb="FFC00000"/>
        <rFont val="Times New Roman"/>
        <family val="1"/>
        <charset val="204"/>
      </rPr>
      <t xml:space="preserve">                                  </t>
    </r>
    <r>
      <rPr>
        <sz val="12"/>
        <rFont val="Times New Roman"/>
        <family val="1"/>
        <charset val="204"/>
      </rPr>
      <t xml:space="preserve">(ДСТУ ETSI EN 300 433-2:2016) </t>
    </r>
  </si>
  <si>
    <t>11.</t>
  </si>
  <si>
    <t>Додаткові вимоги щодо умов застосування</t>
  </si>
  <si>
    <t>Канал 19 є каналом виклику і використовується для встановлення зв'язку. Після встановлення зв'язку необхідно перейти на інший канал.
Канал 18 використовується для передачі повідомлень про небезпеку та сигналів біди. Канал 9 використовується переважно для зв'язку між радіостанціями, встановленими на транспортних засобах з метою:
1) передачі інформації, яка поліпшує безпеку руху;
2) передачі інформації про шляхи об'їзду пунктів із напруженим дорожнім рухом;
3) підвищення безпеки водіїв, пасажирів та вантажу</t>
  </si>
  <si>
    <t>12.</t>
  </si>
  <si>
    <t>Вимоги щодо антени</t>
  </si>
  <si>
    <r>
      <rPr>
        <sz val="12"/>
        <color rgb="FF1E6A39"/>
        <rFont val="Times New Roman"/>
        <family val="1"/>
        <charset val="1"/>
      </rPr>
      <t>Інтегрована, конструктивна або зовнішня</t>
    </r>
    <r>
      <rPr>
        <sz val="12"/>
        <color rgb="FF000000"/>
        <rFont val="Times New Roman"/>
        <family val="1"/>
        <charset val="1"/>
      </rPr>
      <t xml:space="preserve"> </t>
    </r>
    <r>
      <rPr>
        <sz val="12"/>
        <color rgb="FFC9211E"/>
        <rFont val="Times New Roman"/>
        <family val="1"/>
        <charset val="204"/>
      </rPr>
      <t>Ненаправлена</t>
    </r>
  </si>
  <si>
    <t>Коефіцієнт підсилення не більше 3 дБі</t>
  </si>
  <si>
    <t>13.</t>
  </si>
  <si>
    <t>Посилання на міжнародні або регіональні гармонізовані документи з питань застосування</t>
  </si>
  <si>
    <t>ETSI EN 300 433/ 
/ ECC/DEC/(11)03</t>
  </si>
  <si>
    <t>Ефективне використання спектру / / ECC Рішення / Інші посилання</t>
  </si>
  <si>
    <t xml:space="preserve">
додаткова графічна або інша роз’яснювальна інформація</t>
  </si>
  <si>
    <t xml:space="preserve">   Гармонізований європейський стандарт ETSI EN  300 433 (версія V 2.1.1 (2016-05) або пізніша) «Citizens' Band (CB) radio equipment; Harmonised Standard covering the essential requirements of article 3.2 of the Directive 2014/53/EU»
   ECC Decision of 24 June 2011 on the harmonised use of frequencies for Citizens’ Band (CB) radio equipment                                                                                                                 
ДСТУ ETSI EN 300 433 "Електромагнітна сумісність та радіочастотний спектр. Сухопутна  рухома служба. Радіообладнання цивільного діапазону частот. Частина 2. Технічні вимоги та методи випробування"</t>
  </si>
  <si>
    <r>
      <rPr>
        <sz val="12"/>
        <rFont val="Times New Roman"/>
        <family val="1"/>
        <charset val="204"/>
      </rPr>
      <t xml:space="preserve">Розділ Р1
</t>
    </r>
    <r>
      <rPr>
        <i/>
        <sz val="12"/>
        <rFont val="Times New Roman"/>
        <family val="1"/>
        <charset val="204"/>
      </rPr>
      <t>(продовження)</t>
    </r>
  </si>
  <si>
    <t xml:space="preserve">Радіостанції носивні, возивні та стаціонарні  аналогового УКХ радіотелефонного зв’язку  </t>
  </si>
  <si>
    <t>Узагальнені умови застосування в смугах радіочастот 30,01-33 МГц, 33-48,975 МГц, 56,5-58 МГц:</t>
  </si>
  <si>
    <r>
      <rPr>
        <sz val="12"/>
        <color rgb="FF000000"/>
        <rFont val="Times New Roman"/>
        <family val="1"/>
        <charset val="204"/>
      </rPr>
      <t xml:space="preserve">РУХОМА
СУХОПУТНА РУХОМА
</t>
    </r>
    <r>
      <rPr>
        <sz val="12"/>
        <rFont val="Times New Roman"/>
        <family val="1"/>
        <charset val="204"/>
      </rPr>
      <t>(смуга радіочастот 56,5-58МГц)</t>
    </r>
  </si>
  <si>
    <r>
      <rPr>
        <sz val="12"/>
        <color rgb="FF000000"/>
        <rFont val="Times New Roman"/>
        <family val="1"/>
        <charset val="204"/>
      </rPr>
      <t xml:space="preserve">Рухома служба - служба радіозв'язку між рухомою і </t>
    </r>
    <r>
      <rPr>
        <sz val="12"/>
        <rFont val="Times New Roman"/>
        <family val="1"/>
        <charset val="204"/>
      </rPr>
      <t>стаціонарною</t>
    </r>
    <r>
      <rPr>
        <sz val="12"/>
        <color rgb="FF000000"/>
        <rFont val="Times New Roman"/>
        <family val="1"/>
        <charset val="204"/>
      </rPr>
      <t xml:space="preserve"> станціями або між рухомими станціями
Сухопутна рухома служба - рухома служба радіозв'язку між базовими станціями і сухопутними рухомими станціями або між сухопутними рухомими станціями</t>
    </r>
  </si>
  <si>
    <t>Аналоговий ультракороткохвильовий радіотелефонний зв'язок</t>
  </si>
  <si>
    <t>Радіостанції (стаціонарні, ретранслятори, повторювачі, возивні, носивні (включаючи портативні)) з кутовою модуляцією для передавання голосової інформації, що використовуються як технічний засіб електронних комунікацій (базова станція, ретранслятор або повторювач), або як кінцеве обладнання (абонентська станція рухома (носивна, возивна) або абонентська станція стаціонарного застосування,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</si>
  <si>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30,01-33 МГц;
 33-48,975 МГц; 
56,5-58 МГц</t>
  </si>
  <si>
    <t>Використання смуги радіочастот 33-48,975 МГц загальними користувачами  здійснюється відповідно до примітки У092  додатка 1 до  Плану розподілу і користування радіочастотним спектром в Україні, затвердженого постановою Кабінету Міністрів України від 19 грудня 2023 року № 1340</t>
  </si>
  <si>
    <t>Крок сітки частот 12,5 кГц та/або 25 кГц</t>
  </si>
  <si>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</si>
  <si>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Означення випромінювання (необхідна ширина смуги і клас випромінювання)</t>
  </si>
  <si>
    <r>
      <rPr>
        <sz val="12"/>
        <color rgb="FF000000"/>
        <rFont val="Times New Roman"/>
        <family val="1"/>
        <charset val="204"/>
      </rPr>
      <t>8K50F3E, 8K50G3E, 
11K0F3E, 11K0G3E, 
11K8F3E, 11K8G3E 
16K0F3E</t>
    </r>
    <r>
      <rPr>
        <b/>
        <i/>
        <sz val="12"/>
        <color rgb="FF000000"/>
        <rFont val="Times New Roman"/>
        <family val="1"/>
        <charset val="204"/>
      </rPr>
      <t xml:space="preserve">, </t>
    </r>
    <r>
      <rPr>
        <sz val="12"/>
        <color rgb="FF000000"/>
        <rFont val="Times New Roman"/>
        <family val="1"/>
        <charset val="204"/>
      </rPr>
      <t>16K0G3E</t>
    </r>
    <r>
      <rPr>
        <b/>
        <i/>
        <sz val="12"/>
        <color rgb="FF000000"/>
        <rFont val="Times New Roman"/>
        <family val="1"/>
        <charset val="204"/>
      </rPr>
      <t xml:space="preserve">, </t>
    </r>
    <r>
      <rPr>
        <sz val="12"/>
        <rFont val="Times New Roman"/>
        <family val="1"/>
        <charset val="204"/>
      </rPr>
      <t xml:space="preserve">16K8F3E 
</t>
    </r>
  </si>
  <si>
    <t>Для передачі голосової інформації</t>
  </si>
  <si>
    <t xml:space="preserve"> Спосіб організації радіоканалу: симплексний</t>
  </si>
  <si>
    <r>
      <rPr>
        <sz val="12"/>
        <color rgb="FF000000"/>
        <rFont val="Times New Roman"/>
        <family val="1"/>
        <charset val="204"/>
      </rPr>
      <t xml:space="preserve">Для стаціонарних станцій, повторювачів, ретрансляторів: 25 Вт;
</t>
    </r>
    <r>
      <rPr>
        <sz val="12"/>
        <color rgb="FF1E6A39"/>
        <rFont val="Times New Roman"/>
        <family val="1"/>
        <charset val="204"/>
      </rPr>
      <t>д</t>
    </r>
    <r>
      <rPr>
        <sz val="12"/>
        <color rgb="FFFF0000"/>
        <rFont val="Times New Roman"/>
        <family val="1"/>
        <charset val="204"/>
      </rPr>
      <t>Д</t>
    </r>
    <r>
      <rPr>
        <sz val="12"/>
        <color rgb="FF000000"/>
        <rFont val="Times New Roman"/>
        <family val="1"/>
        <charset val="204"/>
      </rPr>
      <t>ля возивних радіостанцій: 10 Вт</t>
    </r>
    <r>
      <rPr>
        <sz val="12"/>
        <color rgb="FFFF0000"/>
        <rFont val="Times New Roman"/>
        <family val="1"/>
        <charset val="204"/>
      </rPr>
      <t>.</t>
    </r>
    <r>
      <rPr>
        <sz val="12"/>
        <color rgb="FF1E6A39"/>
        <rFont val="Times New Roman"/>
        <family val="1"/>
        <charset val="204"/>
      </rPr>
      <t>;
д</t>
    </r>
    <r>
      <rPr>
        <sz val="12"/>
        <color rgb="FFFF0000"/>
        <rFont val="Times New Roman"/>
        <family val="1"/>
        <charset val="204"/>
      </rPr>
      <t>Д</t>
    </r>
    <r>
      <rPr>
        <sz val="12"/>
        <color rgb="FF000000"/>
        <rFont val="Times New Roman"/>
        <family val="1"/>
        <charset val="204"/>
      </rPr>
      <t>ля носивних радіостанцій: 5 Вт</t>
    </r>
  </si>
  <si>
    <t>Вимоги щодо завадозахищеності та забезпечення ЕМС</t>
  </si>
  <si>
    <t>Експлуатація зійснюється на підставі присвоєння радіочастоти для РО</t>
  </si>
  <si>
    <t>Згідно з Переліком радіообладнання, експлуатація якого здійснюється на підставі присвоєння радіочастоти,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</si>
  <si>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ETSI EN 300 086 та/або 
ETSI EN 300 219 та/або
ETSI EN 300 296 та/або
ETSI EN 300 341</t>
  </si>
  <si>
    <r>
      <rPr>
        <sz val="12"/>
        <color rgb="FF000000"/>
        <rFont val="Times New Roman"/>
        <family val="1"/>
        <charset val="204"/>
      </rPr>
      <t>Виконання вимог національних стандартів ДСТУ ETSI EN 300 086, ДСТУ ETSI EN 300 219, ДСТУ ETSI EN 300 296, ДСТУ ETSI EN 300 341,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вимогам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</si>
  <si>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rPr>
        <sz val="12"/>
        <color rgb="FF000000"/>
        <rFont val="Times New Roman"/>
        <family val="1"/>
        <charset val="204"/>
      </rPr>
      <t>Інтегрован</t>
    </r>
    <r>
      <rPr>
        <sz val="12"/>
        <color rgb="FF1E6A39"/>
        <rFont val="Times New Roman"/>
        <family val="1"/>
        <charset val="204"/>
      </rPr>
      <t>а</t>
    </r>
    <r>
      <rPr>
        <sz val="12"/>
        <color rgb="FFFF0000"/>
        <rFont val="Times New Roman"/>
        <family val="1"/>
        <charset val="204"/>
      </rPr>
      <t>і</t>
    </r>
    <r>
      <rPr>
        <sz val="12"/>
        <color rgb="FF000000"/>
        <rFont val="Times New Roman"/>
        <family val="1"/>
        <charset val="204"/>
      </rPr>
      <t>, конструктивн</t>
    </r>
    <r>
      <rPr>
        <sz val="12"/>
        <color rgb="FF1E6A39"/>
        <rFont val="Times New Roman"/>
        <family val="1"/>
        <charset val="204"/>
      </rPr>
      <t>а</t>
    </r>
    <r>
      <rPr>
        <sz val="12"/>
        <color rgb="FFFF0000"/>
        <rFont val="Times New Roman"/>
        <family val="1"/>
        <charset val="204"/>
      </rPr>
      <t>і</t>
    </r>
    <r>
      <rPr>
        <sz val="12"/>
        <color rgb="FF000000"/>
        <rFont val="Times New Roman"/>
        <family val="1"/>
        <charset val="204"/>
      </rPr>
      <t xml:space="preserve"> або зовнішн</t>
    </r>
    <r>
      <rPr>
        <sz val="12"/>
        <color rgb="FF1E6A39"/>
        <rFont val="Times New Roman"/>
        <family val="1"/>
        <charset val="204"/>
      </rPr>
      <t>я</t>
    </r>
    <r>
      <rPr>
        <sz val="12"/>
        <color rgb="FFFF0000"/>
        <rFont val="Times New Roman"/>
        <family val="1"/>
        <charset val="204"/>
      </rPr>
      <t>і</t>
    </r>
  </si>
  <si>
    <t>Коефіцієнт підсилення антени відповідно до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</si>
  <si>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t>Посилання</t>
  </si>
  <si>
    <t>ETSI EN 300 086, 
ETSI EN 300 219, 
ETSI EN 300 296, 
ETSI EN 300 341, 
ДСТУ ETSI EN 300 086, 
ДСТУ ETSI EN 300 219, 
ДСТУ ETSI EN 300 296, 
ДСТУ ETSI EN 300 341
/ ERC/REC T/R 25-08, рішення НКРЗ від 19.10.2006 № 411</t>
  </si>
  <si>
    <r>
      <rPr>
        <sz val="12"/>
        <color rgb="FF000000"/>
        <rFont val="Calibri"/>
        <family val="2"/>
        <charset val="204"/>
      </rPr>
      <t>¹</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</si>
  <si>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додаткова графічна або інша роз’яснювальна інформація</t>
  </si>
  <si>
    <t>Гармонізований європейський стандарт ETSI EN 300 086 (версія V 2.1.2 або пізніша, 2016-08) "Land Mobile Service; Radio equipment with an internal or external RF connector intended primarily for analogue speech; Harmonised Standard covering the essential requirements of article 3.2 of the Directive 2014/53/EU"
   Гармонізований європейський стандарт ETSI EN 300 219 (версія V 2.1.1 або пізніша, 2016-08) " Land Mobile Service; Radio equipment transmitting signals to initiate a specific response in the receiver; Harmonised Standard covering the essential requirements of article 3.2 of the Directive 2014/53/EU"
   Гармонізований європейський стандарт ETSI EN 300 296 (версія V 2.1.1 або пізніша, 2016-03) "Land Mobile Service; Radio equipment using integral antennas intended primarily for analogue speech; Harmonised Standard covering the essential requirements of article 3.2 of the Directive 2014/53/EU"
   Гармонізований європейський стандарт ETSI EN 300 341 (версія V 2.1.1 або пізніша, 2016-03) "Land Mobile Service; Radio equipment using an integral antenna transmitting signals to initiate a specific response in the receiver; Harmonised Standard covering the essential requirements of article 3.2 of the Directive 2014/53/EU"
   ДСТУ ETSI EN 300 086:2018 Сухопутна рухома служба. Радіообладнання з внутрішнім або зовнішнім радіочастотним з’єднувачем, призначене насамперед для аналогового передавання мови. Технічні вимоги та методи випробування (ETSI EN 300 086:2016, IDT)
   ДСТУ ETSI EN 300 219:2018 Сухопутна рухома служба. Радіообладнання для передавання сигналів ініціювання специфічного відгуку в приймачі. Технічні вимоги та методи випробування (ETSI EN 300 219:2016, IDT)
   ДСТУ ETSI EN 300 296:2018 Сухопутна рухома служба. Радіообладнання з інтегрованою антеною для аналогового передавання мови. Технічні вимоги та методи випробування (ETSI EN 300 296:2016, IDT)
   ДСТУ ETSI EN 300 341:2018 Сухопутна рухома служба. Радіообладнання з інтегрованою антеною для передавання сигналів ініціювання специфічного відгуку в приймачі. Технічні вимоги та методи випробування (ETSI EN 300 341:2016, IDT)</t>
  </si>
  <si>
    <t>*довідково: Таблиця 1. Сітка центральних частот радіоканалів згідно з Додатком 1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</si>
  <si>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 каналу</t>
  </si>
  <si>
    <t>частота, МГц</t>
  </si>
  <si>
    <t>- канали недоступні</t>
  </si>
  <si>
    <t xml:space="preserve">Радіостанції носивні, возивні та стаціонарні аналогового УКХ радіотелефонного зв’язку  </t>
  </si>
  <si>
    <t>Узагальнені умови застосування в смугах радіочастот 450-450,86 МГц і 460-460,86 МГц:</t>
  </si>
  <si>
    <t>РУХОМА</t>
  </si>
  <si>
    <r>
      <rPr>
        <sz val="12"/>
        <color rgb="FF000000"/>
        <rFont val="Times New Roman"/>
        <family val="1"/>
        <charset val="204"/>
      </rPr>
      <t xml:space="preserve">Рухома служба - служба радіозв'язку між рухомою і </t>
    </r>
    <r>
      <rPr>
        <sz val="12"/>
        <color rgb="FFC9211E"/>
        <rFont val="Times New Roman"/>
        <family val="1"/>
        <charset val="204"/>
      </rPr>
      <t xml:space="preserve"> </t>
    </r>
    <r>
      <rPr>
        <sz val="12"/>
        <rFont val="Times New Roman"/>
        <family val="1"/>
        <charset val="204"/>
      </rPr>
      <t>стаціонарною</t>
    </r>
    <r>
      <rPr>
        <sz val="12"/>
        <color rgb="FF000000"/>
        <rFont val="Times New Roman"/>
        <family val="1"/>
        <charset val="204"/>
      </rPr>
      <t xml:space="preserve"> станціями або між рухомими станціями</t>
    </r>
  </si>
  <si>
    <r>
      <rPr>
        <sz val="12"/>
        <color rgb="FF000000"/>
        <rFont val="Times New Roman"/>
        <family val="1"/>
        <charset val="204"/>
      </rPr>
      <t>450-450,86 МГц</t>
    </r>
    <r>
      <rPr>
        <sz val="12"/>
        <color rgb="FFFF0000"/>
        <rFont val="Times New Roman"/>
        <family val="1"/>
        <charset val="204"/>
      </rPr>
      <t xml:space="preserve">/ </t>
    </r>
    <r>
      <rPr>
        <sz val="12"/>
        <color rgb="FF1E6A39"/>
        <rFont val="Times New Roman"/>
        <family val="1"/>
        <charset val="204"/>
      </rPr>
      <t xml:space="preserve"> і</t>
    </r>
    <r>
      <rPr>
        <sz val="12"/>
        <color rgb="FFFF0000"/>
        <rFont val="Times New Roman"/>
        <family val="1"/>
        <charset val="204"/>
      </rPr>
      <t xml:space="preserve"> </t>
    </r>
    <r>
      <rPr>
        <sz val="12"/>
        <color rgb="FF000000"/>
        <rFont val="Times New Roman"/>
        <family val="1"/>
        <charset val="204"/>
      </rPr>
      <t>460-460,86 МГц</t>
    </r>
  </si>
  <si>
    <t>Смуги радіочастот  450 – 450,86 МГц та  460 – 460,86 МГц  є парними</t>
  </si>
  <si>
    <t>Крок сітки частот 12,5 кГц</t>
  </si>
  <si>
    <r>
      <rPr>
        <sz val="12"/>
        <color rgb="FF000000"/>
        <rFont val="Times New Roman"/>
        <family val="1"/>
        <charset val="204"/>
      </rPr>
      <t>Формула утворення сітки центральних частот каналів визначена додатком 6</t>
    </r>
    <r>
      <rPr>
        <sz val="12"/>
        <color rgb="FFFF0000"/>
        <rFont val="Times New Roman"/>
        <family val="1"/>
        <charset val="204"/>
      </rPr>
      <t xml:space="preserve"> </t>
    </r>
    <r>
      <rPr>
        <sz val="12"/>
        <color rgb="FF000000"/>
        <rFont val="Times New Roman"/>
        <family val="1"/>
        <charset val="204"/>
      </rPr>
      <t>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r>
  </si>
  <si>
    <r>
      <rPr>
        <sz val="12"/>
        <rFont val="Times New Roman"/>
        <family val="1"/>
        <charset val="204"/>
      </rPr>
      <t>7K60FXW</t>
    </r>
    <r>
      <rPr>
        <b/>
        <i/>
        <sz val="12"/>
        <rFont val="Times New Roman"/>
        <family val="1"/>
        <charset val="204"/>
      </rPr>
      <t>,</t>
    </r>
    <r>
      <rPr>
        <sz val="12"/>
        <rFont val="Times New Roman"/>
        <family val="1"/>
        <charset val="204"/>
      </rPr>
      <t xml:space="preserve"> </t>
    </r>
    <r>
      <rPr>
        <sz val="12"/>
        <color rgb="FF000000"/>
        <rFont val="Times New Roman"/>
        <family val="1"/>
        <charset val="204"/>
      </rPr>
      <t xml:space="preserve">8K50F3E, 8K50G3E, 
11K0F3E, 11K0G3E, 
11K8F3E, 11K8G3E 
</t>
    </r>
  </si>
  <si>
    <t>Спосіб організації радіоканалу: дуплексне рознесення 10 МГц</t>
  </si>
  <si>
    <r>
      <rPr>
        <sz val="12"/>
        <color rgb="FF000000"/>
        <rFont val="Times New Roman"/>
        <family val="1"/>
        <charset val="204"/>
      </rPr>
      <t xml:space="preserve">Для стаціонарних станцій, повторювачів, ретрансляторів: 25 Вт;
</t>
    </r>
    <r>
      <rPr>
        <sz val="12"/>
        <color rgb="FF1E6A39"/>
        <rFont val="Times New Roman"/>
        <family val="1"/>
        <charset val="204"/>
      </rPr>
      <t>д</t>
    </r>
    <r>
      <rPr>
        <sz val="12"/>
        <color rgb="FFFF0000"/>
        <rFont val="Times New Roman"/>
        <family val="1"/>
        <charset val="204"/>
      </rPr>
      <t>Д</t>
    </r>
    <r>
      <rPr>
        <sz val="12"/>
        <color rgb="FF000000"/>
        <rFont val="Times New Roman"/>
        <family val="1"/>
        <charset val="204"/>
      </rPr>
      <t xml:space="preserve">ля возивних радіостанцій: 10 Вт;
</t>
    </r>
    <r>
      <rPr>
        <sz val="12"/>
        <color rgb="FF1E6A39"/>
        <rFont val="Times New Roman"/>
        <family val="1"/>
        <charset val="204"/>
      </rPr>
      <t>д</t>
    </r>
    <r>
      <rPr>
        <sz val="12"/>
        <color rgb="FFFF0000"/>
        <rFont val="Times New Roman"/>
        <family val="1"/>
        <charset val="204"/>
      </rPr>
      <t>Д</t>
    </r>
    <r>
      <rPr>
        <sz val="12"/>
        <color rgb="FF000000"/>
        <rFont val="Times New Roman"/>
        <family val="1"/>
        <charset val="204"/>
      </rPr>
      <t>ля носивних радіостанцій: 5 Вт</t>
    </r>
  </si>
  <si>
    <r>
      <rPr>
        <sz val="12"/>
        <color rgb="FF000000"/>
        <rFont val="Times New Roman"/>
        <family val="1"/>
        <charset val="204"/>
      </rPr>
      <t>Виконання вимог національних стандартів ДСТУ ETSI EN 300 086, ДСТУ ETSI EN 300 219, ДСТУ ETSI EN 300 296, ДСТУ ETSI EN 300 341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вимогам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</si>
  <si>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rPr>
        <sz val="12"/>
        <color rgb="FF000000"/>
        <rFont val="Times New Roman"/>
        <family val="1"/>
        <charset val="204"/>
      </rPr>
      <t>Інтегрова</t>
    </r>
    <r>
      <rPr>
        <sz val="12"/>
        <color rgb="FFFF0000"/>
        <rFont val="Times New Roman"/>
        <family val="1"/>
        <charset val="204"/>
      </rPr>
      <t>ні</t>
    </r>
    <r>
      <rPr>
        <sz val="12"/>
        <color rgb="FF000000"/>
        <rFont val="Times New Roman"/>
        <family val="1"/>
        <charset val="204"/>
      </rPr>
      <t>, конструктив</t>
    </r>
    <r>
      <rPr>
        <sz val="12"/>
        <color rgb="FFFF0000"/>
        <rFont val="Times New Roman"/>
        <family val="1"/>
        <charset val="204"/>
      </rPr>
      <t>ні</t>
    </r>
    <r>
      <rPr>
        <sz val="12"/>
        <color rgb="FF000000"/>
        <rFont val="Times New Roman"/>
        <family val="1"/>
        <charset val="204"/>
      </rPr>
      <t xml:space="preserve"> або зовніш</t>
    </r>
    <r>
      <rPr>
        <sz val="12"/>
        <color rgb="FFFF0000"/>
        <rFont val="Times New Roman"/>
        <family val="1"/>
        <charset val="204"/>
      </rPr>
      <t>ні</t>
    </r>
  </si>
  <si>
    <t>Див.РІ3-1</t>
  </si>
  <si>
    <t>*довідково: Таблиця 5. Сітка центральних частот радіоканалів згідно з Додатком 5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</si>
  <si>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частота передачі 
базової станції, МГц</t>
  </si>
  <si>
    <t>Узагальнені умови застосування в смугах радіочастот 150,05-168,5 МГц:</t>
  </si>
  <si>
    <t>Рухома служба - служба радіозв'язку між рухомою і стаціонарною станціями або між рухомими станціями</t>
  </si>
  <si>
    <t xml:space="preserve">Радіостанції (стаціонарні, ретранслятори, повторювачі, возивні, носивні (включаючи портативні)) з кутовою модуляцією для передавання голосової інформації, що використовуються як технічний засіб електронних комунікацій (базова станція, ретранслятор або повторювач), або як кінцеве обладнання (абонентська станція рухома (носивна, возивна) або абонентська станція стаціонарного застосування,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 </t>
  </si>
  <si>
    <r>
      <rPr>
        <sz val="12"/>
        <color rgb="FF000000"/>
        <rFont val="Times New Roman"/>
        <family val="1"/>
        <charset val="204"/>
      </rPr>
      <t>Особливості використання рухомою радіослужбою загальних користувачів смуги радіочастот 150,05-168,5 МГц визначе</t>
    </r>
    <r>
      <rPr>
        <sz val="12"/>
        <rFont val="Times New Roman"/>
        <family val="1"/>
        <charset val="204"/>
      </rPr>
      <t>ні</t>
    </r>
    <r>
      <rPr>
        <sz val="12"/>
        <color rgb="FF000000"/>
        <rFont val="Times New Roman"/>
        <family val="1"/>
        <charset val="204"/>
      </rPr>
      <t xml:space="preserve"> у додатку 3 до Плану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t>
    </r>
  </si>
  <si>
    <t xml:space="preserve">8K50F3E, 8K50G3E, 
11K0F3E, 11K0G3E,  11K0G3W
11K8F3E, 11K8G3E 
</t>
  </si>
  <si>
    <r>
      <rPr>
        <sz val="12"/>
        <color rgb="FF000000"/>
        <rFont val="Times New Roman"/>
        <family val="1"/>
        <charset val="204"/>
      </rPr>
      <t xml:space="preserve">Спосіб організації радіоканалу для конкретних смуг (номіналів) радіочастот визначений у додатку </t>
    </r>
    <r>
      <rPr>
        <sz val="12"/>
        <rFont val="Times New Roman"/>
        <family val="1"/>
        <charset val="204"/>
      </rPr>
      <t xml:space="preserve"> 3 до Плану РКРЧС</t>
    </r>
  </si>
  <si>
    <r>
      <rPr>
        <sz val="12"/>
        <color rgb="FF000000"/>
        <rFont val="Times New Roman"/>
        <family val="1"/>
        <charset val="204"/>
      </rPr>
      <t xml:space="preserve">Для стаціонарних станцій, повторювачів, ретрансляторів: 25 Вт.
</t>
    </r>
    <r>
      <rPr>
        <sz val="12"/>
        <color rgb="FFFF0000"/>
        <rFont val="Times New Roman"/>
        <family val="1"/>
        <charset val="204"/>
      </rPr>
      <t>Дл</t>
    </r>
    <r>
      <rPr>
        <sz val="12"/>
        <color rgb="FF000000"/>
        <rFont val="Times New Roman"/>
        <family val="1"/>
        <charset val="204"/>
      </rPr>
      <t>я возивних радіостанцій: 10 Вт</t>
    </r>
    <r>
      <rPr>
        <sz val="12"/>
        <color rgb="FFFF0000"/>
        <rFont val="Times New Roman"/>
        <family val="1"/>
        <charset val="204"/>
      </rPr>
      <t>.
Дл</t>
    </r>
    <r>
      <rPr>
        <sz val="12"/>
        <color rgb="FF000000"/>
        <rFont val="Times New Roman"/>
        <family val="1"/>
        <charset val="204"/>
      </rPr>
      <t>я носивних радіостанцій: 5 Вт</t>
    </r>
  </si>
  <si>
    <t>*довідково: Таблиця 2. Сітка центральних частот радіоканалів згідно з Додатком 2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</si>
  <si>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Узагальнені умови застосування в смугах радіочастот 413-420 МГц і 423-430 МГц:</t>
  </si>
  <si>
    <r>
      <rPr>
        <sz val="12"/>
        <rFont val="Times New Roman"/>
        <family val="1"/>
        <charset val="204"/>
      </rPr>
      <t xml:space="preserve">413-420 МГц </t>
    </r>
    <r>
      <rPr>
        <sz val="12"/>
        <color rgb="FFFF0000"/>
        <rFont val="Times New Roman"/>
        <family val="1"/>
        <charset val="204"/>
      </rPr>
      <t>/</t>
    </r>
    <r>
      <rPr>
        <sz val="12"/>
        <color rgb="FF1E6A39"/>
        <rFont val="Times New Roman"/>
        <family val="1"/>
        <charset val="204"/>
      </rPr>
      <t xml:space="preserve"> і </t>
    </r>
    <r>
      <rPr>
        <sz val="12"/>
        <rFont val="Times New Roman"/>
        <family val="1"/>
        <charset val="204"/>
      </rPr>
      <t>423-430 МГц</t>
    </r>
  </si>
  <si>
    <t>Смуги радіочастот  413 - 420 МГц  та 423 - 430 МГц  є парними</t>
  </si>
  <si>
    <r>
      <rPr>
        <sz val="12"/>
        <rFont val="Times New Roman"/>
        <family val="1"/>
        <charset val="204"/>
      </rPr>
      <t>7K60FXW</t>
    </r>
    <r>
      <rPr>
        <b/>
        <i/>
        <sz val="12"/>
        <rFont val="Times New Roman"/>
        <family val="1"/>
        <charset val="204"/>
      </rPr>
      <t>,</t>
    </r>
    <r>
      <rPr>
        <sz val="12"/>
        <rFont val="Times New Roman"/>
        <family val="1"/>
        <charset val="204"/>
      </rPr>
      <t xml:space="preserve"> 8K50F3E, 8K50G3E, 
11K0F3E, 11K0G3E,  11K0G3W</t>
    </r>
    <r>
      <rPr>
        <b/>
        <i/>
        <sz val="12"/>
        <rFont val="Times New Roman"/>
        <family val="1"/>
        <charset val="204"/>
      </rPr>
      <t xml:space="preserve">,
</t>
    </r>
    <r>
      <rPr>
        <sz val="12"/>
        <rFont val="Times New Roman"/>
        <family val="1"/>
        <charset val="204"/>
      </rPr>
      <t xml:space="preserve">11K8F3E, 11K8G3E 
</t>
    </r>
  </si>
  <si>
    <t xml:space="preserve"> Спосіб організації радіоканалу: дуплексне рознесення 10 МГц </t>
  </si>
  <si>
    <r>
      <rPr>
        <sz val="12"/>
        <rFont val="Times New Roman"/>
        <family val="1"/>
        <charset val="204"/>
      </rPr>
      <t xml:space="preserve">Для стаціонарних  станцій, повторювачів, ретрансляторів: 25 Вт.
</t>
    </r>
    <r>
      <rPr>
        <sz val="12"/>
        <color rgb="FFFF0000"/>
        <rFont val="Times New Roman"/>
        <family val="1"/>
        <charset val="204"/>
      </rPr>
      <t>Дл</t>
    </r>
    <r>
      <rPr>
        <sz val="12"/>
        <rFont val="Times New Roman"/>
        <family val="1"/>
        <charset val="204"/>
      </rPr>
      <t>я возивних радіостанцій: 10 Вт</t>
    </r>
    <r>
      <rPr>
        <sz val="12"/>
        <color rgb="FFFF0000"/>
        <rFont val="Times New Roman"/>
        <family val="1"/>
        <charset val="204"/>
      </rPr>
      <t>.
Дл</t>
    </r>
    <r>
      <rPr>
        <sz val="12"/>
        <rFont val="Times New Roman"/>
        <family val="1"/>
        <charset val="204"/>
      </rPr>
      <t>я носивних радіостанцій: 5 Вт</t>
    </r>
  </si>
  <si>
    <t>Інтегровані, конструктивні або зовнішні</t>
  </si>
  <si>
    <t>*довідково: Таблиця. Сітка центральних частот радіоканалів згідно з Додатком 3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</si>
  <si>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Узагальнені умови застосування в смугах радіочастот 440-442,125 МГц,  442,525-446 МГц,  446,4-447,725 МГц, 448,15-450 МГц:</t>
  </si>
  <si>
    <r>
      <rPr>
        <sz val="12"/>
        <color rgb="FF000000"/>
        <rFont val="Times New Roman"/>
        <family val="1"/>
        <charset val="204"/>
      </rPr>
      <t>Рухома служба - служба радіозв'язку між рухомою і</t>
    </r>
    <r>
      <rPr>
        <sz val="12"/>
        <color rgb="FFC9211E"/>
        <rFont val="Times New Roman"/>
        <family val="1"/>
        <charset val="204"/>
      </rPr>
      <t xml:space="preserve"> </t>
    </r>
    <r>
      <rPr>
        <sz val="12"/>
        <rFont val="Times New Roman"/>
        <family val="1"/>
        <charset val="204"/>
      </rPr>
      <t>стаціонарною станціями або між рухомими станціями</t>
    </r>
  </si>
  <si>
    <r>
      <rPr>
        <sz val="12"/>
        <color rgb="FF000000"/>
        <rFont val="Times New Roman"/>
        <family val="1"/>
        <charset val="204"/>
      </rPr>
      <t>440-442,125 МГц; 
442,525-446 МГц</t>
    </r>
    <r>
      <rPr>
        <sz val="12"/>
        <color rgb="FF1E6A39"/>
        <rFont val="Times New Roman"/>
        <family val="1"/>
        <charset val="204"/>
      </rPr>
      <t xml:space="preserve">;
</t>
    </r>
    <r>
      <rPr>
        <sz val="12"/>
        <color rgb="FF000000"/>
        <rFont val="Times New Roman"/>
        <family val="1"/>
        <charset val="204"/>
      </rPr>
      <t>446,4-447,725 МГц; 
448,15-450 МГц</t>
    </r>
  </si>
  <si>
    <t xml:space="preserve">8K50F3E, 8K50G3E, 
11K0F3E, 11K0G3E, 
11K8F3E, 11K8G3E,  11K0G3W
</t>
  </si>
  <si>
    <t>Вкористовується симплексний режим роботи радіообладнання</t>
  </si>
  <si>
    <r>
      <rPr>
        <sz val="12"/>
        <rFont val="Times New Roman"/>
        <family val="1"/>
        <charset val="204"/>
      </rPr>
      <t xml:space="preserve">Для стаціонарних базових станцій, повторювачів, ретрансляторів: 25 Вт.
</t>
    </r>
    <r>
      <rPr>
        <sz val="12"/>
        <color rgb="FFFF0000"/>
        <rFont val="Times New Roman"/>
        <family val="1"/>
        <charset val="204"/>
      </rPr>
      <t>Д</t>
    </r>
    <r>
      <rPr>
        <sz val="12"/>
        <rFont val="Times New Roman"/>
        <family val="1"/>
        <charset val="204"/>
      </rPr>
      <t xml:space="preserve">ля возивних радіостанцій: 10 Вт.
</t>
    </r>
    <r>
      <rPr>
        <sz val="12"/>
        <color rgb="FFFF0000"/>
        <rFont val="Times New Roman"/>
        <family val="1"/>
        <charset val="204"/>
      </rPr>
      <t>Д</t>
    </r>
    <r>
      <rPr>
        <sz val="12"/>
        <rFont val="Times New Roman"/>
        <family val="1"/>
        <charset val="204"/>
      </rPr>
      <t>ля носивних радіостанцій: 5 Вт</t>
    </r>
  </si>
  <si>
    <t>Коефіцієнт підсилення антени відповідно до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</si>
  <si>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r>
      <rPr>
        <sz val="11"/>
        <color rgb="FF000000"/>
        <rFont val="Times New Roman"/>
        <family val="1"/>
        <charset val="204"/>
      </rPr>
      <t>*довідково: Таблиця 1. Сітка центральних частот радіоканалів згідно з Додатком</t>
    </r>
    <r>
      <rPr>
        <sz val="11"/>
        <rFont val="Times New Roman"/>
        <family val="1"/>
        <charset val="204"/>
      </rPr>
      <t xml:space="preserve"> 4</t>
    </r>
    <r>
      <rPr>
        <sz val="11"/>
        <color rgb="FF000000"/>
        <rFont val="Times New Roman"/>
        <family val="1"/>
        <charset val="204"/>
      </rPr>
      <t xml:space="preserve">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r>
  </si>
  <si>
    <r>
      <rPr>
        <b/>
        <sz val="14"/>
        <color rgb="FF000000"/>
        <rFont val="Times New Roman"/>
        <family val="1"/>
        <charset val="204"/>
      </rPr>
      <t xml:space="preserve">Радіостанції носивні, возивні та стаціонарні  цифрового УКХ радіозв’язку
</t>
    </r>
    <r>
      <rPr>
        <sz val="14"/>
        <rFont val="Times New Roman"/>
        <family val="1"/>
        <charset val="204"/>
      </rPr>
      <t xml:space="preserve">(протоколи </t>
    </r>
    <r>
      <rPr>
        <b/>
        <sz val="14"/>
        <rFont val="Times New Roman"/>
        <family val="1"/>
        <charset val="204"/>
      </rPr>
      <t>APCO</t>
    </r>
    <r>
      <rPr>
        <sz val="14"/>
        <rFont val="Times New Roman"/>
        <family val="1"/>
        <charset val="204"/>
      </rPr>
      <t xml:space="preserve"> (Association Of Public-SafAPCO (Association Of Public-Safety Communications Officials-International)</t>
    </r>
    <r>
      <rPr>
        <sz val="14"/>
        <color rgb="FF1E6A39"/>
        <rFont val="Times New Roman"/>
        <family val="1"/>
        <charset val="204"/>
      </rPr>
      <t>)</t>
    </r>
    <r>
      <rPr>
        <sz val="14"/>
        <rFont val="Times New Roman"/>
        <family val="1"/>
        <charset val="204"/>
      </rPr>
      <t xml:space="preserve">,
  </t>
    </r>
    <r>
      <rPr>
        <b/>
        <sz val="14"/>
        <rFont val="Times New Roman"/>
        <family val="1"/>
        <charset val="204"/>
      </rPr>
      <t>DMR</t>
    </r>
    <r>
      <rPr>
        <sz val="14"/>
        <rFont val="Times New Roman"/>
        <family val="1"/>
        <charset val="204"/>
      </rPr>
      <t xml:space="preserve"> (Digital Mobile Radio) рівень II або </t>
    </r>
    <r>
      <rPr>
        <b/>
        <sz val="14"/>
        <rFont val="Times New Roman"/>
        <family val="1"/>
        <charset val="204"/>
      </rPr>
      <t>NXDN</t>
    </r>
    <r>
      <rPr>
        <sz val="14"/>
        <rFont val="Times New Roman"/>
        <family val="1"/>
        <charset val="204"/>
      </rPr>
      <t>)</t>
    </r>
  </si>
  <si>
    <t>Опис</t>
  </si>
  <si>
    <t>Радіозв'язок фіксованої, рухомої сухопутної та морської радіослужб</t>
  </si>
  <si>
    <t>Цифровий ультракороткохвильовий радіозв’язок</t>
  </si>
  <si>
    <r>
      <rPr>
        <sz val="12"/>
        <color rgb="FF000000"/>
        <rFont val="Times New Roman"/>
        <family val="1"/>
        <charset val="204"/>
      </rPr>
      <t>Радіостанції (стаціонарні, возивні, носивні (включаючи портативні)) з кутовою модуляцією для передавання мови та(або) даних, що використовуються як технічний засіб електронних комунікацій (</t>
    </r>
    <r>
      <rPr>
        <sz val="12"/>
        <color rgb="FFFF0000"/>
        <rFont val="Times New Roman"/>
        <family val="1"/>
        <charset val="204"/>
      </rPr>
      <t>в якості</t>
    </r>
    <r>
      <rPr>
        <sz val="12"/>
        <color rgb="FF000000"/>
        <rFont val="Times New Roman"/>
        <family val="1"/>
        <charset val="204"/>
      </rPr>
      <t xml:space="preserve"> як базов</t>
    </r>
    <r>
      <rPr>
        <sz val="12"/>
        <color rgb="FF1E6A39"/>
        <rFont val="Times New Roman"/>
        <family val="1"/>
        <charset val="204"/>
      </rPr>
      <t>а</t>
    </r>
    <r>
      <rPr>
        <sz val="12"/>
        <color rgb="FFFF0000"/>
        <rFont val="Times New Roman"/>
        <family val="1"/>
        <charset val="204"/>
      </rPr>
      <t>ої</t>
    </r>
    <r>
      <rPr>
        <sz val="12"/>
        <color rgb="FF000000"/>
        <rFont val="Times New Roman"/>
        <family val="1"/>
        <charset val="204"/>
      </rPr>
      <t xml:space="preserve"> станці</t>
    </r>
    <r>
      <rPr>
        <sz val="12"/>
        <color rgb="FF1E6A39"/>
        <rFont val="Times New Roman"/>
        <family val="1"/>
        <charset val="204"/>
      </rPr>
      <t>я</t>
    </r>
    <r>
      <rPr>
        <sz val="12"/>
        <color rgb="FFFF0000"/>
        <rFont val="Times New Roman"/>
        <family val="1"/>
        <charset val="204"/>
      </rPr>
      <t>ї</t>
    </r>
    <r>
      <rPr>
        <sz val="12"/>
        <color rgb="FF000000"/>
        <rFont val="Times New Roman"/>
        <family val="1"/>
        <charset val="204"/>
      </rPr>
      <t xml:space="preserve"> (ретранслятор</t>
    </r>
    <r>
      <rPr>
        <sz val="12"/>
        <color rgb="FFFF0000"/>
        <rFont val="Times New Roman"/>
        <family val="1"/>
        <charset val="204"/>
      </rPr>
      <t>а</t>
    </r>
    <r>
      <rPr>
        <sz val="12"/>
        <color rgb="FF000000"/>
        <rFont val="Times New Roman"/>
        <family val="1"/>
        <charset val="204"/>
      </rPr>
      <t>, повторювач</t>
    </r>
    <r>
      <rPr>
        <sz val="12"/>
        <color rgb="FFFF0000"/>
        <rFont val="Times New Roman"/>
        <family val="1"/>
        <charset val="204"/>
      </rPr>
      <t>а</t>
    </r>
    <r>
      <rPr>
        <sz val="12"/>
        <color rgb="FF000000"/>
        <rFont val="Times New Roman"/>
        <family val="1"/>
        <charset val="204"/>
      </rPr>
      <t>)),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r>
  </si>
  <si>
    <t>Особливості використання рухомою радіослужбою загальних користувачів смуги радіочастот 150,05-168,5 МГц визначені у додатку 3 до Плану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t>
  </si>
  <si>
    <t>Сітка центральних частот</t>
  </si>
  <si>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 У межах каналів із шириною, що відповідає кроку сітки частот 12,5 кГц, можливе застосування вузькосмугового обладнання із шириною каналу, що відповідає кроку сітки частот 6,25 кГц</t>
  </si>
  <si>
    <t>DMR:7K60F1E, 7K60FХD, 7K60F1D, 7K60FХE, 7K60F1W, 7K60FXW
APCO:8K10F1D, 8K10F1E, 8K10F1W, 
NXDN:8K30F1E, 8K30F1W, 8K30F7W,
4K00F1E, 4K00F1D, 4K00F7W, 4K00F2D</t>
  </si>
  <si>
    <t>Для передачі мови та даних</t>
  </si>
  <si>
    <t>Спосіб організації радіоканалу для конкретних смуг (номіналів) радіочастот визначений у додатку 3 до Плану РКРЧС.</t>
  </si>
  <si>
    <t>Для стаціонарних радіостанцій-25 Вт,
для возивних радіостанцій-10 Вт,
для носивних радіостанцій-5 Вт</t>
  </si>
  <si>
    <t>ETSI EN 300 113 та/або
ETSI EN 300 390 та/або
EN 301 166</t>
  </si>
  <si>
    <t>Інтерфейси визначені у стандартах TIA-102 та/або TS 102 361-1, TS 102 361-2, TS 102 361-3</t>
  </si>
  <si>
    <t>Інтегрована або зовнішня</t>
  </si>
  <si>
    <t xml:space="preserve">EN 300 113, EN 300 390,
 EN 301 166, TIA-102, 
TS 102 361-1, TS 102 361-2,
 TS 102 361-3/
 ECC/DEC/(06)06, ERC/REC T/R 25-08 </t>
  </si>
  <si>
    <t xml:space="preserve">  ETSI EN 300 113 V2.2.1 (2016-12) Land Mobile Service; Radio equipment intended for the transmission of data (and/or speech) using constant or non-constant envelope modulation and having an antenna connector; Harmonised Standard covering the essential requirements of article 3.2 of the Directive 2014/53/EU
  ETSI EN 300 390 V2.1.1 (2016-03) Land Mobile Service; Radio equipment intended for the transmission of data (and speech) and using an integral antenna; Harmonised Standard covering the essential requirements of article 3.2 of the Directive 2014/53/EU
  ETSI EN 301 166 V2.1.1 (2016-11) Land Mobile Service; Radio equipment for analogue and/or digital communication (speech and/or data) and operating on narrow band channels and having an antenna connector; Harmonised Standard covering the essential requirements of article 3.2 of the Directive 2014/53/EU
  The Telecommunications Industry Association's TIA-102 series on Land Mobile Communications Radio Land Mobile Communications Radio Standards (APCO Project 25)
  ETSI TS 102 361-1 V2.4.1 (2016-02) Electromagnetic compatibility and Radio spectrum Matters (ERM); Digital Mobile Radio (DMR) Systems; Part 1: DMR Air Interface (AI) protocol
  ETSI TS 102 361-2 V2.3.1 (2016-02) Electromagnetic compatibility and Radio spectrum Matters (ERM); Digital Mobile Radio (DMR) Systems; Part 2: DMR voice and generic services and facilities
  ETSI TS 102 361-3 V1.2.1 (2013-07) Electromagnetic compatibility and Radio spectrum Matters (ERM); Digital Mobile Radio (DMR) Systems; Part 3: DMR data protocol
  Recommendation T/R 25-08 Planning criteria and coordination of frequencies for land mobile systems in the range 29.7-470 MHz</t>
  </si>
  <si>
    <r>
      <rPr>
        <sz val="12"/>
        <color rgb="FF000000"/>
        <rFont val="Times New Roman"/>
        <family val="1"/>
        <charset val="204"/>
      </rPr>
      <t xml:space="preserve">Радіостанції (стаціонарні, возивні, носивні (включаючи портативні)) з кутовою модуляцією для передавання мови та (або) даних, що використовуються як технічний засіб електронних комунікацій </t>
    </r>
    <r>
      <rPr>
        <sz val="12"/>
        <color rgb="FF000000"/>
        <rFont val="Times New Roman"/>
        <family val="1"/>
      </rPr>
      <t>(</t>
    </r>
    <r>
      <rPr>
        <sz val="12"/>
        <color rgb="FFFF0000"/>
        <rFont val="Times New Roman"/>
        <family val="1"/>
      </rPr>
      <t>в якості</t>
    </r>
    <r>
      <rPr>
        <sz val="12"/>
        <color rgb="FF000000"/>
        <rFont val="Times New Roman"/>
        <family val="1"/>
      </rPr>
      <t xml:space="preserve"> як базов</t>
    </r>
    <r>
      <rPr>
        <sz val="12"/>
        <color rgb="FF1E6A39"/>
        <rFont val="Times New Roman"/>
        <family val="1"/>
      </rPr>
      <t>а</t>
    </r>
    <r>
      <rPr>
        <sz val="12"/>
        <color rgb="FFFF0000"/>
        <rFont val="Times New Roman"/>
        <family val="1"/>
      </rPr>
      <t>ої</t>
    </r>
    <r>
      <rPr>
        <sz val="12"/>
        <color rgb="FF000000"/>
        <rFont val="Times New Roman"/>
        <family val="1"/>
      </rPr>
      <t xml:space="preserve"> станці</t>
    </r>
    <r>
      <rPr>
        <sz val="12"/>
        <color rgb="FF1E6A39"/>
        <rFont val="Times New Roman"/>
        <family val="1"/>
      </rPr>
      <t>я</t>
    </r>
    <r>
      <rPr>
        <sz val="12"/>
        <color rgb="FFFF0000"/>
        <rFont val="Times New Roman"/>
        <family val="1"/>
      </rPr>
      <t>ї</t>
    </r>
    <r>
      <rPr>
        <sz val="12"/>
        <color rgb="FF000000"/>
        <rFont val="Times New Roman"/>
        <family val="1"/>
      </rPr>
      <t xml:space="preserve"> (ретранслятор</t>
    </r>
    <r>
      <rPr>
        <sz val="12"/>
        <color rgb="FFFF0000"/>
        <rFont val="Times New Roman"/>
        <family val="1"/>
      </rPr>
      <t>а</t>
    </r>
    <r>
      <rPr>
        <sz val="12"/>
        <color rgb="FF000000"/>
        <rFont val="Times New Roman"/>
        <family val="1"/>
      </rPr>
      <t>, повторювач</t>
    </r>
    <r>
      <rPr>
        <sz val="12"/>
        <color rgb="FFFF0000"/>
        <rFont val="Times New Roman"/>
        <family val="1"/>
      </rPr>
      <t>а</t>
    </r>
    <r>
      <rPr>
        <sz val="12"/>
        <color rgb="FF000000"/>
        <rFont val="Times New Roman"/>
        <family val="1"/>
      </rPr>
      <t>))</t>
    </r>
    <r>
      <rPr>
        <sz val="12"/>
        <color rgb="FF000000"/>
        <rFont val="Times New Roman"/>
        <family val="1"/>
        <charset val="204"/>
      </rPr>
      <t>,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r>
  </si>
  <si>
    <t>413-420 МГц / 423-430 МГц</t>
  </si>
  <si>
    <t>Смуги  радіочастот 413 - 420 МГц  та 423 - 430 МГц  є парними</t>
  </si>
  <si>
    <t>DMR: 4FSK/7K60F1E, 7K60FХD, 7K60F1D, 7K60FХE, 7K60F1W
APCO: C4FM/8K10F1D, 8K10F1E, 8K10F1W, 
NXDN: 4FSK/8K30F1E, 8K30F1W, 8K30F7W,
4K00F1E, 4K00F1D, 4K00F7W, 4K00F2D</t>
  </si>
  <si>
    <t>Максимальна дозволена потужність передавача  указується на підставі задіяного присвоєння радіочастоти відповідно до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</si>
  <si>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r>
      <rPr>
        <b/>
        <sz val="14"/>
        <color rgb="FF000000"/>
        <rFont val="Times New Roman"/>
        <family val="1"/>
        <charset val="204"/>
      </rPr>
      <t xml:space="preserve">Радіостанції носивні, возивні та стаціонарні  цифрового УКХ радіозв’язку
</t>
    </r>
    <r>
      <rPr>
        <sz val="14"/>
        <rFont val="Times New Roman"/>
        <family val="1"/>
        <charset val="204"/>
      </rPr>
      <t xml:space="preserve">(протоколи </t>
    </r>
    <r>
      <rPr>
        <b/>
        <sz val="14"/>
        <rFont val="Times New Roman"/>
        <family val="1"/>
        <charset val="204"/>
      </rPr>
      <t>APCO</t>
    </r>
    <r>
      <rPr>
        <sz val="14"/>
        <rFont val="Times New Roman"/>
        <family val="1"/>
        <charset val="204"/>
      </rPr>
      <t xml:space="preserve"> (Association Of Public-SafAPCO (Association Of Public-Safety Communications Officials-International),
  </t>
    </r>
    <r>
      <rPr>
        <b/>
        <sz val="14"/>
        <rFont val="Times New Roman"/>
        <family val="1"/>
        <charset val="204"/>
      </rPr>
      <t>DMR</t>
    </r>
    <r>
      <rPr>
        <sz val="14"/>
        <rFont val="Times New Roman"/>
        <family val="1"/>
        <charset val="204"/>
      </rPr>
      <t xml:space="preserve"> (Digital Mobile Radio) рівень II або </t>
    </r>
    <r>
      <rPr>
        <b/>
        <sz val="14"/>
        <rFont val="Times New Roman"/>
        <family val="1"/>
        <charset val="204"/>
      </rPr>
      <t>NXDN</t>
    </r>
    <r>
      <rPr>
        <sz val="14"/>
        <rFont val="Times New Roman"/>
        <family val="1"/>
        <charset val="204"/>
      </rPr>
      <t>)</t>
    </r>
  </si>
  <si>
    <t>Узагальнені умови застосування в смугах радіочастот 440-442,125 МГц, 442,525-446 МГц, 446,4-447,725 МГц, 448,15-450 МГц:</t>
  </si>
  <si>
    <r>
      <rPr>
        <sz val="12"/>
        <color rgb="FF000000"/>
        <rFont val="Times New Roman"/>
        <family val="1"/>
        <charset val="204"/>
      </rPr>
      <t>Радіостанції (стаціонарні, возивні, носивні (включаючи портативні)) з кутовою модуляцією для передавання мови та(або) даних, що використовуються як технічний засіб електронних комунікацій (</t>
    </r>
    <r>
      <rPr>
        <sz val="12"/>
        <color rgb="FF000000"/>
        <rFont val="Times New Roman"/>
        <family val="1"/>
      </rPr>
      <t>(</t>
    </r>
    <r>
      <rPr>
        <sz val="12"/>
        <color rgb="FFFF0000"/>
        <rFont val="Times New Roman"/>
        <family val="1"/>
      </rPr>
      <t>в якості</t>
    </r>
    <r>
      <rPr>
        <sz val="12"/>
        <color rgb="FF000000"/>
        <rFont val="Times New Roman"/>
        <family val="1"/>
      </rPr>
      <t xml:space="preserve"> як базов</t>
    </r>
    <r>
      <rPr>
        <sz val="12"/>
        <color rgb="FF1E6A39"/>
        <rFont val="Times New Roman"/>
        <family val="1"/>
      </rPr>
      <t>а</t>
    </r>
    <r>
      <rPr>
        <sz val="12"/>
        <color rgb="FFFF0000"/>
        <rFont val="Times New Roman"/>
        <family val="1"/>
      </rPr>
      <t>ої</t>
    </r>
    <r>
      <rPr>
        <sz val="12"/>
        <color rgb="FF000000"/>
        <rFont val="Times New Roman"/>
        <family val="1"/>
      </rPr>
      <t xml:space="preserve"> станці</t>
    </r>
    <r>
      <rPr>
        <sz val="12"/>
        <color rgb="FF1E6A39"/>
        <rFont val="Times New Roman"/>
        <family val="1"/>
      </rPr>
      <t>я</t>
    </r>
    <r>
      <rPr>
        <sz val="12"/>
        <color rgb="FFFF0000"/>
        <rFont val="Times New Roman"/>
        <family val="1"/>
      </rPr>
      <t>ї</t>
    </r>
    <r>
      <rPr>
        <sz val="12"/>
        <color rgb="FF000000"/>
        <rFont val="Times New Roman"/>
        <family val="1"/>
      </rPr>
      <t xml:space="preserve"> (ретранслятор</t>
    </r>
    <r>
      <rPr>
        <sz val="12"/>
        <color rgb="FFFF0000"/>
        <rFont val="Times New Roman"/>
        <family val="1"/>
      </rPr>
      <t>а</t>
    </r>
    <r>
      <rPr>
        <sz val="12"/>
        <color rgb="FF000000"/>
        <rFont val="Times New Roman"/>
        <family val="1"/>
      </rPr>
      <t>, повторювач</t>
    </r>
    <r>
      <rPr>
        <sz val="12"/>
        <color rgb="FFFF0000"/>
        <rFont val="Times New Roman"/>
        <family val="1"/>
      </rPr>
      <t>а</t>
    </r>
    <r>
      <rPr>
        <sz val="12"/>
        <color rgb="FF000000"/>
        <rFont val="Times New Roman"/>
        <family val="1"/>
      </rPr>
      <t>))</t>
    </r>
    <r>
      <rPr>
        <sz val="12"/>
        <color rgb="FF000000"/>
        <rFont val="Times New Roman"/>
        <family val="1"/>
        <charset val="204"/>
      </rPr>
      <t>,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r>
  </si>
  <si>
    <t>440-442,125 МГц;
 442,525-446 МГц;
 446,4-447,725 МГц;
 448,15-450 МГц</t>
  </si>
  <si>
    <t>DMR: 7K60F1E, 7K60FХD, 7K60F1D, 7K60FХE, 7K60F1W,  7K60FXW
APCO: 8K10F1D, 8K10F1E, 8K10F1W, 
NXDN:8K30F1E, 8K30F1W, 8K30F7W,
4K00F1E, 4K00F1D, 4K00F7W, 4K00F2D</t>
  </si>
  <si>
    <t xml:space="preserve"> Застосовується симплексний режим роботи радіообладнання</t>
  </si>
  <si>
    <t>*довідково: Таблиця 4. Сітка центральних частот радіоканалів згідно з Додатком 4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</si>
  <si>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Радіостанції носивні, возивні та стаціонарні передавання данних</t>
  </si>
  <si>
    <t>Узагальнені умови застосування у смугах радіочастот 413 - 420 МГц і 423 - 430 МГц:</t>
  </si>
  <si>
    <t>Радіозв'язок передавання даних</t>
  </si>
  <si>
    <r>
      <rPr>
        <sz val="12"/>
        <rFont val="Times New Roman"/>
        <family val="1"/>
        <charset val="204"/>
      </rPr>
      <t xml:space="preserve">413-420 МГц </t>
    </r>
    <r>
      <rPr>
        <sz val="12"/>
        <color rgb="FFC9211E"/>
        <rFont val="Times New Roman"/>
        <family val="1"/>
        <charset val="204"/>
      </rPr>
      <t xml:space="preserve">/ </t>
    </r>
    <r>
      <rPr>
        <sz val="12"/>
        <color rgb="FF127622"/>
        <rFont val="Times New Roman"/>
        <family val="1"/>
        <charset val="204"/>
      </rPr>
      <t xml:space="preserve"> і</t>
    </r>
    <r>
      <rPr>
        <sz val="12"/>
        <color rgb="FFC9211E"/>
        <rFont val="Times New Roman"/>
        <family val="1"/>
        <charset val="204"/>
      </rPr>
      <t xml:space="preserve"> </t>
    </r>
    <r>
      <rPr>
        <sz val="12"/>
        <rFont val="Times New Roman"/>
        <family val="1"/>
        <charset val="204"/>
      </rPr>
      <t>423-430 МГц</t>
    </r>
  </si>
  <si>
    <t xml:space="preserve"> Смуги радіочастот  413 - 420 МГц  та 423 - 430 МГц  є парними</t>
  </si>
  <si>
    <r>
      <rPr>
        <sz val="12"/>
        <rFont val="Times New Roman"/>
        <family val="1"/>
        <charset val="204"/>
      </rPr>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r>
    <r>
      <rPr>
        <b/>
        <i/>
        <sz val="12"/>
        <rFont val="Times New Roman"/>
        <family val="1"/>
        <charset val="204"/>
      </rPr>
      <t xml:space="preserve"> </t>
    </r>
    <r>
      <rPr>
        <sz val="12"/>
        <rFont val="Times New Roman"/>
        <family val="1"/>
        <charset val="204"/>
      </rPr>
      <t xml:space="preserve">В окремих випадках застосовується сітка радіочастот із кроком 25 кГц. </t>
    </r>
    <r>
      <rPr>
        <b/>
        <i/>
        <sz val="12"/>
        <rFont val="Times New Roman"/>
        <family val="1"/>
        <charset val="204"/>
      </rPr>
      <t xml:space="preserve">  </t>
    </r>
    <r>
      <rPr>
        <sz val="12"/>
        <rFont val="Times New Roman"/>
        <family val="1"/>
        <charset val="204"/>
      </rPr>
      <t xml:space="preserve">   </t>
    </r>
  </si>
  <si>
    <t>8K50F1D, 8K50G1D, 11K0F1D, 11K0G1D, 11K8F1D, 11K8G1D
7K00F1D, 11K2F1D, 12K5F1D, 16K0F1D, 22K0F1D</t>
  </si>
  <si>
    <t>Для передачі даних</t>
  </si>
  <si>
    <t xml:space="preserve">Максимальна потужність передавача </t>
  </si>
  <si>
    <t>Для стаціонарних станцій, повторювачів, ретрансляторів не більше 25 Вт, для возивних радіостанцій не більше 10 Вт, для носивних радіостанцій не більше 5 Вт</t>
  </si>
  <si>
    <t>ETSI EN 300 113</t>
  </si>
  <si>
    <t>Інтегрована, конструктивна або зовнішня</t>
  </si>
  <si>
    <t>ETSI EN 300 113
/ ERC/REC T/R 25-08, рішення НКРЗ від 19.10.2006 № 411</t>
  </si>
  <si>
    <t>Гармонізований європейський стандарт ETSI EN 300 113 (версія V 2.2.1 або пізніша, (2016-12)) "Land Mobile Service; Radio equipment intended for the transmission of data (and/or speech) using constant or non-constant envelope modulation and having an antenna connector; Harmonised Standard covering the essential requirements of article 3.2 of the Directive 2014/53/EU"</t>
  </si>
  <si>
    <t>Абонентські станції УКХ-діапазону передавання даних міжмашинних комунікацій</t>
  </si>
  <si>
    <t>Абонентські станції УКХ-діапазону з кутовою модуляцією для передавання даних, що використовуються як кінцеве обладнання (як правило  стаціонарне РО, що входить до складу мережі радіозв’язку) для міжмашинних комунікацій (Machine Type Communications), включаючи Інтернет речей (ІоТ).
Зв'язок між кінцевим обладнанням забезпечується через базову станцію (повторювач/ретранслятор)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</si>
  <si>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r>
      <rPr>
        <sz val="12"/>
        <rFont val="Times New Roman"/>
        <family val="1"/>
        <charset val="204"/>
      </rPr>
      <t>413-420 МГц</t>
    </r>
    <r>
      <rPr>
        <sz val="12"/>
        <color rgb="FFC9211E"/>
        <rFont val="Times New Roman"/>
        <family val="1"/>
        <charset val="204"/>
      </rPr>
      <t xml:space="preserve"> / </t>
    </r>
    <r>
      <rPr>
        <sz val="12"/>
        <color rgb="FF127622"/>
        <rFont val="Times New Roman"/>
        <family val="1"/>
        <charset val="204"/>
      </rPr>
      <t xml:space="preserve">і </t>
    </r>
    <r>
      <rPr>
        <sz val="12"/>
        <rFont val="Times New Roman"/>
        <family val="1"/>
        <charset val="204"/>
      </rPr>
      <t>423-430 МГц</t>
    </r>
  </si>
  <si>
    <r>
      <rPr>
        <sz val="12"/>
        <rFont val="Times New Roman"/>
        <family val="1"/>
        <charset val="204"/>
      </rPr>
      <t xml:space="preserve">Смуги радіочастот 413-420 МГц </t>
    </r>
    <r>
      <rPr>
        <sz val="12"/>
        <color rgb="FF127622"/>
        <rFont val="Times New Roman"/>
        <family val="1"/>
        <charset val="204"/>
      </rPr>
      <t>— передавання</t>
    </r>
    <r>
      <rPr>
        <sz val="12"/>
        <rFont val="Times New Roman"/>
        <family val="1"/>
        <charset val="204"/>
      </rPr>
      <t>, та 423-430 МГц —</t>
    </r>
    <r>
      <rPr>
        <sz val="12"/>
        <color rgb="FF127622"/>
        <rFont val="Times New Roman"/>
        <family val="1"/>
        <charset val="204"/>
      </rPr>
      <t xml:space="preserve"> приймання,</t>
    </r>
    <r>
      <rPr>
        <sz val="12"/>
        <rFont val="Times New Roman"/>
        <family val="1"/>
        <charset val="204"/>
      </rPr>
      <t xml:space="preserve">  є парними</t>
    </r>
  </si>
  <si>
    <t xml:space="preserve">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 В окремих випадках застосовується сітка радіочастот із кроком 25 кГц.      </t>
  </si>
  <si>
    <t xml:space="preserve">8K50F1D, 8K50G1D, 11K0F1D, 11K0G1D, 11K8F1D, 11K8G1D
5K90F1D, 9K60F2D
</t>
  </si>
  <si>
    <t xml:space="preserve"> Спосіб організації радіоканалу: дуплексне рознесення 10 МГц</t>
  </si>
  <si>
    <t>1 Вт</t>
  </si>
  <si>
    <t>ЕІВП не повинна перевищувати 0 дБВт</t>
  </si>
  <si>
    <t>Станція має розташовуватися у зоні обслуговування базової станції мережі та працювати під її управлінням. Умови електромагнітної сумісності мережі з іншими мережами визначаються на етапі здійснення присвоєнь радіочастот цій базовій станції</t>
  </si>
  <si>
    <t>Експлуатація РО здійснюється за принципом загальної авторизації (без внесення до реєстру присвоєнь радіочастот загальних користувачів)</t>
  </si>
  <si>
    <t>Згідно з пунктом 2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</si>
  <si>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r>
      <rPr>
        <sz val="12"/>
        <rFont val="Times New Roman"/>
        <family val="1"/>
        <charset val="204"/>
      </rPr>
      <t>Станція має розташовуватися у зоні обслуговування базової станції мережі та працювати під її управлінням. Умови електромагнітної сумісності мережі з іншими мережами визначаються на етапі здійснення присвоєнь радіочастот цій базовій станції</t>
    </r>
    <r>
      <rPr>
        <vertAlign val="superscript"/>
        <sz val="12"/>
        <rFont val="Times New Roman"/>
        <family val="1"/>
        <charset val="204"/>
      </rPr>
      <t>1</t>
    </r>
  </si>
  <si>
    <t xml:space="preserve"> Інтегрована або зовнішня</t>
  </si>
  <si>
    <t>Коефіцієнт підсилення антени не більше 3 дБі</t>
  </si>
  <si>
    <t>Радіостанції носивні, возивні та стаціонарні передавання даних</t>
  </si>
  <si>
    <t>Узагальнені умови застосування у смугах радіочастот 450 - 450,86 МГц і 460 - 460,86 МГц:</t>
  </si>
  <si>
    <r>
      <rPr>
        <sz val="12"/>
        <rFont val="Times New Roman"/>
        <family val="1"/>
        <charset val="204"/>
      </rPr>
      <t>450 - 450,86 МГц</t>
    </r>
    <r>
      <rPr>
        <sz val="12"/>
        <color rgb="FFC9211E"/>
        <rFont val="Times New Roman"/>
        <family val="1"/>
        <charset val="204"/>
      </rPr>
      <t xml:space="preserve"> /</t>
    </r>
    <r>
      <rPr>
        <sz val="12"/>
        <rFont val="Times New Roman"/>
        <family val="1"/>
        <charset val="204"/>
      </rPr>
      <t xml:space="preserve"> </t>
    </r>
    <r>
      <rPr>
        <sz val="12"/>
        <color rgb="FF127622"/>
        <rFont val="Times New Roman"/>
        <family val="1"/>
        <charset val="204"/>
      </rPr>
      <t xml:space="preserve">і </t>
    </r>
    <r>
      <rPr>
        <sz val="12"/>
        <rFont val="Times New Roman"/>
        <family val="1"/>
        <charset val="204"/>
      </rPr>
      <t>460 - 460,86 МГц</t>
    </r>
  </si>
  <si>
    <r>
      <rPr>
        <sz val="12"/>
        <rFont val="Times New Roman"/>
        <family val="1"/>
        <charset val="204"/>
      </rPr>
      <t xml:space="preserve">Смуги: 450 - 450,86 МГц  та 460 - 460,86 МГц  є парними   </t>
    </r>
    <r>
      <rPr>
        <sz val="12"/>
        <color rgb="FF0070C0"/>
        <rFont val="Times New Roman"/>
        <family val="1"/>
        <charset val="204"/>
      </rPr>
      <t xml:space="preserve"> </t>
    </r>
  </si>
  <si>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</si>
  <si>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8K50F1D, 8K50G1D, 11K0F1D, 11K0G1D, 11K8F1D, 11K8G1D
7K00F1D, 11K2F1D, 12K5F1D</t>
  </si>
  <si>
    <t xml:space="preserve">Для передачі даних </t>
  </si>
  <si>
    <t>Дуплексний режим передачі/прийому</t>
  </si>
  <si>
    <t>Для стаціонарних  станцій, повторювачів, ретрансляторів не більше 25 Вт, для возивних радіостанцій не більше 10 Вт, для носивних радіостанцій не більше 5 Вт</t>
  </si>
  <si>
    <t>Основні загальні вимоги до РЕЗ або ВП (національні стандарти або європейські гармонізовані чи міжнародні стандарти)</t>
  </si>
  <si>
    <r>
      <rPr>
        <sz val="12"/>
        <rFont val="Times New Roman"/>
        <family val="1"/>
        <charset val="204"/>
      </rPr>
      <t xml:space="preserve">450 - 450,86 МГц </t>
    </r>
    <r>
      <rPr>
        <sz val="12"/>
        <color rgb="FFC9211E"/>
        <rFont val="Times New Roman"/>
        <family val="1"/>
        <charset val="204"/>
      </rPr>
      <t>/</t>
    </r>
    <r>
      <rPr>
        <sz val="12"/>
        <rFont val="Times New Roman"/>
        <family val="1"/>
        <charset val="204"/>
      </rPr>
      <t xml:space="preserve"> </t>
    </r>
    <r>
      <rPr>
        <sz val="12"/>
        <color rgb="FF127622"/>
        <rFont val="Times New Roman"/>
        <family val="1"/>
        <charset val="204"/>
      </rPr>
      <t>і</t>
    </r>
    <r>
      <rPr>
        <sz val="12"/>
        <rFont val="Times New Roman"/>
        <family val="1"/>
        <charset val="204"/>
      </rPr>
      <t xml:space="preserve"> 460 - 460,86 МГц</t>
    </r>
  </si>
  <si>
    <r>
      <rPr>
        <sz val="12"/>
        <rFont val="Times New Roman"/>
        <family val="1"/>
        <charset val="204"/>
      </rPr>
      <t xml:space="preserve"> Смуги радіочастот  450 - 450,86 МГц </t>
    </r>
    <r>
      <rPr>
        <sz val="12"/>
        <color rgb="FF127622"/>
        <rFont val="Times New Roman"/>
        <family val="1"/>
        <charset val="204"/>
      </rPr>
      <t>— передавання,</t>
    </r>
    <r>
      <rPr>
        <sz val="12"/>
        <rFont val="Times New Roman"/>
        <family val="1"/>
        <charset val="204"/>
      </rPr>
      <t xml:space="preserve"> та 460 - 460,86 МГц, </t>
    </r>
    <r>
      <rPr>
        <sz val="12"/>
        <color rgb="FF127622"/>
        <rFont val="Times New Roman"/>
        <family val="1"/>
        <charset val="204"/>
      </rPr>
      <t>- приймання,</t>
    </r>
    <r>
      <rPr>
        <sz val="12"/>
        <rFont val="Times New Roman"/>
        <family val="1"/>
        <charset val="204"/>
      </rPr>
      <t xml:space="preserve">  є парними</t>
    </r>
  </si>
  <si>
    <t>Експлуатація РО здійснюється за принципом загальної авторизації (без внесення до реєстру присвоєнь радіочастот загальних користувачів</t>
  </si>
  <si>
    <t>Узагальнені умови застосування у смугах радіочастот 440 - 442,125 МГц, 442,525 - 446 МГц, 446,4 - 447,725 МГц, 448,15 - 450 МГц:</t>
  </si>
  <si>
    <t>440 - 442,125 МГц;
442,525 - 446 МГц;
446,4 - 447,725 МГц;
448,15 - 450 МГц</t>
  </si>
  <si>
    <r>
      <rPr>
        <sz val="12"/>
        <rFont val="Times New Roman"/>
        <family val="1"/>
        <charset val="204"/>
      </rPr>
      <t xml:space="preserve">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 В окремих випадках застосовується сітка радіочастот із кроком 25 кГц  </t>
    </r>
    <r>
      <rPr>
        <b/>
        <i/>
        <sz val="12"/>
        <rFont val="Times New Roman"/>
        <family val="1"/>
        <charset val="204"/>
      </rPr>
      <t xml:space="preserve">   </t>
    </r>
  </si>
  <si>
    <t xml:space="preserve"> Застосовується симплексний режим роботи радіобладнання</t>
  </si>
  <si>
    <t>*довідково: Таблиця 1. Сітка центральних частот радіоканалів згідно з Додатком  4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</si>
  <si>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Абонентські станції УКХ-діапазону  передавання даних міжмашинних комунікацій</t>
  </si>
  <si>
    <t>Абонентські станції УКХ-діапазону  з кутовою модуляцією для передавання даних, що використовуються як кінцеве обладнання (як правило  стаціонарне РО, що входить до складу мережі радіозв’язку) для міжмашинних комунікацій (Machine Type Communications), включаючи Інтернет речей (ІоТ).
Зв'язок між кінцевим обладнанням забезпечується через базову станцію (повторювач/ретранслятор) та під її управлінням. Не допускається використання безпосереднього зв’язку (режим direct mode, без застосування базової станції) та/або протоколу транкінгового зв’язку</t>
  </si>
  <si>
    <t xml:space="preserve">  Застосовується симплексний режим роботи радіобладнання</t>
  </si>
  <si>
    <t>коефіцієнт підсилення антени не більше 3 дБі</t>
  </si>
  <si>
    <t xml:space="preserve">Радіостанції носивні, возивні та стаціонарні аналогового транкінгового радіозв’язку </t>
  </si>
  <si>
    <t>Аналоговий транкінговий радіозв'язок</t>
  </si>
  <si>
    <r>
      <rPr>
        <sz val="12"/>
        <rFont val="Times New Roman"/>
        <family val="1"/>
        <charset val="204"/>
      </rPr>
      <t>Радіостанції (стаціонарні, возивні, носивні (включаючи портативні)) з кутовою модуляцією для передавання мови, що використовуються як технічний засіб електронних комунікацій (</t>
    </r>
    <r>
      <rPr>
        <sz val="12"/>
        <color rgb="FFFF0000"/>
        <rFont val="Times New Roman"/>
        <family val="1"/>
      </rPr>
      <t>в якості</t>
    </r>
    <r>
      <rPr>
        <sz val="12"/>
        <color rgb="FF000000"/>
        <rFont val="Times New Roman"/>
        <family val="1"/>
      </rPr>
      <t xml:space="preserve"> як базов</t>
    </r>
    <r>
      <rPr>
        <sz val="12"/>
        <color rgb="FF1E6A39"/>
        <rFont val="Times New Roman"/>
        <family val="1"/>
      </rPr>
      <t>а</t>
    </r>
    <r>
      <rPr>
        <sz val="12"/>
        <color rgb="FFFF0000"/>
        <rFont val="Times New Roman"/>
        <family val="1"/>
      </rPr>
      <t>ої</t>
    </r>
    <r>
      <rPr>
        <sz val="12"/>
        <color rgb="FF000000"/>
        <rFont val="Times New Roman"/>
        <family val="1"/>
      </rPr>
      <t xml:space="preserve"> станці</t>
    </r>
    <r>
      <rPr>
        <sz val="12"/>
        <color rgb="FF1E6A39"/>
        <rFont val="Times New Roman"/>
        <family val="1"/>
      </rPr>
      <t>я</t>
    </r>
    <r>
      <rPr>
        <sz val="12"/>
        <color rgb="FFFF0000"/>
        <rFont val="Times New Roman"/>
        <family val="1"/>
      </rPr>
      <t>ї</t>
    </r>
    <r>
      <rPr>
        <sz val="12"/>
        <color rgb="FF000000"/>
        <rFont val="Times New Roman"/>
        <family val="1"/>
      </rPr>
      <t xml:space="preserve"> (ретранслятор</t>
    </r>
    <r>
      <rPr>
        <sz val="12"/>
        <color rgb="FFFF0000"/>
        <rFont val="Times New Roman"/>
        <family val="1"/>
      </rPr>
      <t>а</t>
    </r>
    <r>
      <rPr>
        <sz val="12"/>
        <color rgb="FF000000"/>
        <rFont val="Times New Roman"/>
        <family val="1"/>
      </rPr>
      <t>, повторювач</t>
    </r>
    <r>
      <rPr>
        <sz val="12"/>
        <color rgb="FFFF0000"/>
        <rFont val="Times New Roman"/>
        <family val="1"/>
      </rPr>
      <t>а</t>
    </r>
    <r>
      <rPr>
        <sz val="12"/>
        <color rgb="FF000000"/>
        <rFont val="Times New Roman"/>
        <family val="1"/>
      </rPr>
      <t>))</t>
    </r>
    <r>
      <rPr>
        <sz val="12"/>
        <rFont val="Times New Roman"/>
        <family val="1"/>
        <charset val="204"/>
      </rPr>
      <t>,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(повторювач/ретранслятор) та під її управлінням (протоколу транкінгового зв’язку). Не допускається використання безпосереднього зв’язку (режим direct mode, без застосування базової станції)</t>
    </r>
  </si>
  <si>
    <r>
      <rPr>
        <sz val="12"/>
        <rFont val="Times New Roman"/>
        <family val="1"/>
        <charset val="204"/>
      </rPr>
      <t>450-450,86 МГц</t>
    </r>
    <r>
      <rPr>
        <sz val="12"/>
        <color rgb="FFC9211E"/>
        <rFont val="Times New Roman"/>
        <family val="1"/>
        <charset val="204"/>
      </rPr>
      <t xml:space="preserve">/ </t>
    </r>
    <r>
      <rPr>
        <sz val="12"/>
        <color rgb="FF127622"/>
        <rFont val="Times New Roman"/>
        <family val="1"/>
        <charset val="204"/>
      </rPr>
      <t xml:space="preserve"> і </t>
    </r>
    <r>
      <rPr>
        <sz val="12"/>
        <rFont val="Times New Roman"/>
        <family val="1"/>
        <charset val="204"/>
      </rPr>
      <t>460-460,86 МГц</t>
    </r>
  </si>
  <si>
    <t>Смуги радіочастот  460 - 460,86 МГц та  450- 450,86 МГц є парними</t>
  </si>
  <si>
    <t>8K50F3E, 8K50G3E, 
11K0F3E, 11K0G3E, 
11K8F3E, 11K8G3E</t>
  </si>
  <si>
    <t>Для передачі мови</t>
  </si>
  <si>
    <t>ETSI EN 300 086</t>
  </si>
  <si>
    <r>
      <rPr>
        <sz val="12"/>
        <color rgb="FF000000"/>
        <rFont val="Times New Roman"/>
        <family val="1"/>
        <charset val="204"/>
      </rPr>
      <t>Виконання вимог національного стандарту ДСТУ ETSI EN 300 086</t>
    </r>
    <r>
      <rPr>
        <sz val="12"/>
        <color rgb="FF127622"/>
        <rFont val="Times New Roman"/>
        <family val="1"/>
        <charset val="204"/>
      </rPr>
      <t>,</t>
    </r>
    <r>
      <rPr>
        <sz val="12"/>
        <color rgb="FF000000"/>
        <rFont val="Times New Roman"/>
        <family val="1"/>
        <charset val="204"/>
      </rPr>
      <t xml:space="preserve">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t>
    </r>
  </si>
  <si>
    <t xml:space="preserve">ДСТУ 4184:2003,
ETSI EN 300 086/ 
ERC/REC T/R 25-08 </t>
  </si>
  <si>
    <t>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</si>
  <si>
    <t xml:space="preserve">  ETSI EN 300 086 V2.1.2 (2016-08) Land Mobile Service; Radio equipment with an internal or external RF connector intended primarily for analogue speech; Harmonised Standard covering the essential requirements of article 3.2 of the Directive 2014/53/EU
  ДСТУ 4184:2003 Радіостанції з кутовою модуляцією суходільної рухомої служби. Класифікація. Загальні технічні вимоги. Методи вимірювання
  Recommendation T/R 25-08 Planning criteria and coordination of frequencies for land mobile systems in the range 29.7-470 MHz
</t>
  </si>
  <si>
    <t xml:space="preserve">Радіостанції носивні, возивні та стаціонарні для аналогового транкінгового радіозв’язку </t>
  </si>
  <si>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</si>
  <si>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t xml:space="preserve">Спосіб організації радіоканалу: дуплексний </t>
  </si>
  <si>
    <t>**довідково: Таблиця 2. Сітка центральних частот радіоканалів згідно з Додатком 2 до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t>
  </si>
  <si>
    <r>
      <rPr>
        <sz val="12"/>
        <rFont val="Times New Roman"/>
        <family val="1"/>
        <charset val="204"/>
      </rPr>
      <t>413-420 МГц</t>
    </r>
    <r>
      <rPr>
        <sz val="12"/>
        <color rgb="FFC9211E"/>
        <rFont val="Times New Roman"/>
        <family val="1"/>
        <charset val="204"/>
      </rPr>
      <t xml:space="preserve"> /</t>
    </r>
    <r>
      <rPr>
        <sz val="12"/>
        <rFont val="Times New Roman"/>
        <family val="1"/>
        <charset val="204"/>
      </rPr>
      <t xml:space="preserve"> </t>
    </r>
    <r>
      <rPr>
        <sz val="12"/>
        <color rgb="FF127622"/>
        <rFont val="Times New Roman"/>
        <family val="1"/>
        <charset val="204"/>
      </rPr>
      <t xml:space="preserve">і </t>
    </r>
    <r>
      <rPr>
        <sz val="12"/>
        <rFont val="Times New Roman"/>
        <family val="1"/>
        <charset val="204"/>
      </rPr>
      <t>423-430 МГц</t>
    </r>
  </si>
  <si>
    <t>Смуги радіочастот  413 - 420 МГц  та  423 - 430 МГц  є парними</t>
  </si>
  <si>
    <r>
      <rPr>
        <sz val="12"/>
        <color rgb="FF000000"/>
        <rFont val="Times New Roman"/>
        <family val="1"/>
        <charset val="204"/>
      </rPr>
      <t>Виконання вимог національного стандарту ДСТУ ETSI EN 300 086</t>
    </r>
    <r>
      <rPr>
        <sz val="12"/>
        <color rgb="FF127622"/>
        <rFont val="Times New Roman"/>
        <family val="1"/>
        <charset val="204"/>
      </rPr>
      <t xml:space="preserve">, </t>
    </r>
    <r>
      <rPr>
        <sz val="12"/>
        <color rgb="FF000000"/>
        <rFont val="Times New Roman"/>
        <family val="1"/>
        <charset val="204"/>
      </rPr>
      <t>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t>
    </r>
  </si>
  <si>
    <r>
      <rPr>
        <b/>
        <sz val="14"/>
        <color rgb="FF000000"/>
        <rFont val="Times New Roman"/>
        <family val="1"/>
        <charset val="204"/>
      </rPr>
      <t xml:space="preserve">Радіостанції носивні, возивні та стаціонарні цифрового транкінгового радіозв’язку
</t>
    </r>
    <r>
      <rPr>
        <sz val="14"/>
        <color rgb="FF000000"/>
        <rFont val="Times New Roman"/>
        <family val="1"/>
        <charset val="204"/>
      </rPr>
      <t xml:space="preserve">(протоколи </t>
    </r>
    <r>
      <rPr>
        <b/>
        <sz val="14"/>
        <color rgb="FF000000"/>
        <rFont val="Times New Roman"/>
        <family val="1"/>
        <charset val="204"/>
      </rPr>
      <t>TETRA</t>
    </r>
    <r>
      <rPr>
        <sz val="14"/>
        <color rgb="FF000000"/>
        <rFont val="Times New Roman"/>
        <family val="1"/>
        <charset val="204"/>
      </rPr>
      <t xml:space="preserve"> (Terrestrial Trunked Radio) та модифікації, </t>
    </r>
    <r>
      <rPr>
        <b/>
        <sz val="14"/>
        <color rgb="FF000000"/>
        <rFont val="Times New Roman"/>
        <family val="1"/>
        <charset val="204"/>
      </rPr>
      <t>APCO</t>
    </r>
    <r>
      <rPr>
        <sz val="14"/>
        <color rgb="FF000000"/>
        <rFont val="Times New Roman"/>
        <family val="1"/>
        <charset val="204"/>
      </rPr>
      <t xml:space="preserve"> (Association Of Public-Safety Communications Officials-
International), </t>
    </r>
    <r>
      <rPr>
        <b/>
        <sz val="14"/>
        <color rgb="FF000000"/>
        <rFont val="Times New Roman"/>
        <family val="1"/>
        <charset val="204"/>
      </rPr>
      <t>DMR</t>
    </r>
    <r>
      <rPr>
        <sz val="14"/>
        <color rgb="FF000000"/>
        <rFont val="Times New Roman"/>
        <family val="1"/>
        <charset val="204"/>
      </rPr>
      <t xml:space="preserve"> (Digital Mobile Radio) рівень III та </t>
    </r>
    <r>
      <rPr>
        <b/>
        <sz val="14"/>
        <color rgb="FF000000"/>
        <rFont val="Times New Roman"/>
        <family val="1"/>
        <charset val="204"/>
      </rPr>
      <t>NXDN</t>
    </r>
    <r>
      <rPr>
        <sz val="14"/>
        <color rgb="FF000000"/>
        <rFont val="Times New Roman"/>
        <family val="1"/>
        <charset val="204"/>
      </rPr>
      <t>)</t>
    </r>
  </si>
  <si>
    <t>2. Узагальнені умови застосування в смугах радіочастот 413-420 МГц і 423-430 МГц:</t>
  </si>
  <si>
    <t>Цифровий транкінговий радіозв’язок</t>
  </si>
  <si>
    <r>
      <rPr>
        <sz val="12"/>
        <rFont val="Times New Roman"/>
        <family val="1"/>
        <charset val="204"/>
      </rPr>
      <t>Радіостанції (стаціонарні, возивні, носивні (включаючи портативні)) з кутовою модуляцією для передавання мови та(або) даних, що використовуються як технічний засіб електронних комунікацій (</t>
    </r>
    <r>
      <rPr>
        <sz val="12"/>
        <color rgb="FFFF0000"/>
        <rFont val="Times New Roman"/>
        <family val="1"/>
      </rPr>
      <t>в якості</t>
    </r>
    <r>
      <rPr>
        <sz val="12"/>
        <color rgb="FF000000"/>
        <rFont val="Times New Roman"/>
        <family val="1"/>
      </rPr>
      <t xml:space="preserve"> як базов</t>
    </r>
    <r>
      <rPr>
        <sz val="12"/>
        <color rgb="FF1E6A39"/>
        <rFont val="Times New Roman"/>
        <family val="1"/>
      </rPr>
      <t>а</t>
    </r>
    <r>
      <rPr>
        <sz val="12"/>
        <color rgb="FFFF0000"/>
        <rFont val="Times New Roman"/>
        <family val="1"/>
      </rPr>
      <t>ої</t>
    </r>
    <r>
      <rPr>
        <sz val="12"/>
        <color rgb="FF000000"/>
        <rFont val="Times New Roman"/>
        <family val="1"/>
      </rPr>
      <t xml:space="preserve"> станці</t>
    </r>
    <r>
      <rPr>
        <sz val="12"/>
        <color rgb="FF1E6A39"/>
        <rFont val="Times New Roman"/>
        <family val="1"/>
      </rPr>
      <t>я</t>
    </r>
    <r>
      <rPr>
        <sz val="12"/>
        <color rgb="FFFF0000"/>
        <rFont val="Times New Roman"/>
        <family val="1"/>
      </rPr>
      <t>ї</t>
    </r>
    <r>
      <rPr>
        <sz val="12"/>
        <color rgb="FF000000"/>
        <rFont val="Times New Roman"/>
        <family val="1"/>
      </rPr>
      <t xml:space="preserve"> (ретранслятор</t>
    </r>
    <r>
      <rPr>
        <sz val="12"/>
        <color rgb="FFFF0000"/>
        <rFont val="Times New Roman"/>
        <family val="1"/>
      </rPr>
      <t>а</t>
    </r>
    <r>
      <rPr>
        <sz val="12"/>
        <color rgb="FF000000"/>
        <rFont val="Times New Roman"/>
        <family val="1"/>
      </rPr>
      <t>, повторювач</t>
    </r>
    <r>
      <rPr>
        <sz val="12"/>
        <color rgb="FFFF0000"/>
        <rFont val="Times New Roman"/>
        <family val="1"/>
      </rPr>
      <t>а</t>
    </r>
    <r>
      <rPr>
        <sz val="12"/>
        <color rgb="FF000000"/>
        <rFont val="Times New Roman"/>
        <family val="1"/>
      </rPr>
      <t>))</t>
    </r>
    <r>
      <rPr>
        <sz val="12"/>
        <rFont val="Times New Roman"/>
        <family val="1"/>
        <charset val="204"/>
      </rPr>
      <t>, або як кінцеве обладнання (рухомий (носивний, возивний) або стаціонарне РО, що входить до складу мережі радіозв’язку).
Зв'язок між кінцевим обладнанням забезпечується через базову станцію (ретранслятора, повторювача) та під її управлінням (протокол транкінгового зв’язку). Не допускається використання безпосереднього зв’язку (режим direct mode, без застосування базової станції)</t>
    </r>
  </si>
  <si>
    <r>
      <rPr>
        <sz val="12"/>
        <rFont val="Times New Roman"/>
        <family val="1"/>
        <charset val="204"/>
      </rPr>
      <t xml:space="preserve">413-420 МГц </t>
    </r>
    <r>
      <rPr>
        <sz val="12"/>
        <color rgb="FFC9211E"/>
        <rFont val="Times New Roman"/>
        <family val="1"/>
        <charset val="204"/>
      </rPr>
      <t>/</t>
    </r>
    <r>
      <rPr>
        <sz val="12"/>
        <color rgb="FF127622"/>
        <rFont val="Times New Roman"/>
        <family val="1"/>
        <charset val="204"/>
      </rPr>
      <t xml:space="preserve"> і </t>
    </r>
    <r>
      <rPr>
        <sz val="12"/>
        <rFont val="Times New Roman"/>
        <family val="1"/>
        <charset val="204"/>
      </rPr>
      <t>423-430 МГц</t>
    </r>
  </si>
  <si>
    <t>Смуги радіочастот  413 - 420 МГц  та  423 - 430 МГц є парними</t>
  </si>
  <si>
    <t>Формула утворення сітки центральних частот каналів визначена додатком 6 рішення Національної комісії з питань регулювання зв’язку України від 19.10.2006 № 411 «Про впровадження канальної сітки радіочастот 12,5 кГц для засобів радіозв’язку УКХ діапазону»*.  В окремих випадках застосовується сітка радіочастот із кроком 25 кГц. У межах каналів із шириною, що відповідає кроку сітки частот 12,5 кГц, можливе застосування вузькосмугового обладнання із шириною каналу, що відповідає кроку сітки частот 6,25 кГц</t>
  </si>
  <si>
    <t>DMR:7K60F1E, 7K60FХD, 7K60F1D, 7K60FХE, 7K60F1W, 7K60FXW
APCO:8K10F1D, 8K10F1E, 8K10F1W, 
NXDN: /8K30F1E, 8K30F1W, 8K30F7W,
4K00F1E, 4K00F1D, 4K00F7W, 4K00F2D
TETRA:18K0G7W</t>
  </si>
  <si>
    <t xml:space="preserve">EN 303 035-1 та/або
EN 300 392, EN 301 166, EN 300 390, EN 300 113 </t>
  </si>
  <si>
    <t>Інтерфейси визначені у стандартах TIA-102 та/або TS 102 361-1, TS 102 361-2, TS 102 361-3, TS 102 361-4</t>
  </si>
  <si>
    <t xml:space="preserve">EN 303 035-1, EN 300 392, EN 301 166, TIA-102, TS 102 361-1, TS 102 361-2,  TS 102 361-3, TS 102 361-4/
 ECC/DEC/(06)06, ERC/REC T/R 25-08 </t>
  </si>
  <si>
    <t xml:space="preserve">  ETSI EN 303 035-1 V1.2.1 (2001-12) Terrestrial Trunked Radio (TETRA); Harmonized EN for TETRA equipment covering essential requirements under article 3.2 of the R&amp;TTE Directive; Part 1: Voice plus Data (V+D)
  Серія стандартів ETSI EN 300 392 Terrestrial Trunked Radio (TETRA)
  ETSI EN 301 166 V2.1.1 (2016-11) Land Mobile Service; Radio equipment for analogue and/or digital communication (speech and/or data) and operating on narrow band channels and having an antenna connector; Harmonised Standard covering the essential requirements of article 3.2 of the Directive 2014/53/EU
  The Telecommunications Industry Association's TIA-102 series on Land Mobile Communications Radio Land Mobile Communications Radio Standards (APCO Project 25)
  ETSI TS 102 361-1 V2.4.1 (2016-02) Electromagnetic compatibility and Radio spectrum Matters (ERM); Digital Mobile Radio (DMR) Systems; Part 1: DMR Air Interface (AI) protocol
  ETSI TS 102 361-2 V2.3.1 (2016-02) Electromagnetic compatibility and Radio spectrum Matters (ERM); Digital Mobile Radio (DMR) Systems; Part 2: DMR voice and generic services and facilities
  ETSI TS 102 361-3 V1.2.1 (2013-07) Electromagnetic compatibility and Radio spectrum Matters (ERM); Digital Mobile Radio (DMR) Systems; Part 3: DMR data protocol
  ETSI TS 102 361-4 V1.8.1 (2016-02) Electromagnetic compatibility and Radio spectrum Matters (ERM); Digital Mobile Radio (DMR) Systems; Part 4: DMR trunking protocol
  Recommendation T/R 25-08 Planning criteria and coordination of frequencies for land mobile systems in the range 29.7-470 MHz</t>
  </si>
  <si>
    <t>1. Узагальнені умови застосування в смугах радіочастот 150,05-168,5 МГц:</t>
  </si>
  <si>
    <r>
      <rPr>
        <sz val="12"/>
        <rFont val="Times New Roman"/>
        <family val="1"/>
        <charset val="204"/>
      </rPr>
      <t xml:space="preserve">DMR:7K60F1E, 7K60FХD, 7K60F1D, 7K60FХE, 7K60F1W, 7K60FXW
APCO: 8K10F1D, 8K10F1E, 8K10F1W, 
NXDN:8K30F1E, 8K30F1W, 8K30F7W,
4K00F1E, 4K00F1D, 4K00F7W, 4K00F2D
</t>
    </r>
    <r>
      <rPr>
        <b/>
        <sz val="14"/>
        <color rgb="FFC9211E"/>
        <rFont val="Times New Roman"/>
        <family val="1"/>
      </rPr>
      <t>TETRA - ???</t>
    </r>
  </si>
  <si>
    <t>Спосіб організації радіоканалу визначений у додатку 3 до Плану РКРЧС</t>
  </si>
  <si>
    <t>EN 301 166, EN 300 390, EN 300 113</t>
  </si>
  <si>
    <t>EN 301 166, TIA-102, 
TS 102 361-1, TS 102 361-2,
 TS 102 361-3, TS 102 361-4/
 ECC/DEC/(06)06, ERC/REC T/R 25-08</t>
  </si>
  <si>
    <t xml:space="preserve">  ETSI EN 301 166 V2.1.1 (2016-11) Land Mobile Service; Radio equipment for analogue and/or digital communication (speech and/or data) and operating on narrow band channels and having an antenna connector; Harmonised Standard covering the essential requirements of article 3.2 of the Directive 2014/53/EU
  The Telecommunications Industry Association's TIA-102 series on Land Mobile Communications Radio Land Mobile Communications Radio Standards (APCO Project 25)
  ETSI TS 102 361-1 V2.4.1 (2016-02) Electromagnetic compatibility and Radio spectrum Matters (ERM); Digital Mobile Radio (DMR) Systems; Part 1: DMR Air Interface (AI) protocol
  ETSI TS 102 361-2 V2.3.1 (2016-02) Electromagnetic compatibility and Radio spectrum Matters (ERM); Digital Mobile Radio (DMR) Systems; Part 2: DMR voice and generic services and facilities
  ETSI TS 102 361-3 V1.2.1 (2013-07) Electromagnetic compatibility and Radio spectrum Matters (ERM); Digital Mobile Radio (DMR) Systems; Part 3: DMR data protocol
  ETSI TS 102 361-4 V1.8.1 (2016-02) Electromagnetic compatibility and Radio spectrum Matters (ERM); Digital Mobile Radio (DMR) Systems; Part 4: DMR trunking protocol
  Recommendation T/R 25-08 Planning criteria and coordination of frequencies for land mobile systems in the range 29.7-470 MHz</t>
  </si>
  <si>
    <t>Портативні (носимі) радіостанції PMR446 для персонального радіотелефонного зв’язку в діапазоні 446 МГц</t>
  </si>
  <si>
    <t>Узагальнені умови застосування в смузі радіочастот 446,0-446,2 МГц:</t>
  </si>
  <si>
    <t>малопотужні радіозастосування</t>
  </si>
  <si>
    <t xml:space="preserve">Поняття «малопотужні застосування» не належить до радіослужб у визначенні статті 1 Регламенту радіозв'язку Міжнародного союзу електрозв'язку та означає групу пристроїв короткого радіуса дії, які випромінюють електромагнітну енергію в навколишній простір з обмеженою потужністю, не створюють радіозавад роботі радіообладнання та радіоелектронних засобів загальних і спеціальних користувачів і не вимагають захисту від них </t>
  </si>
  <si>
    <t xml:space="preserve">Безпосередній  ультракороткохвильовий радіозв’язок </t>
  </si>
  <si>
    <t>Портативні (носивні) радіостанції (Private Mobile Radio 446 або PMR446) для персонального радіозв’язку (Hand portable station) в режимі безпосереднього зв’язку для особистих, родинних, побутових потреб, а також у технологічних цілях в комерційних, ділових та промислових умовах (без застосування повторювачів або шлюзів, організації інфраструктури)</t>
  </si>
  <si>
    <t>Крок сітки частот 12,5 кГц та/або 6,25 МГц</t>
  </si>
  <si>
    <t>Центральні радіочастоти каналів: 
для частотного рознесення каналів 12,5 кГц (1-16 канали): 446,00625 МГц, 446,01875 МГц,  446,03125 МГц, 446,04375 МГц, 446,05625 МГц, 446,06875 МГц, 446,08125 МГц, 446,09375 МГц, 446,10625 МГц, 446,11875 МГц, 446,13125 МГц, 446,14375 МГц, 446,15625 МГц, 446,16875 МГц, 446,18125 МГц, 446,19375 МГц
 Для частотного рознесення каналів 6,25 кГц (1-32 канали): 446,003125 МГц, 446,009375 МГц, 446,015625 МГц, 446,021875 МГц, 446,028125 МГц, 446,034375 МГц, 446,040625 МГЦ, 446,046875 МГц, 446,053125 МГц, 446,059375 МГц, 446,065625 МГц, 446,071875 МГц, 446,078125 МГц, 446,084375 МГц, 446,090625 МГц, 446,096875 МГц, 446,103125 МГц, 446,109375 МГц, 446,115625 МГц, 446,121875 МГц, 446,128125 МГц, 446,134375 МГц, 446,140625 МГц, 446,146875 МГц, 446,153125 МГц, 446,159375 МГц, 446,165625 МГц, 446,171875 МГц, 446,178125 МГц, 446,184375 МГц, 446,190625 МГц, 446,196875 МГц</t>
  </si>
  <si>
    <t xml:space="preserve">8K50F3E, 11K0F3E (F3E, G3E) 7K60F1E, 7K60FХD, 7K60F1D, 7K60FХE, 7K60F1W, 4K00F1E, 4K00F1D, 4K00F7W, 4K00F2D </t>
  </si>
  <si>
    <t>Тільки для передачі мови</t>
  </si>
  <si>
    <t>Одночастотний симплексний режим передачі/прийому</t>
  </si>
  <si>
    <t>0,5 Вт</t>
  </si>
  <si>
    <t xml:space="preserve"> Допустиме відхилення потужності передавача відповідно до стандарту</t>
  </si>
  <si>
    <t>a) усі радіостанції PMR 446 повинні мати режим прийому (прослуховування);
b) радіостанції PMR 446, що мають функцію Push-To-Talk (PTT), яка може зафіксувати режим передачі на "увімкнено", повинні відключати передачу радіосигналів радіостанцією через 180 секунд;
c) для радіостанції PMR 446, які не мають функцію PTT, максимальний час передачі повинен становити на більше 180 секунд та застосвується функція контролю обміну голосовою активацією (VOX)</t>
  </si>
  <si>
    <t>Використання РО здійснюється за умови нестворення завад іншому РО (РЕЗ), що працюють у таких смугах радіочастот. РО не може вимагати захисту від впливу випромінювання РО (РЕЗ) такого ж та інших радіослужб</t>
  </si>
  <si>
    <t xml:space="preserve"> Експлуатація РО здійснюється за принципом загальної авторизації (без внесення до реєстру присвоєнь радіочастот загальних користувачів</t>
  </si>
  <si>
    <t>Згідно з пунктом 4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</si>
  <si>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 xml:space="preserve">ETSI EN 303 405
(ETSI EN 300 296)                             </t>
  </si>
  <si>
    <t>максимальний час роботи передавача-180 секунд після початку передачі Push-To-Talk (PTT)</t>
  </si>
  <si>
    <r>
      <rPr>
        <sz val="12"/>
        <color rgb="FFC9211E"/>
        <rFont val="Times New Roman"/>
        <family val="1"/>
        <charset val="204"/>
      </rPr>
      <t>ненаправлена</t>
    </r>
    <r>
      <rPr>
        <sz val="12"/>
        <color rgb="FF000000"/>
        <rFont val="Times New Roman"/>
        <family val="1"/>
        <charset val="204"/>
      </rPr>
      <t xml:space="preserve"> інтегрована антена
</t>
    </r>
  </si>
  <si>
    <r>
      <rPr>
        <sz val="12"/>
        <rFont val="Times New Roman"/>
        <family val="1"/>
        <charset val="204"/>
      </rPr>
      <t xml:space="preserve">Коефіцієнт підсилення не більше </t>
    </r>
    <r>
      <rPr>
        <sz val="12"/>
        <color rgb="FFC9211E"/>
        <rFont val="Times New Roman"/>
        <family val="1"/>
        <charset val="204"/>
      </rPr>
      <t>3дБ</t>
    </r>
  </si>
  <si>
    <t>ETSI EN 303 405/
ETSI TS 103 236, 
ETSI TS 102 490,
ETSI TS 102 361-1/ 
ECC/DEC/(15)05, 
ERC/REC 70-03,
ERC/REC 74-01</t>
  </si>
  <si>
    <t>Використання смуги радіочастот в Україні гармонізовано із ЄС згідно з діапазоном 83 додатка до рішення ЄК 2017/1483 / / ECC Рішення / Інші посилання / / ECC Рішення / Інші посилання</t>
  </si>
  <si>
    <t xml:space="preserve">   Гармонізований європейський стандарт ETSI EN 303 405 (версія V 1.1.1 або пізніша, 2017-05) "Published Land Mobile Service; Analogue and Digital PMR446 Equipment; Harmonised Standard covering the essential requirements of article 3.2 of Directive 2014/53/EU"
   Гармонізований європейський стандарт ETSI EN 300 296 (версія V2.1.1 або пізніша, 2016-03) «Land Mobile Service; Radio equipment using integral antennas intended primarily for analogue speech; Harmonised Standard covering the essential requirements of article 3.2 of the Directive 2014/53/EU»
ETSI TS 103 236 V1.1.1 (2014-01) Electromagnetic compatibility and Radio spectrum Matters (ERM); Continuous Tone Controlled Signalling System (CTCSS) and Digitally Coded Squelch Signalling (DCSS) system
   ETSI TS 102 490 V1.9.1 (2016-08) "Electromagnetic compatibility and Radio spectrum Matters (ERM); Peer-to-Peer Digital Private Mobile Radio using FDMA with a channel spacing of 6,25 kHz with e.r.p. of up to 500 mW"
   ETSI TS 102 361-1 V2.5.1 (2017-10) "Electromagnetic compatibility and Radio spectrum Matters (ERM); Digital Mobile Radio (DMR) Systems; Part 1: DMR Air Interface (AI) protocol"
   ECC Decision (15)05 "The harmonised frequency range 446.0-446.2 MHz, technical characteristics, exemption from individual licensing and free carriage and use of analogue and digital PMR 446 applications"
   ERC Recommendation 70-03 "Relating to the use of Short Range Devices (SRD)"
   ERC Recommendation 74-01 "Unwanted emissions in the spurious domain"
</t>
  </si>
  <si>
    <t>Радіостанції носивні та возивні для безпосереднього  УКХ зв’язку в діапазоні 450 МГц</t>
  </si>
  <si>
    <t>Узагальнені умови застосування в смузі радіочастот 446,2-446,4 МГц:</t>
  </si>
  <si>
    <t>Безпосередній ультракороткохвильовий радіозв’язок</t>
  </si>
  <si>
    <t>Радіостанції для безпосереднього радіозв’язку (без застосування базової (центральної) станції, повторювачів або шлюзів, організації інфраструктури) (Professional (Private) Mobile Radio)</t>
  </si>
  <si>
    <t>Центральні радіочастоти каналів:
446,2125 МГц (498 к.), 446,2250 МГц (499 к.), 446,2375 МГц (500 к.), 446,2500 МГц (501 к.), 446,2625 МГц (502 к.), 446,2750 МГц (503 к.), 446,2875 МГц (504 к.), 446,3000 МГц (505 к.), 446,3125 МГц (506 к.), 446,3250 МГц (507 к.), 446,3375 МГц (508 к.), 446,3500 МГц (509 к.), 446,3625 МГц (510 к.), 446,3750 МГц (511 к.), 446,3875 МГц (512 к.)
У межах каналів із шириною, що відповідає кроку сітки частот 12,5 кГц, можливе застосування вузькосмугового обладнання із шириною каналу, що відповідає кроку сітки частот 6,25 кГц</t>
  </si>
  <si>
    <t xml:space="preserve">8K50F3E, 11K0F3E
(F3W, G3W)
4FSK/7K60F1E, 7K60FХD, 7K60F1D, 7K60FХE, 7K60F1W, 4K00F1E, 4K00F1D, 4K00F7W, 4K00F2D
</t>
  </si>
  <si>
    <t>Для передачі голосу та даних</t>
  </si>
  <si>
    <t>не більше 2 Вт (для носивних)
не більше 10 Вт (для возивних)</t>
  </si>
  <si>
    <t>Допустиме відхилення потужності передавача відповідно до стандарту</t>
  </si>
  <si>
    <r>
      <rPr>
        <sz val="12"/>
        <color rgb="FF000000"/>
        <rFont val="Times New Roman"/>
        <family val="1"/>
        <charset val="204"/>
      </rPr>
      <t xml:space="preserve">ETSI EN 300 113 та/або
ETSI EN 300 296 та/або
ETSI EN 301 166                      
</t>
    </r>
    <r>
      <rPr>
        <sz val="12"/>
        <color rgb="FFC9211E"/>
        <rFont val="Times New Roman"/>
        <family val="1"/>
        <charset val="204"/>
      </rPr>
      <t xml:space="preserve">ДСТУ ETSI EN 300 296
ДСТУ ETSI EN 301 166          </t>
    </r>
  </si>
  <si>
    <r>
      <rPr>
        <sz val="12"/>
        <color rgb="FF000000"/>
        <rFont val="Times New Roman"/>
        <family val="1"/>
        <charset val="204"/>
      </rPr>
      <t>Виконання вимог національного стандарту ДСТУ ETSI EN 300 296:2018, ДСТУ ETSI EN 301 166</t>
    </r>
    <r>
      <rPr>
        <sz val="12"/>
        <color rgb="FF127622"/>
        <rFont val="Times New Roman"/>
        <family val="1"/>
        <charset val="204"/>
      </rPr>
      <t>,</t>
    </r>
    <r>
      <rPr>
        <sz val="12"/>
        <color rgb="FF000000"/>
        <rFont val="Times New Roman"/>
        <family val="1"/>
        <charset val="204"/>
      </rPr>
      <t xml:space="preserve">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вимогам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</si>
  <si>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Висота встановлення антени над рівнем землі не повинна перевищувати 3 м</t>
  </si>
  <si>
    <t xml:space="preserve">Інтегрована або зовнішня </t>
  </si>
  <si>
    <t>Коефіцієнт підсилення антени не повинен перевищувати 3 дБі</t>
  </si>
  <si>
    <r>
      <rPr>
        <sz val="12"/>
        <color rgb="FF000000"/>
        <rFont val="Times New Roman"/>
        <family val="1"/>
        <charset val="204"/>
      </rPr>
      <t xml:space="preserve">ETSI EN 300 113,
ETSI EN 300 296,
ETSI EN 301 166, 
ДСТУ ETSI EN 300 296:2018
/ рішення НКРЗ від 19.10.2006 № 411
</t>
    </r>
    <r>
      <rPr>
        <sz val="12"/>
        <color rgb="FF127622"/>
        <rFont val="Times New Roman"/>
        <family val="1"/>
      </rPr>
      <t xml:space="preserve">ДСТУ ETSI EN 301 166   </t>
    </r>
  </si>
  <si>
    <t xml:space="preserve">   Гармонізований європейський стандарт ETSI EN 300 113 (версія V 2.2.1 або пізніша, 2016-12) "Land Mobile Service; Radio equipment intended for the transmission of data (and/or speech) using constant or non-constant envelope modulation and having an antenna connector; Harmonised Standard covering the essential requirements of article 3.2 of the Directive 2014/53/EU"
  Гармонізований європейський стандарт ETSI EN 300 296 (версія V 2.1.1 або пізніша, 2016-03) "Land Mobile Service; Radio equipment using integral antennas intended primarily for analogue speech; Harmonised Standard covering the essential requirements of article 3.2 of the Directive 2014/53/EU"
  Гармонізований європейський стандарт ETSI EN 301 166 (версія V 2.1.1 або пізніша,  2016-11) "Land Mobile Service; Radio equipment for analogue and/or digital communication (speech and/or data) and operating on narrow band channels and having an antenna connector; Harmonised Standard covering the essential requirements of article 3.2 of the Directive 2014/53/EU"
  Національний стандарт ДСТУ ETSI EN 300 296:2018 (ETSI EN 300 296:2016, IDT) "Сухопутна рухома служба. Радіообладнання з інтегрованою антеною для аналогового передавання мови. Технічні вимоги та методи випробування"</t>
  </si>
  <si>
    <t xml:space="preserve">  ETSI EN 300 086-2 V1.3.1 (2010-06) Electromagnetic compatibility and Radio spectrum Matters (ERM); Land Mobile Service; Radio equipment with an internal or external RF connector intended primarily for analogue speech; Part 2: Harmonized EN covering the essential requirements of article 3.2 of the R&amp;TTE Directive
  ETSI EN 300 113-2 V1.5.1 (2011-11) Electromagnetic compatibility and Radio spectrum Matters (ERM); Land mobile service; Radio equipment intended for the transmission of data (and/or speech) using constant or non-constant envelope modulation and having an antenna connector; Part 2: Harmonized EN covering the essential requirements of article 3.2 of the R&amp;TTE Directive
  ETSI EN 300 219-2 V1.1.1 (2001-03) Electromagnetic compatibility and Radio spectrum Matters (ERM); Land Mobile Service; Radio equipment transmitting signals to initiate a specific response in the receiver; Part 2: Harmonized EN covering essential requirements under article 3.2 of the R&amp;TTE Directive
  ETSI EN 300 296-2 V1.4.1 (2013-08) Electromagnetic compatibility and Radio spectrum Matters (ERM); Land Mobile Service; Radio equipment using integral antennas intended primarily for analogue speech; Part 2: Harmonized EN covering the essential requirements of article 3.2 of the R&amp;TTE Directive
  ETSI EN 300 341-2 V1.1.1 (2000-12)Published Electromagnetic compatibility and Radio spectrum Matters (ERM); Land Mobile Service (RP 02); Radio equipment using an integral antenna transmitting signals to initiate a specific response in the receiver; Part 2: Harmonized EN under article 3.2 of the R&amp;TTE Directive
  ETSI EN 300 390-2 V1.1.1 (2000-09)Published Electromagnetic compatibility and Radio spectrum Matters (ERM); Land Mobile Service; Radio equipment intended for the transmission of data (and speech) and using an integral antenna; Part 2: Harmonized EN covering essential requirements under article 3.2 of the R&amp;TTE Directive
  ДСТУ 4184:2003 Радіостанції з кутовою модуляцією суходільної рухомої служби. Класифікація. Загальні технічні вимоги. Методи вимірювання</t>
  </si>
  <si>
    <t>Додаток 1 до рішення НКЕК від  №</t>
  </si>
  <si>
    <t>РІ 15-1</t>
  </si>
  <si>
    <t>Узагальнені умови застосування:</t>
  </si>
  <si>
    <t>Рухома, за винятком повітряної рухомої</t>
  </si>
  <si>
    <t>Пристрої радіочастотної ідентифікації</t>
  </si>
  <si>
    <t>Пристрої для:
1) системи автоматичної ідентифікації рухомого складу на залізничному транспорті;
2)  системи моніторингу проходження поштової кореспонденції.
Пристрої радіочастотної ідентифікації (RFID) можуть включати будь-які  з наступних видів радіообладнання:
• фіксовані запитувачі (fixed interrogators);
• портативні запитувачі (portable interrogators);
• мітки без електроживлення (batteryless tags);
• мітки з вбудованим елементом живлення (battery assisted tags);
• мітки із живлення від батареї (battery powered tags)</t>
  </si>
  <si>
    <t>200 кГц</t>
  </si>
  <si>
    <t>ЕВП не більше 33 дБм (Експлуатація зійснюється на підставі присвоєння радіочастоти для РО)</t>
  </si>
  <si>
    <t>для передавача системи автоматичної ідентифікації рухомого складу на залізничному транспорті</t>
  </si>
  <si>
    <t>7.1.</t>
  </si>
  <si>
    <t>ЕВП не більше 30 дБм (Експлуатація зійснюється на підставі присвоєння радіочастоти для РО)</t>
  </si>
  <si>
    <t>для передавача рамки зчитувача системи моніторингу проходження поштової кореспонденції</t>
  </si>
  <si>
    <t>7.2.</t>
  </si>
  <si>
    <t>ЕВП не більше 10 дБм (Експлуатація зійснюється  за принципом загальної авторизації)</t>
  </si>
  <si>
    <t>для передавача радіочастотної мітки системи моніторингу проходження поштової кореспонденції</t>
  </si>
  <si>
    <t>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t>
  </si>
  <si>
    <t>Згідно з пунктами 6 та 7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</si>
  <si>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ETSI EN 302 208 / 
ДСТУ 4184</t>
  </si>
  <si>
    <t xml:space="preserve">  EN 302 208 (версія V3.1.1 або пізніша) Radio Frequency Identification Equipment operating in the band 865 MHz to 868 MHz with power levels up to 2 W and in the band 915 MHz to 921 MHz with power levels up to 4 W; Harmonised Standard covering the essential requirements of article 3.2 of the Directive 2014/53/EU
  ДСТУ 4184:2003 Радіостанції з кутовою модуляцією суходільної рухомої служби. Класифікація. Загальні технічні вимоги. Методи вимірювання</t>
  </si>
  <si>
    <r>
      <rPr>
        <sz val="12"/>
        <rFont val="Times New Roman"/>
        <family val="1"/>
        <charset val="204"/>
      </rPr>
      <t xml:space="preserve">Розділ Р3
</t>
    </r>
    <r>
      <rPr>
        <i/>
        <sz val="12"/>
        <rFont val="Times New Roman"/>
        <family val="1"/>
        <charset val="204"/>
      </rPr>
      <t xml:space="preserve"> </t>
    </r>
  </si>
  <si>
    <t>Абонентське обладнання системи цифрового стільникового радіозв’язку E-GSM</t>
  </si>
  <si>
    <r>
      <rPr>
        <sz val="12"/>
        <color rgb="FF000000"/>
        <rFont val="Times New Roman"/>
        <family val="1"/>
        <charset val="204"/>
      </rPr>
      <t xml:space="preserve">Узагальнені умови застосування в смузі радіочастот 880,1-890,1 МГц </t>
    </r>
    <r>
      <rPr>
        <sz val="12"/>
        <color rgb="FFC9211E"/>
        <rFont val="Times New Roman"/>
        <family val="1"/>
        <charset val="204"/>
      </rPr>
      <t>/</t>
    </r>
    <r>
      <rPr>
        <sz val="12"/>
        <color rgb="FF127622"/>
        <rFont val="Times New Roman"/>
        <family val="1"/>
        <charset val="204"/>
      </rPr>
      <t xml:space="preserve"> і</t>
    </r>
    <r>
      <rPr>
        <sz val="12"/>
        <color rgb="FFC9211E"/>
        <rFont val="Times New Roman"/>
        <family val="1"/>
        <charset val="204"/>
      </rPr>
      <t xml:space="preserve"> </t>
    </r>
    <r>
      <rPr>
        <sz val="12"/>
        <color rgb="FF000000"/>
        <rFont val="Times New Roman"/>
        <family val="1"/>
        <charset val="204"/>
      </rPr>
      <t>925,1-935,1 МГц:</t>
    </r>
  </si>
  <si>
    <t>Стільниковий радіозв’язок</t>
  </si>
  <si>
    <t>Цифровий стільниковий радіозв’язок E-GSM</t>
  </si>
  <si>
    <r>
      <rPr>
        <sz val="12"/>
        <color rgb="FF000000"/>
        <rFont val="Times New Roman"/>
        <family val="1"/>
        <charset val="204"/>
      </rPr>
      <t xml:space="preserve">Кінцеве обладнання (абонентське РО) системи цифрового стільникового радіозв'язку E-GSM, зокрема, радіотелефон, радіотермінал, адаптер, продукція, до складу якої входить радіомодуль, системи стільникового радіозв'язку                                                                                              </t>
    </r>
    <r>
      <rPr>
        <sz val="12"/>
        <color rgb="FF1E6A39"/>
        <rFont val="Times New Roman"/>
        <family val="1"/>
        <charset val="204"/>
      </rPr>
      <t xml:space="preserve"> </t>
    </r>
  </si>
  <si>
    <r>
      <rPr>
        <sz val="12"/>
        <color rgb="FF000000"/>
        <rFont val="Times New Roman"/>
        <family val="1"/>
        <charset val="204"/>
      </rPr>
      <t>880,1-890,1 МГц</t>
    </r>
    <r>
      <rPr>
        <sz val="12"/>
        <color rgb="FFC9211E"/>
        <rFont val="Times New Roman"/>
        <family val="1"/>
        <charset val="204"/>
      </rPr>
      <t>/</t>
    </r>
    <r>
      <rPr>
        <sz val="12"/>
        <color rgb="FF127622"/>
        <rFont val="Times New Roman"/>
        <family val="1"/>
        <charset val="204"/>
      </rPr>
      <t xml:space="preserve"> і
</t>
    </r>
    <r>
      <rPr>
        <sz val="12"/>
        <color rgb="FF000000"/>
        <rFont val="Times New Roman"/>
        <family val="1"/>
        <charset val="204"/>
      </rPr>
      <t>925,1-935,1 МГц</t>
    </r>
  </si>
  <si>
    <t>880,1-890,1 МГц - смуга радіочастот передачі вгору,
925,1-935,1 МГц - смуга радіочастот передачі вниз, дуплексне рознесення 45 МГц</t>
  </si>
  <si>
    <t>E-GSM (E-GSM 900):
- передача fn= 890+0,2*(n-1024),
- прийом fn1 =935+0,2*(n-1024), де n=975, 976...1024</t>
  </si>
  <si>
    <t>Крок сітки частот 200 кГц</t>
  </si>
  <si>
    <t xml:space="preserve">200KF7W (200KF7D)
200KG7W (200KG7D) 
</t>
  </si>
  <si>
    <t>Види модуляції: GMSK/8-PSK (для пакетної  передачі даних GPRS/EDGE)</t>
  </si>
  <si>
    <t xml:space="preserve">TDMA з 8 часовими слотами/FDMA
</t>
  </si>
  <si>
    <t>2 Вт</t>
  </si>
  <si>
    <t>Використання смуг радіочастот 880,1-890,1 МГц, 925,1-935,1 МГц рухомою радіослужбою в усіх регіонах обмежено умовами забезпечення електромагнітної сумісності з радіоелектронними засобами спеціального призначення</t>
  </si>
  <si>
    <t>Згідно з пунктом 12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</si>
  <si>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ETSI EN 301 511</t>
  </si>
  <si>
    <r>
      <rPr>
        <sz val="12"/>
        <rFont val="Times New Roman"/>
        <family val="1"/>
        <charset val="204"/>
      </rPr>
      <t xml:space="preserve"> Інтегрована</t>
    </r>
    <r>
      <rPr>
        <sz val="12"/>
        <color rgb="FFC9211E"/>
        <rFont val="Times New Roman"/>
        <family val="1"/>
        <charset val="204"/>
      </rPr>
      <t xml:space="preserve"> / </t>
    </r>
    <r>
      <rPr>
        <sz val="12"/>
        <color rgb="FF127622"/>
        <rFont val="Times New Roman"/>
        <family val="1"/>
        <charset val="204"/>
      </rPr>
      <t>або</t>
    </r>
    <r>
      <rPr>
        <sz val="12"/>
        <color rgb="FFC9211E"/>
        <rFont val="Times New Roman"/>
        <family val="1"/>
        <charset val="204"/>
      </rPr>
      <t xml:space="preserve"> </t>
    </r>
    <r>
      <rPr>
        <sz val="12"/>
        <rFont val="Times New Roman"/>
        <family val="1"/>
        <charset val="204"/>
      </rPr>
      <t>конструктивна</t>
    </r>
    <r>
      <rPr>
        <sz val="12"/>
        <color rgb="FF000000"/>
        <rFont val="Times New Roman"/>
        <family val="1"/>
        <charset val="204"/>
      </rPr>
      <t xml:space="preserve"> </t>
    </r>
  </si>
  <si>
    <t>ДСТУ ETSI EN 301 511:2016,
ETSI EN 301 511
ETSI TS 151 010-1/ ERC/DEC (94)01, ECC/REC/(05)08 / /</t>
  </si>
  <si>
    <t xml:space="preserve">  ETSI EN 301 511 V12.5.1 (2017-03) Global System for Mobile communications (GSM); Mobile Stations (MS) equipment; Harmonised Standard covering the essential requirements of article 3.2 of Directive 2014/53/EU 
  ETSI TS 151 010-1 «Digital cellular telecommunications system (Phase 2+) (GSM); Mobile Station (MS) conformance specification; Part 1: Conformance specification» (3GPP TS 51.010-1)
  ERC Decision of 24th October 1994 on the frequency bands to be designated for the coordinated introduction of the GSM digital pan-European communications system
  ECC Recommendation (05)08 (replacing recommendations T/R 20-08 and 22-07) Frequency planning and frequency coordination for  the GSM 900, GSM 1800, E-GSM and GSM-r land mobile systems
</t>
  </si>
  <si>
    <t xml:space="preserve">Розділ Р4
</t>
  </si>
  <si>
    <t>Технічні засоби електронних комунікацій  системи цифрового стільникового радіозв’язку E-GSM</t>
  </si>
  <si>
    <t>РІ 17-1-1</t>
  </si>
  <si>
    <r>
      <rPr>
        <sz val="12"/>
        <color rgb="FF000000"/>
        <rFont val="Times New Roman"/>
        <family val="1"/>
        <charset val="204"/>
      </rPr>
      <t xml:space="preserve">Узагальнені умови застосування в смузі радіочастот </t>
    </r>
    <r>
      <rPr>
        <sz val="12"/>
        <color rgb="FF000000"/>
        <rFont val="Times New Roman"/>
        <family val="1"/>
      </rPr>
      <t xml:space="preserve">880,1-890,1 МГц </t>
    </r>
    <r>
      <rPr>
        <sz val="12"/>
        <color rgb="FFC9211E"/>
        <rFont val="Times New Roman"/>
        <family val="1"/>
      </rPr>
      <t>/</t>
    </r>
    <r>
      <rPr>
        <sz val="12"/>
        <color rgb="FF127622"/>
        <rFont val="Times New Roman"/>
        <family val="1"/>
      </rPr>
      <t xml:space="preserve"> і</t>
    </r>
    <r>
      <rPr>
        <sz val="12"/>
        <color rgb="FFC9211E"/>
        <rFont val="Times New Roman"/>
        <family val="1"/>
      </rPr>
      <t xml:space="preserve"> </t>
    </r>
    <r>
      <rPr>
        <sz val="12"/>
        <color rgb="FF000000"/>
        <rFont val="Times New Roman"/>
        <family val="1"/>
      </rPr>
      <t>925,1-935,1 МГц:</t>
    </r>
    <r>
      <rPr>
        <sz val="12"/>
        <color rgb="FF000000"/>
        <rFont val="Times New Roman"/>
        <family val="1"/>
        <charset val="204"/>
      </rPr>
      <t>:</t>
    </r>
  </si>
  <si>
    <t>Повторювач (repeater) - пристрій, який приймає, підсилює і передає випромінюється як в напрямку лінії вниз (від базової станції до абонентської станції), так і в напрямку лінії вгору (від мобільного пристрою до базової станції), для збільшення зони обслуговування системи цифрового стільникового радіозв’язку GSM (без обробки сигналів)</t>
  </si>
  <si>
    <r>
      <rPr>
        <sz val="12"/>
        <color rgb="FF000000"/>
        <rFont val="Times New Roman"/>
        <family val="1"/>
      </rPr>
      <t xml:space="preserve">880,1-890,1 МГц </t>
    </r>
    <r>
      <rPr>
        <sz val="12"/>
        <color rgb="FFC9211E"/>
        <rFont val="Times New Roman"/>
        <family val="1"/>
      </rPr>
      <t>/</t>
    </r>
    <r>
      <rPr>
        <sz val="12"/>
        <color rgb="FF127622"/>
        <rFont val="Times New Roman"/>
        <family val="1"/>
      </rPr>
      <t xml:space="preserve"> і</t>
    </r>
    <r>
      <rPr>
        <sz val="12"/>
        <color rgb="FFC9211E"/>
        <rFont val="Times New Roman"/>
        <family val="1"/>
      </rPr>
      <t xml:space="preserve"> </t>
    </r>
    <r>
      <rPr>
        <sz val="12"/>
        <color rgb="FF000000"/>
        <rFont val="Times New Roman"/>
        <family val="1"/>
      </rPr>
      <t>925,1-935,1 МГц:</t>
    </r>
  </si>
  <si>
    <t xml:space="preserve"> E-GSM (E-GSM 900):
- передача fn= 890+0,2*(n-1024),
- прийом fn1 =935+0,2*(n-1024), де n=975, 976...1024</t>
  </si>
  <si>
    <t>TDMA з 8 часовими слотами/FDMA</t>
  </si>
  <si>
    <t xml:space="preserve"> не більше 1 Вт на канал</t>
  </si>
  <si>
    <t>Максимальна еквівалентна ізотропно випромінювана потужність до 48 дБм</t>
  </si>
  <si>
    <t>ДСТУ ETSI EN 303 609
ETSI EN  303 609</t>
  </si>
  <si>
    <t>Застосовується національний стандарт, що є ідентичним європейському стандарту
ДСТУ ETSI EN 303 609:2018 (ETSI EN 303 609:2016, IDT) .
Обмеження: стандарт не надає презумпцію відповідності для двонаправлених широкосмугових підсилювачів радіочастот (РЧ), які можуть підсилювати та передавати прийнятий сигнал рухомої станції (РС) у смузі передавання GSM PC відповідно до Таблиці 1-1 ДСТУ ETSI EN 303 609:2018 (ETSI EN 303 609:2016, IDT)</t>
  </si>
  <si>
    <r>
      <rPr>
        <sz val="12"/>
        <rFont val="Times New Roman"/>
        <family val="1"/>
        <charset val="204"/>
      </rPr>
      <t xml:space="preserve"> Інтегрована </t>
    </r>
    <r>
      <rPr>
        <sz val="12"/>
        <color rgb="FFC9211E"/>
        <rFont val="Times New Roman"/>
        <family val="1"/>
        <charset val="204"/>
      </rPr>
      <t xml:space="preserve">/ </t>
    </r>
    <r>
      <rPr>
        <sz val="12"/>
        <color rgb="FF127622"/>
        <rFont val="Times New Roman"/>
        <family val="1"/>
        <charset val="204"/>
      </rPr>
      <t>або</t>
    </r>
    <r>
      <rPr>
        <sz val="12"/>
        <color rgb="FFC9211E"/>
        <rFont val="Times New Roman"/>
        <family val="1"/>
        <charset val="204"/>
      </rPr>
      <t xml:space="preserve"> </t>
    </r>
    <r>
      <rPr>
        <sz val="12"/>
        <rFont val="Times New Roman"/>
        <family val="1"/>
        <charset val="204"/>
      </rPr>
      <t>конструктивна</t>
    </r>
    <r>
      <rPr>
        <sz val="12"/>
        <color rgb="FF000000"/>
        <rFont val="Times New Roman"/>
        <family val="1"/>
        <charset val="204"/>
      </rPr>
      <t xml:space="preserve"> </t>
    </r>
  </si>
  <si>
    <t xml:space="preserve">ДСТУ ETSI EN 303 609:2018,
ДСТУ ETSI TS 145 005:2018,
ETSI EN 303 609, ETSI TS 145 005, ECC/REC/(08)02 ,
 ERC/DEC (94)01, ECC/REC/(05)08 </t>
  </si>
  <si>
    <r>
      <rPr>
        <sz val="12"/>
        <rFont val="Times New Roman"/>
        <family val="1"/>
        <charset val="204"/>
      </rPr>
      <t xml:space="preserve">Розділ Р3
</t>
    </r>
    <r>
      <rPr>
        <i/>
        <sz val="12"/>
        <rFont val="Times New Roman"/>
        <family val="1"/>
        <charset val="204"/>
      </rPr>
      <t>(продовження)</t>
    </r>
  </si>
  <si>
    <t>Абонентське обладнання системи цифрового стільникового радіозв’язку GSM-900</t>
  </si>
  <si>
    <r>
      <rPr>
        <sz val="12"/>
        <color rgb="FF000000"/>
        <rFont val="Times New Roman"/>
        <family val="1"/>
        <charset val="204"/>
      </rPr>
      <t xml:space="preserve">Узагальнені умови застосування в смузі радіочастот 880,1-890,1 МГц </t>
    </r>
    <r>
      <rPr>
        <sz val="12"/>
        <color rgb="FF000000"/>
        <rFont val="Times New Roman"/>
        <family val="1"/>
      </rPr>
      <t xml:space="preserve">МГц </t>
    </r>
    <r>
      <rPr>
        <sz val="12"/>
        <color rgb="FFC9211E"/>
        <rFont val="Times New Roman"/>
        <family val="1"/>
      </rPr>
      <t>/</t>
    </r>
    <r>
      <rPr>
        <sz val="12"/>
        <color rgb="FF127622"/>
        <rFont val="Times New Roman"/>
        <family val="1"/>
      </rPr>
      <t xml:space="preserve"> і</t>
    </r>
    <r>
      <rPr>
        <sz val="12"/>
        <color rgb="FFC9211E"/>
        <rFont val="Times New Roman"/>
        <family val="1"/>
      </rPr>
      <t xml:space="preserve"> </t>
    </r>
    <r>
      <rPr>
        <sz val="12"/>
        <color rgb="FF000000"/>
        <rFont val="Times New Roman"/>
        <family val="1"/>
        <charset val="204"/>
      </rPr>
      <t xml:space="preserve"> 925,1-935,1 МГц:</t>
    </r>
  </si>
  <si>
    <t xml:space="preserve">Цифровий стільниковий радіозв’язок GSM-900
</t>
  </si>
  <si>
    <r>
      <rPr>
        <sz val="12"/>
        <color rgb="FF000000"/>
        <rFont val="Times New Roman"/>
        <family val="1"/>
        <charset val="1"/>
      </rPr>
      <t xml:space="preserve">                        890-915 МГц</t>
    </r>
    <r>
      <rPr>
        <sz val="12"/>
        <color rgb="FF000000"/>
        <rFont val="Times New Roman"/>
        <family val="1"/>
      </rPr>
      <t xml:space="preserve">МГц </t>
    </r>
    <r>
      <rPr>
        <sz val="12"/>
        <color rgb="FFC9211E"/>
        <rFont val="Times New Roman"/>
        <family val="1"/>
      </rPr>
      <t>/</t>
    </r>
    <r>
      <rPr>
        <sz val="12"/>
        <color rgb="FF127622"/>
        <rFont val="Times New Roman"/>
        <family val="1"/>
      </rPr>
      <t xml:space="preserve"> і</t>
    </r>
    <r>
      <rPr>
        <sz val="12"/>
        <color rgb="FFC9211E"/>
        <rFont val="Times New Roman"/>
        <family val="1"/>
      </rPr>
      <t xml:space="preserve"> 
</t>
    </r>
    <r>
      <rPr>
        <sz val="12"/>
        <color rgb="FF000000"/>
        <rFont val="Times New Roman"/>
        <family val="1"/>
        <charset val="1"/>
      </rPr>
      <t>935 -960 МГц</t>
    </r>
  </si>
  <si>
    <t>890-915 МГц - смуга радіочастот передачі,
935 -960 МГц - смуга радіочастот прийому, дуплексне рознесення 45 МГц</t>
  </si>
  <si>
    <t>GSM-900 (P-GSM 900):
- передача fn= 890+0,2*n,
- прийом fn1=935+0,2*n, 
де n=1,2...124</t>
  </si>
  <si>
    <t>Згідно з пунктом 13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</si>
  <si>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 xml:space="preserve">ETSI EN 301 511
</t>
  </si>
  <si>
    <r>
      <rPr>
        <sz val="12"/>
        <rFont val="Times New Roman"/>
        <family val="1"/>
        <charset val="204"/>
      </rPr>
      <t xml:space="preserve"> Інтегрована або конструктивна</t>
    </r>
    <r>
      <rPr>
        <sz val="12"/>
        <color rgb="FF000000"/>
        <rFont val="Times New Roman"/>
        <family val="1"/>
        <charset val="204"/>
      </rPr>
      <t xml:space="preserve"> </t>
    </r>
  </si>
  <si>
    <r>
      <rPr>
        <sz val="12"/>
        <rFont val="Times New Roman"/>
        <family val="1"/>
        <charset val="204"/>
      </rPr>
      <t xml:space="preserve">Розділ Р4
</t>
    </r>
    <r>
      <rPr>
        <i/>
        <sz val="12"/>
        <rFont val="Times New Roman"/>
        <family val="1"/>
        <charset val="204"/>
      </rPr>
      <t>(продовження)</t>
    </r>
  </si>
  <si>
    <t>Технічні засоби електронних комунікацій  системи цифрового стільникового радіозв’язку GSM-900</t>
  </si>
  <si>
    <t>РІ 19-1-1</t>
  </si>
  <si>
    <r>
      <rPr>
        <sz val="12"/>
        <rFont val="Times New Roman"/>
        <family val="1"/>
        <charset val="204"/>
      </rPr>
      <t xml:space="preserve"> Узагальнені умови застосування повторювача (repeater) без обробки сигналів системи цифрового стільникового радіозв’язку GSM в смугах радіочастот </t>
    </r>
    <r>
      <rPr>
        <sz val="12"/>
        <color rgb="FF000000"/>
        <rFont val="Times New Roman"/>
        <family val="1"/>
        <charset val="1"/>
      </rPr>
      <t>890-915 МГц та  935-960 МГц:</t>
    </r>
  </si>
  <si>
    <t xml:space="preserve">РУХОМА, за винятком повітряної рухомої </t>
  </si>
  <si>
    <t xml:space="preserve">  Стільниковий радіозв’язок</t>
  </si>
  <si>
    <r>
      <rPr>
        <sz val="12"/>
        <color rgb="FF000000"/>
        <rFont val="Times New Roman"/>
        <family val="1"/>
        <charset val="1"/>
      </rPr>
      <t xml:space="preserve">       890-915 МГц</t>
    </r>
    <r>
      <rPr>
        <sz val="12"/>
        <color rgb="FFC9211E"/>
        <rFont val="Times New Roman"/>
        <family val="1"/>
      </rPr>
      <t>МГц</t>
    </r>
    <r>
      <rPr>
        <sz val="12"/>
        <color rgb="FF000000"/>
        <rFont val="Times New Roman"/>
        <family val="1"/>
      </rPr>
      <t xml:space="preserve"> </t>
    </r>
    <r>
      <rPr>
        <sz val="12"/>
        <color rgb="FFC9211E"/>
        <rFont val="Times New Roman"/>
        <family val="1"/>
      </rPr>
      <t>/</t>
    </r>
    <r>
      <rPr>
        <sz val="12"/>
        <color rgb="FF127622"/>
        <rFont val="Times New Roman"/>
        <family val="1"/>
      </rPr>
      <t xml:space="preserve"> і</t>
    </r>
    <r>
      <rPr>
        <sz val="12"/>
        <color rgb="FFC9211E"/>
        <rFont val="Times New Roman"/>
        <family val="1"/>
      </rPr>
      <t xml:space="preserve"> 
</t>
    </r>
    <r>
      <rPr>
        <sz val="12"/>
        <color rgb="FF000000"/>
        <rFont val="Times New Roman"/>
        <family val="1"/>
        <charset val="1"/>
      </rPr>
      <t>935 -960 МГц</t>
    </r>
  </si>
  <si>
    <t>890-915 МГц - смуга радіочастот передачі вгору,
935 -960 МГц - смуга радіочастот передача вниз, дуплексне рознесення 45 МГц</t>
  </si>
  <si>
    <t xml:space="preserve">- </t>
  </si>
  <si>
    <t>Ретрансляція радіоканалів з шириною смуги випромінювання 200 кГц без обробки сигналів</t>
  </si>
  <si>
    <t xml:space="preserve">200KF7W (200KF7D),
200KG7W (200KG7D) </t>
  </si>
  <si>
    <r>
      <rPr>
        <sz val="12"/>
        <color rgb="FF000000"/>
        <rFont val="Times New Roman"/>
        <family val="1"/>
        <charset val="204"/>
      </rPr>
      <t xml:space="preserve">Ретрансляція сигналів з модуляцією </t>
    </r>
    <r>
      <rPr>
        <sz val="12"/>
        <color rgb="FF000000"/>
        <rFont val="Times New Roman"/>
        <family val="1"/>
        <charset val="1"/>
      </rPr>
      <t>GMSK/8-PSK</t>
    </r>
  </si>
  <si>
    <t xml:space="preserve"> до 1 Вт на канал</t>
  </si>
  <si>
    <t>Експлуатація зійснюється на підставі
 присвоєння радіочастоти для РО</t>
  </si>
  <si>
    <t xml:space="preserve">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
</t>
  </si>
  <si>
    <t>Основні загальні вимоги до РЕЗ (національні стандарти або європейські гармонізовані чи міжнародні стандарти)</t>
  </si>
  <si>
    <r>
      <rPr>
        <sz val="12"/>
        <color rgb="FF000000"/>
        <rFont val="Times New Roman"/>
        <family val="1"/>
        <charset val="204"/>
      </rPr>
      <t xml:space="preserve">ДСТУ ETSI EN 303 609 
</t>
    </r>
    <r>
      <rPr>
        <sz val="12"/>
        <rFont val="Times New Roman"/>
        <family val="1"/>
        <charset val="1"/>
      </rPr>
      <t>ETSI EN 303 609</t>
    </r>
  </si>
  <si>
    <r>
      <rPr>
        <sz val="12"/>
        <color rgb="FF000000"/>
        <rFont val="Times New Roman"/>
        <family val="1"/>
        <charset val="204"/>
      </rPr>
      <t xml:space="preserve">Застосовується національний стандарт, що є ідентичним європейському стандарту
</t>
    </r>
    <r>
      <rPr>
        <sz val="11"/>
        <color rgb="FF000000"/>
        <rFont val="Times New Roman"/>
        <family val="1"/>
        <charset val="1"/>
      </rPr>
      <t xml:space="preserve">ДСТУ ETSI EN 303 609:2018 (ETSI EN 303 609:2016, IDT) .
</t>
    </r>
    <r>
      <rPr>
        <sz val="12"/>
        <rFont val="Times New Roman"/>
        <family val="1"/>
        <charset val="1"/>
      </rPr>
      <t>Обмеження: стандарт не надає презумпцію відповідності для двонаправлених широкосмугових підсилювачів радіочастот (РЧ), які можуть підсилювати та передавати прийнятий сигнал рухомої станції (РС) у смузі передавання GSM PC відповідно до Таблиці 1-1 ДСТУ ETSI EN 303 609:2018 (ETSI EN 303 609:2016, IDT)</t>
    </r>
  </si>
  <si>
    <r>
      <rPr>
        <sz val="12"/>
        <rFont val="Times New Roman"/>
        <family val="1"/>
      </rPr>
      <t xml:space="preserve"> Інтегрована </t>
    </r>
    <r>
      <rPr>
        <sz val="12"/>
        <color rgb="FFC9211E"/>
        <rFont val="Times New Roman"/>
        <family val="1"/>
      </rPr>
      <t xml:space="preserve">/ </t>
    </r>
    <r>
      <rPr>
        <sz val="12"/>
        <color rgb="FF127622"/>
        <rFont val="Times New Roman"/>
        <family val="1"/>
      </rPr>
      <t>або</t>
    </r>
    <r>
      <rPr>
        <sz val="12"/>
        <color rgb="FFC9211E"/>
        <rFont val="Times New Roman"/>
        <family val="1"/>
      </rPr>
      <t xml:space="preserve"> </t>
    </r>
    <r>
      <rPr>
        <sz val="12"/>
        <rFont val="Times New Roman"/>
        <family val="1"/>
      </rPr>
      <t>конструктивна</t>
    </r>
    <r>
      <rPr>
        <sz val="12"/>
        <color rgb="FF000000"/>
        <rFont val="Times New Roman"/>
        <family val="1"/>
      </rPr>
      <t xml:space="preserve"> </t>
    </r>
  </si>
  <si>
    <r>
      <rPr>
        <sz val="12"/>
        <color rgb="FF000000"/>
        <rFont val="Times New Roman"/>
        <family val="1"/>
        <charset val="1"/>
      </rPr>
      <t xml:space="preserve">ДСТУ ETSI EN 303 609:2018,
</t>
    </r>
    <r>
      <rPr>
        <sz val="12"/>
        <rFont val="Times New Roman"/>
        <family val="1"/>
        <charset val="1"/>
      </rPr>
      <t>ДСТУ ETSI TS 145 005:2018,
ETSI EN 303 609</t>
    </r>
    <r>
      <rPr>
        <sz val="12"/>
        <color rgb="FF000000"/>
        <rFont val="Times New Roman"/>
        <family val="1"/>
        <charset val="204"/>
      </rPr>
      <t xml:space="preserve">, </t>
    </r>
    <r>
      <rPr>
        <sz val="12"/>
        <rFont val="Times New Roman"/>
        <family val="1"/>
        <charset val="1"/>
      </rPr>
      <t xml:space="preserve">ETSI TS 145 005,
</t>
    </r>
    <r>
      <rPr>
        <sz val="12"/>
        <color rgb="FF000000"/>
        <rFont val="Times New Roman"/>
        <family val="1"/>
        <charset val="1"/>
      </rPr>
      <t xml:space="preserve"> </t>
    </r>
    <r>
      <rPr>
        <sz val="12"/>
        <color rgb="FF000000"/>
        <rFont val="Times New Roman"/>
        <family val="1"/>
        <charset val="204"/>
      </rPr>
      <t xml:space="preserve">ECC/REC/(08)02 ,
</t>
    </r>
    <r>
      <rPr>
        <sz val="12"/>
        <color rgb="FF000000"/>
        <rFont val="Times New Roman"/>
        <family val="1"/>
        <charset val="1"/>
      </rPr>
      <t xml:space="preserve"> ERC/DEC (94)01, ECC/REC/(05)08 </t>
    </r>
  </si>
  <si>
    <r>
      <rPr>
        <sz val="12"/>
        <rFont val="Times New Roman"/>
        <family val="1"/>
        <charset val="1"/>
      </rPr>
      <t>ДСТУ ETSI EN 303 609:2018 (ETSI EN 303 609:2016, IDT) Система стільникового цифрового радіозв’язку глобальна. GSM-повторювачі. Технічні вимоги та методи випробування.
ДСТУ ETSI TS 145 005:2018 (ETSI TS 145 005:2018, IDT) Системи стільникового радіозв’язку цифрові (Фаза 2+) (GSM). Радіообладнання передавання та приймання систем GSM/EDGE. Технічні вимоги.</t>
    </r>
    <r>
      <rPr>
        <sz val="11"/>
        <rFont val="Times New Roman"/>
        <family val="1"/>
        <charset val="204"/>
      </rPr>
      <t xml:space="preserve"> 
</t>
    </r>
    <r>
      <rPr>
        <sz val="12"/>
        <rFont val="Times New Roman"/>
        <family val="1"/>
        <charset val="1"/>
      </rPr>
      <t xml:space="preserve">ETSI EN 303 609 V12.5.1 (2016-04) Global System for Mobile communications (GSM); GSM Repeaters; Harmonised Standard covering the essential requirements of article 3.2 of the Directive 2014/53/EU.
ETSI TS 145 005 V18.0.0 (2024-05) Digital cellular telecommunications system (Phase 2+) (GSM); GSM/EDGE Radio transmission and reception (3GPP TS 45.005 version 18.0.0 Release 18).
</t>
    </r>
    <r>
      <rPr>
        <sz val="11"/>
        <rFont val="Times New Roman"/>
        <family val="1"/>
        <charset val="1"/>
      </rPr>
      <t xml:space="preserve">ETSI TS 151 010-1 «Digital cellular telecommunications system (Phase 2+) (GSM); Mobile Station (MS) conformance specification; Part 1: Conformance specification» (3GPP TS 51.010-1).
</t>
    </r>
    <r>
      <rPr>
        <sz val="11"/>
        <rFont val="Times New Roman"/>
        <family val="1"/>
        <charset val="204"/>
      </rPr>
      <t xml:space="preserve">ECC Recommendation (08)02 Frequency planning and frequency coordination for GSM / UMTS / LTE / WiMAX Land Mobile systems operating within the 900 and 1800 MHz bands
</t>
    </r>
    <r>
      <rPr>
        <sz val="11"/>
        <rFont val="Times New Roman"/>
        <family val="1"/>
        <charset val="1"/>
      </rPr>
      <t>ERC Decision of 24th October 1994 on the frequency bands to be designated for the coordinated introduction of the GSM digital pan-European communications system
ECC Recommendation (05)08 (replacing recommendations T/R 20-08 and 22-07) Frequency planning and frequency coordination for  the GSM 900, GSM 1800, E-GSM and GSM-r land mobile systems</t>
    </r>
  </si>
  <si>
    <r>
      <rPr>
        <sz val="12"/>
        <color rgb="FF000000"/>
        <rFont val="Times New Roman"/>
        <family val="1"/>
        <charset val="204"/>
      </rPr>
      <t xml:space="preserve">Узагальнені умови застосування в смузі радіочастот 1710-1785 МГц </t>
    </r>
    <r>
      <rPr>
        <sz val="12"/>
        <color rgb="FFC9211E"/>
        <rFont val="Times New Roman"/>
        <family val="1"/>
      </rPr>
      <t xml:space="preserve">  </t>
    </r>
    <r>
      <rPr>
        <sz val="12"/>
        <color rgb="FFC9211E"/>
        <rFont val="Times New Roman"/>
        <family val="1"/>
        <charset val="204"/>
      </rPr>
      <t>/</t>
    </r>
    <r>
      <rPr>
        <sz val="12"/>
        <color rgb="FF000000"/>
        <rFont val="Times New Roman"/>
        <family val="1"/>
        <charset val="204"/>
      </rPr>
      <t xml:space="preserve"> </t>
    </r>
    <r>
      <rPr>
        <sz val="12"/>
        <color rgb="FF127622"/>
        <rFont val="Times New Roman"/>
        <family val="1"/>
        <charset val="204"/>
      </rPr>
      <t xml:space="preserve"> і</t>
    </r>
    <r>
      <rPr>
        <sz val="12"/>
        <color rgb="FF000000"/>
        <rFont val="Times New Roman"/>
        <family val="1"/>
        <charset val="204"/>
      </rPr>
      <t xml:space="preserve"> 1805-1880 МГц:</t>
    </r>
  </si>
  <si>
    <t>Цифровий стільниковий радіозв’язок GSM-1800</t>
  </si>
  <si>
    <r>
      <rPr>
        <sz val="12"/>
        <color rgb="FF000000"/>
        <rFont val="Times New Roman"/>
        <family val="1"/>
        <charset val="204"/>
      </rPr>
      <t xml:space="preserve">Кінцеве обладнання (абонентське РО) системи цифрового стільникового радіозв'язку GSM-1800, зокрема, радіотелефон, радіотермінал, адаптер, продукція, до складу якої </t>
    </r>
    <r>
      <rPr>
        <sz val="12"/>
        <color rgb="FF000000"/>
        <rFont val="Times New Roman"/>
        <family val="1"/>
        <charset val="1"/>
      </rPr>
      <t xml:space="preserve">входить радіомодуль, системи стільникового радіозв'язку                                                                                              </t>
    </r>
    <r>
      <rPr>
        <sz val="12"/>
        <color rgb="FF1E6A39"/>
        <rFont val="Times New Roman"/>
        <family val="1"/>
        <charset val="1"/>
      </rPr>
      <t xml:space="preserve"> </t>
    </r>
  </si>
  <si>
    <r>
      <rPr>
        <sz val="12"/>
        <color rgb="FF000000"/>
        <rFont val="Times New Roman"/>
        <family val="1"/>
        <charset val="204"/>
      </rPr>
      <t xml:space="preserve">                          1710-1785 МГц </t>
    </r>
    <r>
      <rPr>
        <sz val="12"/>
        <color rgb="FFC9211E"/>
        <rFont val="Times New Roman"/>
        <family val="1"/>
      </rPr>
      <t xml:space="preserve">  /</t>
    </r>
    <r>
      <rPr>
        <sz val="12"/>
        <color rgb="FF000000"/>
        <rFont val="Times New Roman"/>
        <family val="1"/>
      </rPr>
      <t xml:space="preserve"> </t>
    </r>
    <r>
      <rPr>
        <sz val="12"/>
        <color rgb="FF127622"/>
        <rFont val="Times New Roman"/>
        <family val="1"/>
      </rPr>
      <t xml:space="preserve"> і
</t>
    </r>
    <r>
      <rPr>
        <sz val="12"/>
        <color rgb="FF000000"/>
        <rFont val="Times New Roman"/>
        <family val="1"/>
        <charset val="204"/>
      </rPr>
      <t>1805-1880 МГц</t>
    </r>
  </si>
  <si>
    <t>1710-1785 МГц - смуга радіочастот передачі,
1805-1880 МГц - смуга радіочастот прийому, дуплексне рознесення 95 МГц</t>
  </si>
  <si>
    <t xml:space="preserve"> - передача fn= 1710,2+0,2*(n-512),
 - прийом  =1805,2+0,2*(n-512), де n=512, 513...885</t>
  </si>
  <si>
    <t xml:space="preserve">200KF7W (200KF7D)
200KG7W (200KG7D)
</t>
  </si>
  <si>
    <t>Види модуляції:GMSK/8-PSK (для пакетної комутації GPRS/EDGE)/200 кГц</t>
  </si>
  <si>
    <t>Згідно з пунктом 14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</si>
  <si>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Основні загальні вимоги до РОбо ВП (національні стандарти або європейські гармонізовані чи міжнародні стандарти)</t>
  </si>
  <si>
    <t xml:space="preserve">Інтегрована або конструктивна </t>
  </si>
  <si>
    <t xml:space="preserve">  ETSI EN 301 511 V12.5.1 (2017-03) Global System for Mobile communications (GSM); Mobile Stations (MS) equipment; Harmonised Standard covering the essential requirements of article 3.2 of Directive 2014/53/EU   
  ETSI TS 151 010-1 «Digital cellular telecommunications system (Phase 2+) (GSM); Mobile Station (MS) conformance specification; Part 1: Conformance specification» (3GPP TS 51.010-1)
  ERC Decision of 24th October 1994 on the frequency bands to be designated for the coordinated introduction of the GSM digital pan-European communications system
  ECC Recommendation (05)08 (replacing recommendations T/R 20-08 and 22-07) Frequency planning and frequency coordination for  the GSM 900, GSM 1800, E-GSM and GSM-r land mobile systems
</t>
  </si>
  <si>
    <t xml:space="preserve">Додаток 1 до рішення НКЕК від  №
</t>
  </si>
  <si>
    <t>Технічні засоби електронних комунікацій  системи цифрового стільникового радіозв’язку GSM</t>
  </si>
  <si>
    <t>РІ 20-1-1</t>
  </si>
  <si>
    <r>
      <rPr>
        <sz val="12"/>
        <rFont val="Times New Roman"/>
        <family val="1"/>
        <charset val="204"/>
      </rPr>
      <t xml:space="preserve"> Узагальнені умови застосування повторювача (repeater) без обробки сигналів системи цифрового стільникового радіозв’язку GSM в смугах радіочастот </t>
    </r>
    <r>
      <rPr>
        <sz val="12"/>
        <color rgb="FF000000"/>
        <rFont val="Times New Roman"/>
        <family val="1"/>
        <charset val="1"/>
      </rPr>
      <t>1710-1785 МГц та 1805-1880 МГц:</t>
    </r>
  </si>
  <si>
    <t xml:space="preserve"> РУХОМА  </t>
  </si>
  <si>
    <t xml:space="preserve"> Стільниковий радіозв’язок</t>
  </si>
  <si>
    <t>1710-1785 МГц / 
1805-1880 МГц</t>
  </si>
  <si>
    <t xml:space="preserve">1710-1785 МГц - смуга радіочастот передачі вгору,
1805-1880 МГц - смуга радіочастот передачі вниз, дуплексне рознесення 95 МГц
</t>
  </si>
  <si>
    <t xml:space="preserve"> fn= 1710,2+0,2*(n-512),
  Fn =1805,2+0,2*(n-512), де n=512, 513...885</t>
  </si>
  <si>
    <t>Ретрансляція радіосигналів з шириною смуги випромінювання 200 кГц без обробки сигналів</t>
  </si>
  <si>
    <t xml:space="preserve">200KF7W (200KF7D)
200KG7W (200KG7D) 
GMSK/8-PSK (для пакетної  передачі даних GPRS/EDGE) 
</t>
  </si>
  <si>
    <t>TDMA/FDMA</t>
  </si>
  <si>
    <r>
      <rPr>
        <sz val="12"/>
        <rFont val="Times New Roman"/>
        <family val="1"/>
        <charset val="1"/>
      </rPr>
      <t>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r>
    <r>
      <rPr>
        <sz val="12"/>
        <rFont val="Times New Roman"/>
        <family val="1"/>
        <charset val="204"/>
      </rPr>
      <t xml:space="preserve"> 
</t>
    </r>
  </si>
  <si>
    <r>
      <rPr>
        <sz val="12"/>
        <color rgb="FF000000"/>
        <rFont val="Times New Roman"/>
        <family val="1"/>
        <charset val="204"/>
      </rPr>
      <t xml:space="preserve">
ДСТУ ETSI EN 303 609 
</t>
    </r>
    <r>
      <rPr>
        <sz val="12"/>
        <rFont val="Times New Roman"/>
        <family val="1"/>
        <charset val="1"/>
      </rPr>
      <t>ETSI EN 303 609</t>
    </r>
  </si>
  <si>
    <r>
      <rPr>
        <sz val="12"/>
        <color rgb="FF000000"/>
        <rFont val="Times New Roman"/>
        <family val="1"/>
        <charset val="204"/>
      </rPr>
      <t xml:space="preserve">Застосовується національний стандарт, що є ідентичним європейському стандарту
</t>
    </r>
    <r>
      <rPr>
        <sz val="11"/>
        <color rgb="FF000000"/>
        <rFont val="Times New Roman"/>
        <family val="1"/>
        <charset val="1"/>
      </rPr>
      <t xml:space="preserve">ДСТУ ETSI EN 303 609:2018 (ETSI EN 303 609:2016, IDT).
</t>
    </r>
    <r>
      <rPr>
        <sz val="12"/>
        <rFont val="Times New Roman"/>
        <family val="1"/>
        <charset val="1"/>
      </rPr>
      <t>Обмеження: стандарт не надає презумпцію відповідності для двонаправлених широкосмугових підсилювачів радіочастот (РЧ), які можуть підсилювати та передавати прийнятий сигнал рухомої станції (РС) у смузі передавання GSM PC відповідно до Таблиці 1-1 ДСТУ ETSI EN 303 609:2018 (ETSI EN 303 609:2016, IDT)</t>
    </r>
  </si>
  <si>
    <r>
      <rPr>
        <sz val="12"/>
        <color rgb="FF000000"/>
        <rFont val="Times New Roman"/>
        <family val="1"/>
        <charset val="1"/>
      </rPr>
      <t xml:space="preserve">ДСТУ ETSI EN 303 609:2018,
</t>
    </r>
    <r>
      <rPr>
        <sz val="12"/>
        <rFont val="Times New Roman"/>
        <family val="1"/>
        <charset val="1"/>
      </rPr>
      <t>ДСТУ ETSI TS 145 005:2018,
ETSI EN 303 609</t>
    </r>
    <r>
      <rPr>
        <sz val="12"/>
        <color rgb="FF000000"/>
        <rFont val="Times New Roman"/>
        <family val="1"/>
        <charset val="204"/>
      </rPr>
      <t xml:space="preserve">, </t>
    </r>
    <r>
      <rPr>
        <sz val="12"/>
        <rFont val="Times New Roman"/>
        <family val="1"/>
        <charset val="1"/>
      </rPr>
      <t xml:space="preserve">ETSI TS 145 005
</t>
    </r>
    <r>
      <rPr>
        <sz val="12"/>
        <color rgb="FF000000"/>
        <rFont val="Times New Roman"/>
        <family val="1"/>
        <charset val="1"/>
      </rPr>
      <t xml:space="preserve">ETSI TS 151 010-1, </t>
    </r>
    <r>
      <rPr>
        <sz val="12"/>
        <color rgb="FF000000"/>
        <rFont val="Times New Roman"/>
        <family val="1"/>
        <charset val="204"/>
      </rPr>
      <t xml:space="preserve">ECC/REC/(08)02 ,
</t>
    </r>
    <r>
      <rPr>
        <sz val="12"/>
        <color rgb="FF000000"/>
        <rFont val="Times New Roman"/>
        <family val="1"/>
        <charset val="1"/>
      </rPr>
      <t xml:space="preserve"> ERC/DEC (94)01, ECC/REC/(05)08 </t>
    </r>
  </si>
  <si>
    <r>
      <rPr>
        <sz val="12"/>
        <color rgb="FF000000"/>
        <rFont val="Times New Roman"/>
        <family val="1"/>
        <charset val="204"/>
      </rPr>
      <t xml:space="preserve">Ефективне використання спектру / / ECC Рішення / Інші посилання
</t>
    </r>
    <r>
      <rPr>
        <sz val="12"/>
        <color rgb="FF000000"/>
        <rFont val="Times New Roman"/>
        <family val="1"/>
        <charset val="1"/>
      </rPr>
      <t xml:space="preserve">  </t>
    </r>
  </si>
  <si>
    <r>
      <rPr>
        <sz val="11"/>
        <rFont val="Times New Roman"/>
        <family val="1"/>
        <charset val="204"/>
      </rPr>
      <t xml:space="preserve"> </t>
    </r>
    <r>
      <rPr>
        <sz val="12"/>
        <rFont val="Times New Roman"/>
        <family val="1"/>
        <charset val="1"/>
      </rPr>
      <t xml:space="preserve">ДСТУ ETSI EN 303 609:2018 (ETSI EN 303 609:2016, IDT) Система стільникового цифрового радіозв’язку глобальна. GSM-повторювачі. Технічні вимоги та методи випробування.
ДСТУ ETSI TS 145 005:2018 (ETSI TS 145 005:2018, IDT) Системи стільникового радіозв’язку цифрові (Фаза 2+) (GSM). Радіообладнання передавання та приймання систем GSM/EDGE. Технічні вимоги.
</t>
    </r>
    <r>
      <rPr>
        <sz val="11"/>
        <rFont val="Times New Roman"/>
        <family val="1"/>
        <charset val="204"/>
      </rPr>
      <t xml:space="preserve"> </t>
    </r>
    <r>
      <rPr>
        <sz val="12"/>
        <rFont val="Times New Roman"/>
        <family val="1"/>
        <charset val="1"/>
      </rPr>
      <t xml:space="preserve">ETSI EN 303 609 V12.5.1 (2016-04) Global System for Mobile communications (GSM); GSM Repeaters; Harmonised Standard covering the essential requirements of article 3.2 of the Directive 2014/53/EU.
  ETSI TS 145 005 V18.0.0 (2024-05) Digital cellular telecommunications system (Phase 2+) (GSM); GSM/EDGE Radio transmission and reception (3GPP TS 45.005 version 18.0.0 Release 18).
</t>
    </r>
    <r>
      <rPr>
        <sz val="11"/>
        <rFont val="Times New Roman"/>
        <family val="1"/>
        <charset val="1"/>
      </rPr>
      <t xml:space="preserve">  ETSI TS 151 010-1 «Digital cellular telecommunications system (Phase 2+) (GSM); Mobile Station (MS) conformance specification; Part 1: Conformance specification» (3GPP TS 51.010-1)
</t>
    </r>
    <r>
      <rPr>
        <sz val="11"/>
        <rFont val="Times New Roman"/>
        <family val="1"/>
        <charset val="204"/>
      </rPr>
      <t xml:space="preserve">  ECC Recommendation (08)02 Frequency planning and frequency coordination for GSM / UMTS / LTE / WiMAX Land Mobile systems operating within the 900 and 1800 MHz bands
  </t>
    </r>
    <r>
      <rPr>
        <sz val="11"/>
        <rFont val="Times New Roman"/>
        <family val="1"/>
        <charset val="1"/>
      </rPr>
      <t>ERC Decision of 24th October 1994 on the frequency bands to be designated for the coordinated introduction of the GSM digital pan-European communications system
  ECC Recommendation (05)08 (replacing recommendations T/R 20-08 and 22-07) Frequency planning and frequency coordination for  the GSM 900, GSM 1800, E-GSM and GSM-r land mobile systems</t>
    </r>
  </si>
  <si>
    <r>
      <rPr>
        <sz val="12"/>
        <color rgb="FF000000"/>
        <rFont val="Times New Roman"/>
        <family val="1"/>
        <charset val="204"/>
      </rPr>
      <t xml:space="preserve">Узагальнені умови застосування в смузі радіочастот 1920-1980 МГц </t>
    </r>
    <r>
      <rPr>
        <sz val="12"/>
        <color rgb="FFC9211E"/>
        <rFont val="Times New Roman"/>
        <family val="1"/>
        <charset val="204"/>
      </rPr>
      <t>/</t>
    </r>
    <r>
      <rPr>
        <sz val="12"/>
        <color rgb="FF127622"/>
        <rFont val="Times New Roman"/>
        <family val="1"/>
        <charset val="204"/>
      </rPr>
      <t xml:space="preserve"> і</t>
    </r>
    <r>
      <rPr>
        <sz val="12"/>
        <color rgb="FFC9211E"/>
        <rFont val="Times New Roman"/>
        <family val="1"/>
        <charset val="204"/>
      </rPr>
      <t xml:space="preserve">  </t>
    </r>
    <r>
      <rPr>
        <sz val="12"/>
        <color rgb="FF000000"/>
        <rFont val="Times New Roman"/>
        <family val="1"/>
        <charset val="204"/>
      </rPr>
      <t>2110-2170 МГц:</t>
    </r>
  </si>
  <si>
    <t>Цифровий стільниковий радіозв’язок IMT-2000 (UMTS)</t>
  </si>
  <si>
    <t>Кінцеве обладнання (абонентське РО) системи цифрового стільникового радіозв'язку UMTS-2100, зокрема, радіотелефон, радіотермінал, адаптер, продукція, до складу якої входить радіомодуль, системи стільникового радіозв'язку</t>
  </si>
  <si>
    <r>
      <rPr>
        <sz val="12"/>
        <color rgb="FF000000"/>
        <rFont val="Times New Roman"/>
        <family val="1"/>
        <charset val="204"/>
      </rPr>
      <t xml:space="preserve">                        1920-1980 МГц</t>
    </r>
    <r>
      <rPr>
        <sz val="12"/>
        <color rgb="FF000000"/>
        <rFont val="Times New Roman"/>
        <family val="1"/>
      </rPr>
      <t xml:space="preserve"> </t>
    </r>
    <r>
      <rPr>
        <sz val="12"/>
        <color rgb="FFC9211E"/>
        <rFont val="Times New Roman"/>
        <family val="1"/>
      </rPr>
      <t>/</t>
    </r>
    <r>
      <rPr>
        <sz val="12"/>
        <color rgb="FF127622"/>
        <rFont val="Times New Roman"/>
        <family val="1"/>
      </rPr>
      <t xml:space="preserve"> і
</t>
    </r>
    <r>
      <rPr>
        <sz val="12"/>
        <color rgb="FF000000"/>
        <rFont val="Times New Roman"/>
        <family val="1"/>
        <charset val="204"/>
      </rPr>
      <t>2110-2170 МГц</t>
    </r>
  </si>
  <si>
    <t>1920-1980 МГц - смуга радіочастот передачі,
2110-2170 МГц - смуга радіочастот прийому, дуплексне рознесення 190 МГц</t>
  </si>
  <si>
    <r>
      <rPr>
        <sz val="12"/>
        <color rgb="FF000000"/>
        <rFont val="Times New Roman"/>
        <family val="1"/>
        <charset val="204"/>
      </rPr>
      <t>5 МГц, з можл</t>
    </r>
    <r>
      <rPr>
        <sz val="12"/>
        <rFont val="Times New Roman"/>
        <family val="1"/>
        <charset val="204"/>
      </rPr>
      <t>ивістю</t>
    </r>
    <r>
      <rPr>
        <sz val="12"/>
        <color rgb="FF000000"/>
        <rFont val="Times New Roman"/>
        <family val="1"/>
        <charset val="204"/>
      </rPr>
      <t xml:space="preserve"> налаштування центральних частот каналів з кроком 200 кГц в межах виділеної смуги радіочастот</t>
    </r>
  </si>
  <si>
    <t xml:space="preserve">5M00G7W (5M00G7D)
5M00D7W (5M00D7D)
 </t>
  </si>
  <si>
    <t>Види модуляції: QPSK, 16QAM, 64QAM (передача інформації в режимі пакетування даних HSDPA/HSUPA/HSPA)</t>
  </si>
  <si>
    <t>DS-CDMA (WCDMA)</t>
  </si>
  <si>
    <t>не більше 24 дБм</t>
  </si>
  <si>
    <t>Допустиме відхилення потужності передавача відповідно до стандарту. При використанні режиму роботи з  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24 дБм</t>
  </si>
  <si>
    <t>Згідно з пунктом 16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</si>
  <si>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ETSI EN 301 908-2</t>
  </si>
  <si>
    <r>
      <rPr>
        <sz val="12"/>
        <color rgb="FF000000"/>
        <rFont val="Times New Roman"/>
        <family val="1"/>
        <charset val="204"/>
      </rPr>
      <t>Виконання вимог національного стандарту ДСТУ ETSI EN 301 908-2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</si>
  <si>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rPr>
        <sz val="12"/>
        <rFont val="Times New Roman"/>
        <family val="1"/>
        <charset val="204"/>
      </rPr>
      <t>Інтегрована</t>
    </r>
    <r>
      <rPr>
        <sz val="12"/>
        <color rgb="FFC9211E"/>
        <rFont val="Times New Roman"/>
        <family val="1"/>
        <charset val="204"/>
      </rPr>
      <t xml:space="preserve">/ </t>
    </r>
    <r>
      <rPr>
        <sz val="12"/>
        <rFont val="Times New Roman"/>
        <family val="1"/>
        <charset val="204"/>
      </rPr>
      <t xml:space="preserve">або конструктивна </t>
    </r>
  </si>
  <si>
    <t xml:space="preserve">EN 301 908-1, / ECC/DEC/(06)01/ </t>
  </si>
  <si>
    <r>
      <rPr>
        <sz val="12"/>
        <color rgb="FF000000"/>
        <rFont val="Calibri"/>
        <family val="2"/>
        <charset val="204"/>
      </rPr>
      <t>¹</t>
    </r>
    <r>
      <rPr>
        <sz val="12"/>
        <color rgb="FF000000"/>
        <rFont val="Times New Roman"/>
        <family val="1"/>
        <charset val="204"/>
      </rPr>
      <t xml:space="preserve">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</si>
  <si>
    <t>Гармонізований європейський стандарт EN 301 908-1 (версія V13.1.1 або пізніша) "IMT cellular networks; Harmonised Standard for access to radio spectrum; Part 1: Introduction and common requirements"
   Гармонізований стандарт ETSI EN 301 908-2 (версія V13.1.1 або пізніша) «IMT cellular networks; Harmonised Standard for access to radio spectrum; Part 2: CDMA Direct Spread (UTRA FDD) User Equipment (UE)» 
  ECC Decision of 24 March 2006 on the harmonised utilisation of spectrum for terrestrial IMT-2000/UMTS systems operating within the bands 1900 - 1980 MHz, 2010 - 2025 MHz and 2110 - 2170 MHz</t>
  </si>
  <si>
    <r>
      <rPr>
        <sz val="12"/>
        <rFont val="Times New Roman"/>
        <family val="1"/>
        <charset val="204"/>
      </rPr>
      <t>Узагальнені умови застосування базової станції системи цифрового стільникового радіозв’язку IMT-2000 (UMTS) (Wide Area Base Stations, Medium Range Base Stations) в смузі радіочастот 2110-2170 МГц</t>
    </r>
    <r>
      <rPr>
        <sz val="12"/>
        <color rgb="FFC9211E"/>
        <rFont val="Times New Roman"/>
        <family val="1"/>
        <charset val="204"/>
      </rPr>
      <t xml:space="preserve"> / </t>
    </r>
    <r>
      <rPr>
        <sz val="12"/>
        <color rgb="FF127622"/>
        <rFont val="Times New Roman"/>
        <family val="1"/>
        <charset val="204"/>
      </rPr>
      <t>і</t>
    </r>
    <r>
      <rPr>
        <sz val="12"/>
        <color rgb="FFC9211E"/>
        <rFont val="Times New Roman"/>
        <family val="1"/>
        <charset val="204"/>
      </rPr>
      <t xml:space="preserve"> </t>
    </r>
    <r>
      <rPr>
        <sz val="12"/>
        <rFont val="Times New Roman"/>
        <family val="1"/>
        <charset val="204"/>
      </rPr>
      <t>1920-1980 МГц (UTRA FDD band І):</t>
    </r>
  </si>
  <si>
    <t>Одноканальна чи багатоканальна приймально-передавальна станція,  відповідальна за передачу радіосигналів до абонентської станції РІ 21-1 і прийом радіосигналів від цієї станції в одній або декількох зонах обслуговування. Базова станція може бути обладнана вбудованою антеною або з'єднана з антеною за допомогою кабелів</t>
  </si>
  <si>
    <r>
      <rPr>
        <sz val="12"/>
        <rFont val="Times New Roman"/>
        <family val="1"/>
        <charset val="204"/>
      </rPr>
      <t>2110-2170 МГц</t>
    </r>
    <r>
      <rPr>
        <sz val="12"/>
        <color rgb="FFC9211E"/>
        <rFont val="Times New Roman"/>
        <family val="1"/>
      </rPr>
      <t xml:space="preserve">/ </t>
    </r>
    <r>
      <rPr>
        <sz val="12"/>
        <color rgb="FF127622"/>
        <rFont val="Times New Roman"/>
        <family val="1"/>
      </rPr>
      <t xml:space="preserve">і </t>
    </r>
    <r>
      <rPr>
        <sz val="12"/>
        <rFont val="Times New Roman"/>
        <family val="1"/>
        <charset val="204"/>
      </rPr>
      <t>1920-1980 МГц</t>
    </r>
  </si>
  <si>
    <t>2110-2170 МГц - смуга радіочастот передачі, 1920-1980 МГц - смуга радіочастот прийому, дуплексне рознесення 190 МГц</t>
  </si>
  <si>
    <t xml:space="preserve">5 МГц </t>
  </si>
  <si>
    <t>З можливістю відстроювання від цієї величини з кроком 200 кГц в залежності від застосування*</t>
  </si>
  <si>
    <t>5M00G7W (5M00G7D), 5M00D7W (5M00D7D)</t>
  </si>
  <si>
    <t>47 дБм на канал</t>
  </si>
  <si>
    <r>
      <rPr>
        <sz val="12"/>
        <rFont val="Times New Roman"/>
        <family val="1"/>
        <charset val="204"/>
      </rPr>
      <t xml:space="preserve">ЕІВП не більше </t>
    </r>
    <r>
      <rPr>
        <sz val="12"/>
        <color rgb="FFFF4000"/>
        <rFont val="Times New Roman"/>
        <family val="1"/>
        <charset val="204"/>
      </rPr>
      <t xml:space="preserve">30 </t>
    </r>
    <r>
      <rPr>
        <sz val="12"/>
        <rFont val="Times New Roman"/>
        <family val="1"/>
        <charset val="204"/>
      </rPr>
      <t xml:space="preserve">дБВт на канал             </t>
    </r>
    <r>
      <rPr>
        <sz val="12"/>
        <color rgb="FF780373"/>
        <rFont val="Times New Roman"/>
        <family val="1"/>
        <charset val="204"/>
      </rPr>
      <t xml:space="preserve">  20 </t>
    </r>
    <r>
      <rPr>
        <sz val="12"/>
        <color rgb="FF780373"/>
        <rFont val="Times New Roman"/>
        <family val="1"/>
      </rPr>
      <t>дБВт ?</t>
    </r>
  </si>
  <si>
    <t>Вхідний фільтр приймача базової станції цифрового стільникового радіозв’язку IМТ-2000 (UMTS/FDD) у смузі радіочастот 1980-2000 МГц повинен забезпечувати мінімізацію інтермодуляційних завад та завад блокування</t>
  </si>
  <si>
    <t xml:space="preserve"> Радіообладнання радіотехнології "Широкосмуговий радіодоступ",  яке працює у смузі радіочастот 1980-2000 МГц, не  повинно створювати радіозавад, що виникають за рахунок позасмугових та побічних випромінювань,радіообладнанню радіотехнології "Цифровий стільниковий радіозв'язок IMT-2000 (UMTS)", а також вимагати захисту від них</t>
  </si>
  <si>
    <t>ДСТУ ETSI EN 301 908-3</t>
  </si>
  <si>
    <t>Вхідний фільтр базової станції цифрового стільникового радіозв’язку IМТ-2000 (UMTS/FDD) у смузі радіочастот 1980-2000 МГц повинен забезпечувати мінімізацію інтермодуляційних завад та завад блокування. Рекомендоване загасання у приймальному тракті базової станції системи цифрового стільникового радіозв’язку IMT-2000 (UMTS) прийнятого сигналу у смузі радіочастот 1980,75-2000 МГц від базової станції радіотехнології "Широкосмуговий радіодоступ" з шириною спектру 5 МГц повинно складати не менш ніж 40 дБ</t>
  </si>
  <si>
    <r>
      <rPr>
        <sz val="12"/>
        <color rgb="FFC9211E"/>
        <rFont val="Times New Roman"/>
        <family val="1"/>
        <charset val="1"/>
      </rPr>
      <t xml:space="preserve">Інтегрована або конструктивна </t>
    </r>
    <r>
      <rPr>
        <sz val="12"/>
        <color rgb="FF127622"/>
        <rFont val="Times New Roman"/>
        <family val="1"/>
        <charset val="1"/>
      </rPr>
      <t xml:space="preserve"> зовнішня</t>
    </r>
  </si>
  <si>
    <t xml:space="preserve">EN 301 908-1/ / ECC/DEC/(06)01/ ETSI TS 125 104, ETSI TS 125 141, ETSI TR 125 951, рекомендації ITU-R М.687-2, М.817, М.1034-1, М.1035, M.1036-5, M.1457-12 </t>
  </si>
  <si>
    <t xml:space="preserve">  ДСТУ ETSI EN 301 908-3:2012 Електромагнітна сумісність і радіочастотний спектр. Обладнання систем стільникового радіозв'язку UMTS. Частина 3. Обладнання радіотехнології CDMA з прямим розширенням спектра та частотним дуплексом базове. Загальні технічні вимоги та методи випробування (ETSI EN 301 908-3:2007, IDT). З 01.01.2017 - ДСТУ ETSI EN 301 908-3:2015 Обладнання систем стільникового радіозв’язку IMT. Частина 3. Обладнання базове з радіотехнологією CDMA з прямим розширенням спектра та дуплексом з частотним розділенням каналів. Технічні вимоги та методи випробування (ETSI EN 301 908-3:2015, IDT)
  ETSI EN 301 908-1 V11.0.1 (2016-01) On Approval IMT cellular networks; Harmonised Standard covering the essential requirements of article 3.2 of the Directive 2014/53/EU; Part 1: Introduction and common requirements
  ECC Decision of 24 March 2006 on the harmonise d utilisation of spectrum  for terrestrial IMT-2000/UMTS systems operating within the bands 1900-1980 MHz, 2010-2025 MHz and 2110-2170 MHz  
  ETSI TS 125 104 V13.2.0 (2016-04) Universal Mobile Telecommunications System (UMTS); Base Station (BS) radio transmission and reception (FDD) (3GPP TS 25.104 version 13.2.0 Release 13)
  ETSI TS 125 141 V13.2.0 (2016-04)  Universal Mobile Telecommunications System (UMTS); Base Station (BS) conformance testing (FDD) (3GPP TS 25.141 version 13.2.0 Release 13)
  ETSI TR 125 951 V13.0.0 (2016-01) Universal Mobile Telecommunications System (UMTS); FDD Base Station (BS) classification (3GPP TR 25.951 version 13.0.0 Release 13)
  ITU-R M.687-2 INTERNATIONAL MOBILE TELECOMMUNICATIONS-2000 (IMT-2000)
  ITU-R М.817 International Mobile Telecommunications-2000 (IMT-2000). Network architectures  
  ITU-R М.1034-1 Requirements for the radio interface(s) for International Mobile Telecommunications-2000 (IMT-2000)
  ITU-R М.1035 Framework for the radio interface(s) and radio sub-system functionality for International Mobile Telecommunications-2000 (IMT-2000)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ITU-R M.1457-12 Detailed specifications of the terrestrial radio interfaces of International Mobile Telecommunications-2000 (IMT-2000)</t>
  </si>
  <si>
    <r>
      <rPr>
        <sz val="12"/>
        <rFont val="Times New Roman"/>
        <family val="1"/>
        <charset val="204"/>
      </rPr>
      <t xml:space="preserve">Узагальнені умови застосування базової станції (micro cell) системи цифрового стільникового радіозв’язку IMT-2000 (UMTS) (Local Area Base Stations) в смузі радіочастот 2110-2170 МГц </t>
    </r>
    <r>
      <rPr>
        <sz val="12"/>
        <color rgb="FFC9211E"/>
        <rFont val="Times New Roman"/>
        <family val="1"/>
      </rPr>
      <t xml:space="preserve"> / </t>
    </r>
    <r>
      <rPr>
        <sz val="12"/>
        <color rgb="FF127622"/>
        <rFont val="Times New Roman"/>
        <family val="1"/>
      </rPr>
      <t>і</t>
    </r>
    <r>
      <rPr>
        <sz val="12"/>
        <rFont val="Times New Roman"/>
        <family val="1"/>
        <charset val="204"/>
      </rPr>
      <t xml:space="preserve"> 1920-1980 МГц (UTRA FDD band І):</t>
    </r>
  </si>
  <si>
    <t>Одноканальна чи багатоканальна приймально-передавальна станція,  відповідальна за передачу радіосигналів до абонентської станції (РІ 21-1) і прийом радіосигналів від цієї абонетської станції в одній або декількох зонах обслуговування. Базова станція може бути обладнана вбудованою антеною або з'єднана з антеною за допомогою кабелів</t>
  </si>
  <si>
    <t>5M00G7W (5M00G7D) 5M00D7W (5M00D7D)</t>
  </si>
  <si>
    <t>Радіообладнання радіотехнології "Широкосмуговий радіодоступ",  яке працює у смузі радіочастот 1980-2000 МГц, не  повинно створювати радіозавад, що виникають за рахунок позасмугових та побічних випромінювань, радіообладнанню радіотехнології "Цифровий стільниковий радіозв'язок IMT-2000 (UMTS)", а також вимагати захисту від них</t>
  </si>
  <si>
    <t>Вхідний фільтр базової станції цифрового стільникового радіозв’язку IМТ-2000 (UMTS/FDD) у смузі радіочастот 1980-2000 МГц повинен забезпечувати мінімізацію інтермодуляційних завад та завад блокування. Рекомендоване загасання у приймальному тракті базової станції (micro cell) системи цифрового стільникового радіозв’язку IMT-2000 (UMTS) прийнятого сигналу у смузі радіочастот 1980,75-2000 МГц від базової станції радіотехнології "Широкосмуговий радіодоступ" з шириною спектру 5 МГц повинно складати не менш ніж 40 дБ, а у разі, якщо експлуатація (застосування) базової станції (micro cell) передбачається всередині приміщень, вхідний фільтр повинен забезпечувати загасання прийнятого сигналу у смузі радіочастот 1980,75-2000 МГц не менше ніж (14,6+Ga) дБ, де Ga - коефіцієнт підсилення антени відносно ізотропного випромінювача</t>
  </si>
  <si>
    <t>Розташування базових станцій широкосмугового радіодоступу та стільникового радіозв'язку на відстані більше 200 м</t>
  </si>
  <si>
    <t xml:space="preserve">Зовнішня, інтегрована або конструктивна </t>
  </si>
  <si>
    <t>У разі якщо експлуатація (застосування) передбачається всередині приміщень – інтегрована (вбудована) антена (integral antenna) з коефіцієнтом підсилення не більше 11 дБі</t>
  </si>
  <si>
    <t>EN 301 908-1/ / ECC/DEC/(06)01/ETSI TS 125 104, ETSI TS 125 141, ETSI TR 125 951, рекомендації ITU-R М.687-2, М.817, М.1034-1, М.1035, M.1036-5, M.1457-12</t>
  </si>
  <si>
    <t xml:space="preserve">  ДСТУ ETSI EN 301 908-3:2012 Електромагнітна сумісність і радіочастотний спектр. Обладнання систем стільникового радіозв'язку UMTS. Частина 3. Обладнання радіотехнології CDMA з прямим розширенням спектра та частотним дуплексом базове. Загальні технічні вимоги та методи випробування (ETSI EN 301 908-3:2007, IDT). З 01.01.2017 - ДСТУ ETSI EN 301 908-3:2015 Обладнання систем стільникового радіозв’язку IMT. Частина 3. Обладнання базове з радіотехнологією CDMA з прямим розширенням спектра та дуплексом з частотним розділенням каналів. Технічні вимоги та методи випробування (ETSI EN 301 908-3:2015, IDT)
  ETSI EN 301 908-1 V11.0.1 (2016-01)On Approval IMT cellular networks; Harmonised Standard covering the essential requirements of article 3.2 of the Directive 2014/53/EU; Part 1: Introduction and common requirements
  ECC Decision of 24 March 2006 on the harmonised utilisation of spectrum  for terrestrial IMT-2000/UMTS systems operating within the bands 1900-1980 MHz, 2010-2025 MHz and 2110-2170 MHz  
  ETSI TS 125 104 V13.2.0 (2016-04) Universal Mobile Telecommunications System (UMTS); Base Station (BS) radio transmission and reception (FDD) (3GPP TS 25.104 version 13.2.0 Release 13)
  ETSI TS 125 141 V13.2.0 (2016-04)  Universal Mobile Telecommunications System (UMTS); Base Station (BS) conformance testing (FDD) (3GPP TS 25.141 version 13.2.0 Release 13)
  ETSI TR 125 951 V13.0.0 (2016-01) Universal Mobile Telecommunications System (UMTS); FDD Base Station (BS) classification (3GPP TR 25.951 version 13.0.0 Release 13)
  ITU-R M.687-2 INTERNATIONAL MOBILE TELECOMMUNICATIONS-2000 (IMT-2000)
  ITU-R М.817 International Mobile Telecommunications-2000 (IMT-2000). Network architectures  
  ITU-R М.1034-1 Requirements for the radio interface(s) for International Mobile Telecommunications-2000 (IMT-2000)
  ITU-R М.1035 Framework for the radio interface(s) and radio sub-system functionality for International Mobile Telecommunications-2000 (IMT-2000)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ITU-R M.1457-12 Detailed specifications of the terrestrial radio interfaces of International Mobile Telecommunications-2000 (IMT-2000)
</t>
  </si>
  <si>
    <r>
      <rPr>
        <sz val="12"/>
        <rFont val="Times New Roman"/>
        <family val="1"/>
        <charset val="204"/>
      </rPr>
      <t xml:space="preserve">Узагальнені умови застосування базової станції архітектури Home Node B (femtocell base station) системи цифрового стільникового радіозв’язку IMT-2000 (UMTS) в смузі радіочастот 2110-2170 МГц </t>
    </r>
    <r>
      <rPr>
        <sz val="12"/>
        <color rgb="FFC9211E"/>
        <rFont val="Times New Roman"/>
        <family val="1"/>
      </rPr>
      <t xml:space="preserve"> / </t>
    </r>
    <r>
      <rPr>
        <sz val="12"/>
        <color rgb="FF127622"/>
        <rFont val="Times New Roman"/>
        <family val="1"/>
      </rPr>
      <t xml:space="preserve">і </t>
    </r>
    <r>
      <rPr>
        <sz val="12"/>
        <rFont val="Times New Roman"/>
        <family val="1"/>
        <charset val="204"/>
      </rPr>
      <t>1920-1980 МГц (UTRA FDD band І):</t>
    </r>
  </si>
  <si>
    <t>Базова станція архітектури Home Node B (HNB) - станція з низькою потужністю передавача, яку, як правило, абоненти встановлюють у себе вдома, в невеликих офісах або на підприємствах, для забезпечення доступу до закритої або відкритої групи споживачів в залежності від конфігурації NHB, яка визначається абонентом та/або оператором стільникового зв’язку. Станція HNB, як правило, підключається до мережі через широкосмугове з'єднання</t>
  </si>
  <si>
    <r>
      <rPr>
        <sz val="12"/>
        <rFont val="Times New Roman"/>
        <family val="1"/>
        <charset val="204"/>
      </rPr>
      <t>2110-2170 МГц</t>
    </r>
    <r>
      <rPr>
        <sz val="12"/>
        <color rgb="FFC9211E"/>
        <rFont val="Times New Roman"/>
        <family val="1"/>
      </rPr>
      <t xml:space="preserve"> / </t>
    </r>
    <r>
      <rPr>
        <sz val="12"/>
        <color rgb="FF127622"/>
        <rFont val="Times New Roman"/>
        <family val="1"/>
      </rPr>
      <t xml:space="preserve">і </t>
    </r>
    <r>
      <rPr>
        <sz val="12"/>
        <rFont val="Times New Roman"/>
        <family val="1"/>
        <charset val="204"/>
      </rPr>
      <t>1920-1980 МГц</t>
    </r>
  </si>
  <si>
    <t>не більше 20 дБм</t>
  </si>
  <si>
    <t>17 дБм при використанні смарт-антенного модуля (MIMO)</t>
  </si>
  <si>
    <t xml:space="preserve"> Радіообладнання радіотехнології "Широкосмуговий радіодоступ",  яке працює у смузі радіочастот 1980-2000 МГц, не повинно створювати радіозавад, що виникають за рахунок позасмугових та побічних випромінювань,  радіообладнанню радіотехнології "Цифровий стільниковий радіозв'язок IMT-2000 (UMTS)", а також вимагати захисту від них</t>
  </si>
  <si>
    <t xml:space="preserve">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 </t>
  </si>
  <si>
    <t>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</si>
  <si>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t>ETSI TR 125 967</t>
  </si>
  <si>
    <t>Вхідний фільтр приймача базової станції цифрового стільникового радіозв’язку IМТ-2000 (UMTS/FDD) у смузі радіочастот 1980-2000 МГц повинен забезпечувати мінімізацію інтермодуляційних завад та завад блокування. Рекомендоване загасання у приймальному тракті базової станції HNB системи цифрового стільникового радіозв’язку IMT-2000 (UMTS) прийнятого сигналу у смузі радіочастот 1980,75-2000 МГц від базової станції радіотехнології "Широкосмуговий радіодоступ" з шириною спектру 5 МГц повинно складати не менш ніж 14,6 дБ</t>
  </si>
  <si>
    <t>Інтегрована</t>
  </si>
  <si>
    <t>EN 301 908-1, ETSI TS 122 220,  ETSI TS 125 467,  ETSI TS 125 367/ / ECC/DEC/(06)01/ETSI TS 125 104, ETSI TS 125 141, рекомендації ITU-R М.687-2, М.817, М.1034-1, М.1035, M.1036-5, M.1457-12</t>
  </si>
  <si>
    <t xml:space="preserve">  ETSI TR 125 967 V13.0.0 (2016-01) Universal Mobile Telecommunications System (UMTS); Home Node B (HNB) Radio Frequency (RF) requirements (FDD) (3GPP TR 25.967 version 13.0.0 Release 13))
  ETSI EN 301 908-1 V11.0.1 (2016-01) On Approval IMT cellular networks; Harmonised Standard covering the essential requirements of article 3.2 of the Directive 2014/53/EU; Part 1: Introduction and common requirements
  ETSI TS 122 220 V13.0.0 (2016-01) Universal Mobile Telecommunications System (UMTS); Service requirements for Home Node B (HNB) and Home eNode B (HeNB) (3GPP TS 22.220 version 13.0.0 Release 13)
  ETSI TS 125 467 V13.0.0 (2016-01) Universal Mobile Telecommunications System (UMTS); UTRAN architecture for 3G Home Node B (HNB); Stage 2 (3GPP TS 25.467 version 13.0.0 Release 13)
  ETSI TS 125 367 V13.0.0 (2016-01) Universal Mobile Telecommunications System (UMTS); Mobility procedures for Home Node B (HNB); Overall description; Stage 2 (3GPP TS 25.367 version 13.0.0 Release 13)
  ECC Decision of 24 March 2006 on the harmonised utilisation of spectrum  for terrestrial IMT-2000/UMTS systems operating within the bands 1900-1980 MHz, 2010-2025 MHz and 2110-2170 MHz  
  ETSI TS 125 104 V13.2.0 (2016-04) Universal Mobile Telecommunications System (UMTS); Base Station (BS) radio transmission and reception (FDD) (3GPP TS 25.104 version 13.2.0 Release 13)
  ETSI TS 125 141 V13.2.0 (2016-04)  Universal Mobile Telecommunications System (UMTS); Base Station (BS) conformance testing (FDD) (3GPP TS 25.141 version 13.2.0 Release 13)
  ITU-R M.687-2 INTERNATIONAL MOBILE TELECOMMUNICATIONS-2000 (IMT-2000)
  ITU-R М.817 International Mobile Telecommunications-2000 (IMT-2000). Network architectures  </t>
  </si>
  <si>
    <r>
      <rPr>
        <sz val="12"/>
        <rFont val="Times New Roman"/>
        <family val="1"/>
        <charset val="204"/>
      </rPr>
      <t xml:space="preserve">Узагальнені умови застосування повторювача (repeater) системи цифрового стільникового радіозв’язку IMT-2000 (UMTS) в смузі радіочастот 2110-2170 МГц </t>
    </r>
    <r>
      <rPr>
        <sz val="12"/>
        <color rgb="FFC9211E"/>
        <rFont val="Times New Roman"/>
        <family val="1"/>
      </rPr>
      <t xml:space="preserve"> / </t>
    </r>
    <r>
      <rPr>
        <sz val="12"/>
        <color rgb="FF127622"/>
        <rFont val="Times New Roman"/>
        <family val="1"/>
      </rPr>
      <t>і</t>
    </r>
    <r>
      <rPr>
        <sz val="12"/>
        <rFont val="Times New Roman"/>
        <family val="1"/>
        <charset val="204"/>
      </rPr>
      <t xml:space="preserve"> 1920-1980 МГц (UTRA FDD band І):</t>
    </r>
  </si>
  <si>
    <t>2110-2170 МГц</t>
  </si>
  <si>
    <t>Повторювач (repeater) - пристрій, який приймає, підсилює і передає випромінюється як в напрямку лінії вниз (від базової станції  до абонентської станції , так і в напрямку лінії вгору (від мобільного пристрою до базової станції), для збільшення зони обслуговування системи цифрового стільникового радіозв’язку IMT-2000 (UMTS)</t>
  </si>
  <si>
    <r>
      <rPr>
        <sz val="12"/>
        <rFont val="Times New Roman"/>
        <family val="1"/>
        <charset val="204"/>
      </rPr>
      <t>2110-2170 МГц</t>
    </r>
    <r>
      <rPr>
        <sz val="12"/>
        <color rgb="FF127622"/>
        <rFont val="Times New Roman"/>
        <family val="1"/>
        <charset val="204"/>
      </rPr>
      <t xml:space="preserve"> і </t>
    </r>
    <r>
      <rPr>
        <sz val="12"/>
        <rFont val="Times New Roman"/>
        <family val="1"/>
        <charset val="204"/>
      </rPr>
      <t>1920-1980 МГц</t>
    </r>
  </si>
  <si>
    <t xml:space="preserve">1920-1980 МГц - смуга радіочастот передачі вгору,
2110-2170 МГц - смуга радіочастот передачі вниз, дуплексне рознесення 190 МГц
</t>
  </si>
  <si>
    <t>не більше 43 дБм</t>
  </si>
  <si>
    <t>Вхідні фільтри повторювача цифрового стільникового радіозв’язку IМТ-2000 (UMTS/FDD) у смузі радіочастот 1980-2000 МГц повинні забезпечувати мінімізацію інтермодуляційних завад та завад блокування</t>
  </si>
  <si>
    <t>Радіообладнання радіотехнології "Широкосмуговий радіодоступ",  яке працює у смузі радіочастот 1980-2000 МГц, не  повинно створювати радіозавад, що виникають за рахунок позасмугових та побічних випромінювань,  радіообладнанню радіотехнології "Цифровий стільниковий радіозв'язок IMT-2000 (UMTS)", а також вимагати захисту від них</t>
  </si>
  <si>
    <t>ETSI EN 301 908-11</t>
  </si>
  <si>
    <t>Вхідні фільтри повторювачів системи цифрового стільникового радіозв’язку IMT-2000 (UMTS)  (лінія вниз) у смузі радіочастот 1980-2000 МГц повинні забезпечувати мінімізацію інтермодуляційних завад та завад блокування. Рекомендована загасання у приймальному тракті повторювачів системи цифрового стільникового радіозв’язку IMT-2000 (UMTS) прийнятого сигналу у смузі радіочастот 1980,75-2000 МГц від базової станції радіотехнології "Широкосмуговий радіодоступ" з шириною спектру 5 МГц повинно складати не менш ніж 40 дБ, а у разі, якщо експлуатація (застосування) повторювача передбачається всередині приміщень - вхідний фільтр повинен забезпечувати загасання прийнятого сигналу у смузі радіочастот 1980,75-2000 МГц не менше ніж (14,6+Ga) дБ, де Ga - коефіцієнт підсилення антени відносно ізотропного випромінювача</t>
  </si>
  <si>
    <t xml:space="preserve">EN 301 908-1/ / ECC/DEC/(06)01/ ETSI TS 125 143, рекомендації ITU-R М.687-2, М.817, М.1034-1, М.1035, M.1036-5, M.1457-12 </t>
  </si>
  <si>
    <t xml:space="preserve">  ETSI EN 301 908-11 V11.1.1 (2016-05) IMT cellular networks; Harmonised Standard covering the essential requirements of article 3.2 of the Directive 2014/53/EU; Part 11: CDMA Direct Spread (UTRA FDD) Repeaters
  ETSI EN 301 908-1 V11.0.1 (2016-01) On Approval IMT cellular networks; Harmonised Standard covering the essential requirements of article 3.2 of the Directive 2014/53/EU; Part 1: Introduction and common requirements
  ECC Decision of 24 March 2006 on the harmonised utilisation of spectrum  for terrestrial IMT-2000/UMTS systems operating within the bands 1900-1980 MHz, 2010-2025 MHz and 2110-2170 MHz  
  ETSI TS 125 143 V13.0.0 (2016-01) Universal Mobile Telecommunications System (UMTS); UTRA repeater conformance testing (3GPP TS 25.143 version 13.0.0 Release 13)
  ITU-R M.687-2 INTERNATIONAL MOBILE TELECOMMUNICATIONS-2000 (IMT-2000)
  ITU-R М.817 International Mobile Telecommunications-2000 (IMT-2000). Network architectures  
  ITU-R М.1034-1 Requirements for the radio interface(s) for International Mobile Telecommunications-2000 (IMT-2000)
  ITU-R М.1035 Framework for the radio interface(s) and radio sub-system functionality for International Mobile Telecommunications-2000 (IMT-2000)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ITU-R M.1457-12 Detailed specifications of the terrestrial radio interfaces of International Mobile Telecommunications-2000 (IMT-2000)</t>
  </si>
  <si>
    <t>Узагальнені умови застосування в смузі радіочастот 791-801 МГц і 832-842 МГц (E-UTRA Band 20):</t>
  </si>
  <si>
    <t>Міжнародний мобільний зв’язок IMT</t>
  </si>
  <si>
    <t>Кінцеве обладнання (абонентські РО) системи цифрового стільникового радіозв'язку LTE-800, зокрема, радіотелефон, радіотермінал, адаптер, продукція, до складу якої входить радіомодуль, системи стільникового радіозв'язку</t>
  </si>
  <si>
    <t>832-842 МГц - смуга радіочастот передачі,
791-801 МГц - смуга радіочастот прийому, дуплексне рознесення мінус 41 МГц</t>
  </si>
  <si>
    <t>Можливість налаштування центральних частот каналів з кроком 100 кГц в межах виділеної смуги радіочастот</t>
  </si>
  <si>
    <t>Означення випромінювання (необхідна ширина смуги, модуляція і клас випромінювання)</t>
  </si>
  <si>
    <t xml:space="preserve">5M00G7W; 5M00D7W
10M0G7W; 10M0D7W
</t>
  </si>
  <si>
    <t xml:space="preserve">SC-FDMA </t>
  </si>
  <si>
    <t>не більше 23 дБм</t>
  </si>
  <si>
    <r>
      <rPr>
        <sz val="12"/>
        <color rgb="FF000000"/>
        <rFont val="Times New Roman"/>
        <family val="1"/>
        <charset val="204"/>
      </rPr>
      <t xml:space="preserve">Допустиме відхилення потужності передавача відповідно до стандарту. При використанні режиму роботи </t>
    </r>
    <r>
      <rPr>
        <sz val="12"/>
        <rFont val="Times New Roman"/>
        <family val="1"/>
        <charset val="204"/>
      </rPr>
      <t>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просторо-часові канали передачі і використовуються у відповідній схемі технології MIMO, не повинна перевищувати 23 дБм</t>
    </r>
  </si>
  <si>
    <t>Згідно з пунктом 20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</si>
  <si>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ETSI EN 301 908-13</t>
  </si>
  <si>
    <r>
      <rPr>
        <sz val="12"/>
        <color rgb="FF000000"/>
        <rFont val="Times New Roman"/>
        <family val="1"/>
        <charset val="204"/>
      </rPr>
      <t xml:space="preserve"> Інтегрован</t>
    </r>
    <r>
      <rPr>
        <sz val="12"/>
        <rFont val="Times New Roman"/>
        <family val="1"/>
        <charset val="204"/>
      </rPr>
      <t>а або</t>
    </r>
    <r>
      <rPr>
        <sz val="12"/>
        <color rgb="FF000000"/>
        <rFont val="Times New Roman"/>
        <family val="1"/>
        <charset val="204"/>
      </rPr>
      <t xml:space="preserve"> конструктивна</t>
    </r>
    <r>
      <rPr>
        <sz val="12"/>
        <color rgb="FFFF0000"/>
        <rFont val="Times New Roman"/>
        <family val="1"/>
        <charset val="204"/>
      </rPr>
      <t xml:space="preserve"> </t>
    </r>
  </si>
  <si>
    <t xml:space="preserve">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</si>
  <si>
    <t>Одноканальна чи багатоканальна приймально-передавальна базова станція,  відповідальна за передачу радіосигналів до кінцевого обладнання (абонентське РО)  і прийом радіосигналів від цієї абонентської станції в одній  або декількох зонах обслуговування. Базова станція може бути обладнана інтегрованою/конструктивною антеною або з'єднана з зовнішньою винесеною антеною за допомогою кабелів</t>
  </si>
  <si>
    <t>791-801 МГц - смуга радіочастот передачі,
832-842 МГц - смуга радіочастот прийому, дуплексне рознесення  мінус 41 МГц</t>
  </si>
  <si>
    <t>Ширина смуги частот каналу: 3 МГц, 5 МГц, 10 МГц</t>
  </si>
  <si>
    <t xml:space="preserve"> 3M00G7W; 3M00D7W;
5M00G7W; 5M00D7W
10M0G7W; 10M0D7W 
</t>
  </si>
  <si>
    <t>не більше 40 Вт</t>
  </si>
  <si>
    <t>Дозволена потужність передавача вказується в присвоєнні радіочастоти для РО за умови, що ЕІВП базової станції не перевищує 56 дБм для каналу 5 МГц</t>
  </si>
  <si>
    <t>Використання смуг радіочастот 791-801 МГц і 832-842 МГц рухомою радіослужбою обмежене в усіх регіонах умовами забезпечення електромагнітної сумісності з РЕЗ спеціального призначення</t>
  </si>
  <si>
    <t>ETSI EN 301 908-1 та 
ETSI EN 301 908-14</t>
  </si>
  <si>
    <t>Використання базових станцій ІМТ до завершення  заходів з вивільнення радіочастотного  спектру України (конверсії) від цифрового наземного телевізійного мовлення, здійснюється за умови нестворення шкідливих завад РО цифрового наземного телевізійного мовлення у смузі 790-862 МГц та невимагання захисту від них</t>
  </si>
  <si>
    <t xml:space="preserve">Застосовуються також технічні умови для базових станцій  згідно з додатком до рішення ЄК 2010/267/EU </t>
  </si>
  <si>
    <t>Зовнішня</t>
  </si>
  <si>
    <t>Коефіцієнт підсилання 11-18 дБі</t>
  </si>
  <si>
    <t xml:space="preserve">ДСТУ ETSI EN 301 908-1, 
ETSI EN 301 908-1, 
ETSI EN 301 908-14,
 ETSI TS 137 145-1,  
ETSI TS 137 145-2/ </t>
  </si>
  <si>
    <t>Використання смуги радіочастот в Україні гармонізовано із ЄС згідно з рішенням ЄК 2010/267/EU / / ECC Рішення / Інші посилання / / ECC Рішення / Інші посилання</t>
  </si>
  <si>
    <r>
      <rPr>
        <sz val="12"/>
        <color rgb="FF000000"/>
        <rFont val="Calibri"/>
        <family val="2"/>
        <charset val="204"/>
      </rPr>
      <t>¹</t>
    </r>
    <r>
      <rPr>
        <sz val="12"/>
        <color rgb="FF000000"/>
        <rFont val="Times New Roman"/>
        <family val="1"/>
        <charset val="204"/>
      </rPr>
      <t xml:space="preserve">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</si>
  <si>
    <r>
      <rPr>
        <b/>
        <sz val="14"/>
        <color rgb="FF000000"/>
        <rFont val="Times New Roman"/>
        <family val="1"/>
        <charset val="204"/>
      </rPr>
      <t>Широкосмуговий канальний повторювач LTE/UMTS, який встановлений та/або призначений для використання у складі конструкції колісних транспортних засобів</t>
    </r>
    <r>
      <rPr>
        <b/>
        <sz val="14"/>
        <color rgb="FF000000"/>
        <rFont val="Calibri"/>
        <family val="2"/>
        <charset val="204"/>
      </rPr>
      <t>¹</t>
    </r>
  </si>
  <si>
    <r>
      <rPr>
        <b/>
        <sz val="12"/>
        <color rgb="FF000000"/>
        <rFont val="Times New Roman"/>
        <family val="1"/>
        <charset val="204"/>
      </rPr>
      <t>Дата прийняття</t>
    </r>
    <r>
      <rPr>
        <sz val="12"/>
        <color rgb="FF000000"/>
        <rFont val="Times New Roman"/>
        <family val="1"/>
        <charset val="204"/>
      </rPr>
      <t xml:space="preserve">: </t>
    </r>
  </si>
  <si>
    <t>Узагальнені умови застосування в смугах радіочастот 791 - 801 МГц і 832 - 842 МГц (E-UTRA Band 20):</t>
  </si>
  <si>
    <t>Рухома служба - служба радіозв'язку між рухомою і сухопутною станціями або між рухомими станціями</t>
  </si>
  <si>
    <t>Міжнародний мобільний зв'язок IMT</t>
  </si>
  <si>
    <t xml:space="preserve">Широкосмуговий канальний повторювач LTE (repeater, booster, enhancer або amplifier) – двонаправлений підсилювач радіочастот, встановлений на колісному транспортному засобі, призначений для підвищення рівня якості  прийому сигналів всередині транспортного засобу (автобус, автомобіль, міський електротранспорт: трамвай, тролейбус, вагон метрополітену), та/або компенсації втрат.
Відповідно до особливостей застосування радіотехнології «Міжнародний рухомий (мобільний) зв'язок IMT» в смугах радіочастот 791 - 801 МГц і 832 - 842 МГц, які визначені Планом розподілу і користування радіочастотним спектром в Україні, затвердженого постановою Кабінету Міністрів України від 19 грудня 2023 року  № 1340 (далі – План РКРЧС), використання широкосмугових канальних повторювачів LTE у межах смуг і регіонів, в яких відсутні обмеження, з максимальною вихідною потужністю передавача до 250 мВт із ненаправленими інтегрованими/конструктивними антенами та обмеженням максимальної еквівалентної ізотропно випромінюваної потужності до 250 мВт, здійснюється на умовах кінцевого обладнання.
До цього виду радіообладнання не відносяться будь-які інші широкосмугові повторювачи, що призначені або встановлюються стаціонарно всередині приміщень, на борту повітряного або морського (річкового) суден
</t>
  </si>
  <si>
    <t>791 - 801 МГц і 
832 - 842 МГц</t>
  </si>
  <si>
    <t>Ширина смуги радіочастот каналу: 5 МГц, 10 МГц</t>
  </si>
  <si>
    <t>Для  радіолінії ззовні (для будь-яких типів застосувань) ЕІВП до 24 дБм та для радіолінії всередині автомобіля чи автобуса до 10 дБм, або для радіолінії всередині пасажирського вагона до 23 дБм</t>
  </si>
  <si>
    <t>Максимальний загальний системний коефіцієнт підсилення повторювача, включаючи коефіціенти підсилення зовнішньої антени та антени всередині тренспортного засобу, антених підсилювачів та динамічного діапазону підсилювача, не повинен перевищувати 100 дБ. Повторювач повинен мати можливість визначати величину BSCL (base station coopling loss)</t>
  </si>
  <si>
    <t>За відсутності радіосигналу  радіообладнання повинне автоматично виключатися, при цьому не дозволяється використання пілоттонів, що забезпечують безперервність передачі</t>
  </si>
  <si>
    <t>По завершенню обслуговування активного з'єднання кінцевого пристрою, повторювач повинен щонайбільше через 5 хвилин зменшити потужність шуму у радіолінії зовні до величини не більше ніж мінус 70 дБм/МГц (спектральної щільності ЕІВП).
Для запобігання створенню радіозавад підсилювач радіочастот повинен бути налаштований для роботи в конкретній смузі радіочастот (каналі), яка визначена відповідною радіотехнологією</t>
  </si>
  <si>
    <t xml:space="preserve"> Експлуатація РО здійснюється за принципом загальної авторизації (без внесення до реєстру присвоєнь радіочастот загальних користувачів)</t>
  </si>
  <si>
    <t>ETSI EN 301 908-15</t>
  </si>
  <si>
    <t xml:space="preserve"> Інтегрована або конструктивна </t>
  </si>
  <si>
    <t>Коефіцієнт підсилення антени для радіолінії ззовні не більше 9 дБі, для радіолінії всередині не більше 3 дБі</t>
  </si>
  <si>
    <t>ETSI EN 301 908-15,  ДСТУ ETSI EN 301 908-15, ETSI TS 136 143, ETSI TS 136 106</t>
  </si>
  <si>
    <t>/ / ECC Рішення / Інші посилання / / ECC Рішення / Інші посилання</t>
  </si>
  <si>
    <r>
      <rPr>
        <vertAlign val="superscript"/>
        <sz val="12"/>
        <color rgb="FF000000"/>
        <rFont val="Times New Roman"/>
        <family val="1"/>
        <charset val="204"/>
      </rPr>
      <t xml:space="preserve"> </t>
    </r>
    <r>
      <rPr>
        <vertAlign val="superscript"/>
        <sz val="12"/>
        <color rgb="FF000000"/>
        <rFont val="Calibri"/>
        <family val="2"/>
        <charset val="204"/>
      </rPr>
      <t>¹</t>
    </r>
    <r>
      <rPr>
        <sz val="12"/>
        <color rgb="FF000000"/>
        <rFont val="Times New Roman"/>
        <family val="1"/>
        <charset val="204"/>
      </rPr>
      <t xml:space="preserve">Застосовуються положення пункту 10 Технічного регламенту радіообладнання, затвердженого постановою Кабінету Міністрів України від 24.05.2017 № 355, зокрема: 
         1) обов’язкова реєстрація радіообладнання в НКЕК;
         2) нанесення на радіообладнання реєстраційного номеру, присвоєного НКЕК.
Порядок реєстрації радіообладнання, нанесення реєстраційного номера на радіообладнання та ведення реєстру радіообладнання та випромінювальних пристроїв встановлено Положенням про реєстр радіообладнання та випромінювальних пристроїв, затвердженого постановою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29 червня 2022 року № 87, зареєстрованого в Міністерстві юстиції України 15 липня 2022 року за № 788/38124
</t>
    </r>
    <r>
      <rPr>
        <sz val="12"/>
        <color rgb="FF000000"/>
        <rFont val="Calibri"/>
        <family val="2"/>
        <charset val="204"/>
      </rPr>
      <t>²</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(у редакції наказу Адміністрації Держспецзв’язку від 06.12.2022 № 761)</t>
    </r>
  </si>
  <si>
    <t xml:space="preserve">   Гармонізований європейський стандарт ETSI 301 908-15 (версія V 11.1.2 (2017-01) або пізніша) «IMT cellular networks; Harmonised Standard covering the essential requirements of article 3.2 of Directive 2014/ 53/EU; Part 15: Evolved Universal Terrestrial Radio Access (E-UTRA FDD) Repeaters»
  ETSI TS 136 143 «LTE; Evolved Universal Terrestrial Radio Access (E-UTRA); FDD repeater conformance testing (3GPP TS 36.143)»
  ETSI TS 136 106 «LTE; Evolved Universal Terrestrial Radio Access (E-UTRA); FDD repeater radio transmission and reception (3GPP TS 36.106)»
   ДСТУ ETSI EN 301 908-15:2018 «Обладнання систем стільникового радіозв’язку IMT. Частина 15. Повторювачі з радіотехнологією E-UTRA та дуплексом з частотним розділенням каналів. Технічні вимоги та методи випробування» (ETSI EN 301 908-15:2017, IDT)</t>
  </si>
  <si>
    <t>Узагальнені умови застосування в смузі радіочастот 888,8-906 МГц і 933,8-951 МГц (E-UTRA Band 8):</t>
  </si>
  <si>
    <t>Кінцеве обладнання (абонентське РО) системи цифрового стільникового радіозв'язку LTE-900, зокрема, радіотелефон, радіотермінал, адаптер, продукція, до складу якої входить радіомодуль, системи стільникового радіозв'язку</t>
  </si>
  <si>
    <t>888,8-906 МГц - смуга радіочастот передачі,
933,8-951 МГц - смуга радіочастот прийому, дуплексне рознесення 45 МГц</t>
  </si>
  <si>
    <t>Ширина смуги частот каналу: 1,4 МГц, 3 МГц, 5 МГц, 10 МГц</t>
  </si>
  <si>
    <t xml:space="preserve">1M40G7W; 1M40D7W
3M00G7W; 3M00D7W 5M00G7W; 5M00D7W 10M0G7W; 10M0D7W 
</t>
  </si>
  <si>
    <t>Види модуляції: QPSK, 16QAM, 64QAM</t>
  </si>
  <si>
    <t>Допустиме відхилення потужності передавача відповідно до стандарту.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просторо-часові канали передачі і використовуються у відповідній схемі технології MIMO, не повинна перевищувати 23 дБм</t>
  </si>
  <si>
    <t>Згідно з пунктом 22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</si>
  <si>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 xml:space="preserve"> Коефіцієнт підсилення не більше 9 дБ</t>
  </si>
  <si>
    <t>Кінцеве обладнання (абонентське РО) системи цифрового стільникового радіозв'язку LTE-900 (LTE Machine/eMachine Type Communications (LTE-MTC/eMTC) та/або Narrowband IoT (NB-IoT)), зокрема, радіотелефон, радіотермінал, адаптер, продукція, до складу якої входить радіомодуль, системи стільникового радіозв'язку</t>
  </si>
  <si>
    <t>Ширина необхідної смуги частот: LTE-MTC/eMTC - 1,08 МГц, NB-IoT - 180 кГц, займана ширина суги радіочастот: LTE-MTC/eMTC - 1,4 МГц, NB-IoT - 0,200 МГц</t>
  </si>
  <si>
    <t xml:space="preserve">1M08G7W/1M08D7W, 1M08G7W 
180KF7D/180KG7D  </t>
  </si>
  <si>
    <t>Види модуляції: (QPSK, 16QAM для LTE-MTC/eMTC),
(GMSK, 8PSK для NB-IoT)</t>
  </si>
  <si>
    <t xml:space="preserve"> Single tone – додатково для NB-IoT</t>
  </si>
  <si>
    <t>200 мВт
(клас 3)
100 мВт
(клас 5)</t>
  </si>
  <si>
    <t>Допустиме відхилення потужності передавача відповідно до стандарту.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23 дБм</t>
  </si>
  <si>
    <t>Згідно з пунктом 23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</si>
  <si>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Коефіцієнт підсилення не більше 9 дБi</t>
  </si>
  <si>
    <t xml:space="preserve">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</si>
  <si>
    <t>Узагальнені умови застосування в смузі радіочастот 888,8-906 МГц і 933,8-951 МГц:</t>
  </si>
  <si>
    <t>Міжнародний  мобільний зв’язок IMT</t>
  </si>
  <si>
    <t>Кінцеве обладнання (абонентське РО) системи цифрового стільникового радіозв'язку UMTS-900, зокрема, радіотелефон, радіотермінал, адаптер, продукція, до складу якої входять радіомодуль, системи стільникового радіозв'язку</t>
  </si>
  <si>
    <t>5 МГц, з можливість налаштування центральних частот каналів з кроком 200 кГц в межах виділеної смуги радіочастот</t>
  </si>
  <si>
    <t xml:space="preserve">5M00G7W (5M00G7D)
5M00D7W (5M00D7D)
</t>
  </si>
  <si>
    <t>Види модуляції:  QPSK, 16QAM, 64QAM (передача інформації в режимі пакетування даних HSDPA/HSUPA/HSPA)</t>
  </si>
  <si>
    <t>Допустиме відхилення потужності передавача відповідно до стандарту.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24 дБм</t>
  </si>
  <si>
    <t>Коефіцієнт підсилення не більше  9 дБi</t>
  </si>
  <si>
    <t>Одноканальна чи багатоканальна приймально-передавальна базова станція,  відповідальна за передачу радіосигналів до кінцевого обладнання  і прийом радіосигналів від цієї станції в одній або декількох зонах обслуговування. Базова станція може бути обладнана інтегрованою/конструктивною антеною або з'єднана з зовнішньою винесеною антеною за допомогою кабелів</t>
  </si>
  <si>
    <t>933,8-951 МГц - смуга радіочастот передачі,
888,8-906 МГц - смуга радіочастот прийому, дуплексне рознесення 45 МГц</t>
  </si>
  <si>
    <r>
      <rPr>
        <sz val="12"/>
        <rFont val="Times New Roman"/>
        <family val="1"/>
        <charset val="204"/>
      </rPr>
      <t xml:space="preserve"> </t>
    </r>
    <r>
      <rPr>
        <sz val="12"/>
        <rFont val="Times New Roman"/>
        <family val="1"/>
        <charset val="1"/>
      </rPr>
      <t>Означення випромінювання (необхідна ширина смуги і  клас випромінювання)</t>
    </r>
  </si>
  <si>
    <t>РО цієї радіотехнології повинні забезпечувати мінімізацію інтермодуляційних завад та завад з блокування від радіотехнологій «Цифровий стільниковий радіозв'язок CDMA-800» та «Міжнародний мобільний зв'язок IMT». Додаткове ослаблення (відносно стандартного значення) в приймальних трактах базових станцій IMT повинно бути не менше 43 дБ в діапазоні частот 869,07 – 879,15 МГц</t>
  </si>
  <si>
    <t>Для виконання вимог базова станція може бути обладнана додатковим фільтром - модифікація базової станції. Виробник повинен інформувати призначений орган, який зберігає технічну документацію, що пов’язана із сертифікатом експертизи типу, про всі модифікації затвердженого типу, що можуть вплинути на відповідність радіообладнання суттєвим вимогам Технічного регламенту радіообладнання, затвердженого постановою Кабінету Міністрів України від 24.05.2017 № 355, або на умови чинності зазначеного сертифіката. Такі модифікації потребують додаткового дослідження типу радіообладнання та його затвердження у формі доповнення до первинного сертифіката експертизи типу</t>
  </si>
  <si>
    <t>ETSI EN 301 908-1, 
ETSI EN 301 908-14 та 
 ETSI EN 301 908-18 (тільки для багатостандартної базової станції)</t>
  </si>
  <si>
    <r>
      <rPr>
        <sz val="12"/>
        <color rgb="FF000000"/>
        <rFont val="Times New Roman"/>
        <family val="1"/>
        <charset val="204"/>
      </rPr>
      <t>Виконання вимог національних стандартів ДСТУ ETSI EN 301 908-1 та ДСТУ ETSI EN 301 908-18:2018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</si>
  <si>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 xml:space="preserve">Додаткове ослаблення в приймальних трактах базових станцій IMT у смузі радіочастот 869,07-879,15 МГц повинно бути не менше 43 дБ </t>
  </si>
  <si>
    <t xml:space="preserve">Застосовуються також технічні умови для базових станцій згідно з додатком до рішень ЄК 2009/766/EC, 2011/251/EU, 2010/166/EU, 2018/637.
Для виконання вимог базова станція може бути обладнана додатковим фільтром - модифікація базової станції. Виробник повинен інформувати призначений орган, який зберігає технічну документацію, що пов’язана із сертифікатом експертизи типу, про всі модифікації затвердженого типу, що можуть вплинути на відповідність радіообладнання суттєвим вимогам Технічного регламенту радіообладнання, затвердженого постановою Кабінету Міністрів України від 24.05.2017 № 355, або на умови чинності зазначеного сертифіката. Такі модифікації потребують додаткового дослідження типу радіообладнання та його затвердження у формі доповнення до первинного сертифіката експертизи типу </t>
  </si>
  <si>
    <t xml:space="preserve">ДСТУ ETSI EN 301 908-1, ДСТУ ETSI EN 301 908-18, ETSI EN 301 908-1, ETSI EN 301 908-14, 
ETSI EN 301 908-18,  
ETSI TS 137 145-1,  
ETSI TS 137 145-2/ </t>
  </si>
  <si>
    <t xml:space="preserve">  Гармонізований європейський стандарт EN 301 908-1 (версія V11.1.1 або пізніша) "IMT cellular networks; Harmonised Standard covering the essential requirements of article 3.2 of the Directive 2014/53/EU; Part 1: Introduction and common requirements"
  Гармонізований європейський стандарт ETSI EN 301 908-14 (версія V11.1.2 або пізніша) "IMT cellular networks; Harmonised Standard covering the essential requirements of article 3.2 of Directive 2014/53/EU; Part 14: Evolved Universal Terrestrial Radio Access (E-UTRA) Base Stations (BS)"
  Гармонізований європейський стандарт ETSI EN 301 908-18 (версія V11.1.2 або пізніша) (2017-04) «IMT cellular networks; Harmonised Standard covering the essential requirements of article 3.2 of Directive 2014/ 53/EU; Part 18: E-UTRA, UTRA and GSM/EDGE Multi-Standard Radio (MSR) Base Station (BS)»
  ETSI TS 137 145-1 "Universal Mobile Telecommunications System (UMTS); LTE; Active Antenna System (AAS) Base Station (BS) conformance testing; Part 1: conducted conformance testing"
  ETSI TS 137 145-2 "Universal Mobile Telecommunications System (UMTS); LTE; Active Antenna System (AAS) Base Station (BS) conformance testing; Part 2: radiated conformance testing"
  Національний стандарт ДСТУ ETSI EN 301 908-1:2018 (ETSI EN 301 908-1:2016, IDT) "Обладнання систем стільникового радіозв’язку IMT. Частина 1. Загальні технічні вимоги"
  Національний стандарт ДСТУ ETSI EN 301 908-18:2018 (ETSI EN 301 908-18:2017, IDT) "Обладнання систем стільникового радіозв’язку ІМТ. Частина 18. Обладнання базове багатостандартнерадіотехнологій E-UTRA, UTRA та GSM/EDGE. Технічні вимоги та методи випробування"
   ERC Decision of 21 March 1997 on the extended frequency bands to be used for the GSM Digital Pan-European Communications System
   ERC Decision of 24th October 1994 on the frequency bands to be designated for the coordinated introduction of the GSM digital pan-European communications system</t>
  </si>
  <si>
    <r>
      <rPr>
        <b/>
        <sz val="14"/>
        <color rgb="FF000000"/>
        <rFont val="Times New Roman"/>
        <family val="1"/>
        <charset val="204"/>
      </rPr>
      <t>Широкосмуговий канальний повторювач LTE/UMTS, який встановлений та/або призначений для використання у складі конструкції колісних транспортних засобів</t>
    </r>
    <r>
      <rPr>
        <b/>
        <vertAlign val="superscript"/>
        <sz val="14"/>
        <color rgb="FF000000"/>
        <rFont val="Times New Roman"/>
        <family val="1"/>
        <charset val="204"/>
      </rPr>
      <t>1</t>
    </r>
  </si>
  <si>
    <t>Узагальнені умови застосування в смугах радіочастот 888,8 - 906 МГц і 933,8 – 951 МГц (E-UTRA Band 8, UTRA FDD Band VIII):</t>
  </si>
  <si>
    <t>888,8 - 906 МГц і 
933,8 – 951 МГц</t>
  </si>
  <si>
    <t>Лінія зв’язку ззовні конструкції колісного транспортного засобу: 888,8-906 МГц - смуга радіочастот передачі, 933,8-951 МГц - смуга радіочастот прийому, дуплексне рознесення 45 МГц (далі – радіолінія ззовні).
Лінія зв’язку всередині конструкції колісного транспортного засобу: 933,8-951 МГц - смуга радіочастот передачі, 888,8 – 906 МГц - смуга радіочастот прийому, дуплексне рознесення  45 МГц (далі – радіолінія всередині)</t>
  </si>
  <si>
    <t>Ширина смуги радіочастот каналу: 1,4 МГц, 3 МГц, 5 МГц, 10 МГц</t>
  </si>
  <si>
    <r>
      <rPr>
        <sz val="12"/>
        <color rgb="FF000000"/>
        <rFont val="Times New Roman"/>
        <family val="1"/>
        <charset val="204"/>
      </rPr>
      <t>Для  радіолінії ззовні (для будь-яких типів застосувань)</t>
    </r>
    <r>
      <rPr>
        <sz val="12"/>
        <rFont val="Times New Roman"/>
        <family val="1"/>
        <charset val="204"/>
      </rPr>
      <t xml:space="preserve"> ЕІВП</t>
    </r>
    <r>
      <rPr>
        <sz val="12"/>
        <color rgb="FFFF0000"/>
        <rFont val="Times New Roman"/>
        <family val="1"/>
        <charset val="204"/>
      </rPr>
      <t xml:space="preserve"> </t>
    </r>
    <r>
      <rPr>
        <sz val="12"/>
        <color rgb="FF000000"/>
        <rFont val="Times New Roman"/>
        <family val="1"/>
        <charset val="204"/>
      </rPr>
      <t>не більше 24 дБм та для радіолінії всередині автомобіля чи автобуса не більше 10 дБм, або для радіолінії всередині пасажирського вагона не більше 23 дБм</t>
    </r>
  </si>
  <si>
    <t>ETSI EN 301 908-11 та ETSI EN 301 908-15</t>
  </si>
  <si>
    <t>ETSI EN 301 908-11,  ETSI EN 301 908-15,  ДСТУ ETSI EN 301 908-11, ДСТУ ETSI EN 301 908-15, ETSI TS 136 143, ETSI TS 136 106</t>
  </si>
  <si>
    <t xml:space="preserve">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</si>
  <si>
    <t xml:space="preserve">   Гармонізований європейський стандарт ETSI 301 908-11 (версія V 11.1.2 (2017-01) або пізніша) «IMT cellular networks; Harmonised Standard covering the essential requirements of article 3.2 of the Directive 2014/53/EU; Part 11: CDMA Direct Spread (UTRA FDD) Repeaters»
   Гармонізований європейський стандарт ETSI 301 908-15 (версія V 11.1.2 (2017-01) або пізніша) «IMT cellular networks; Harmonised Standard covering the essential requirements of article 3.2 of Directive 2014/ 53/EU; Part 15: Evolved Universal Terrestrial Radio Access (E-UTRA FDD) Repeaters»
  ETSI TS 136 143 «LTE; Evolved Universal Terrestrial Radio Access (E-UTRA); FDD repeater conformance testing (3GPP TS 36.143)»
  ETSI TS 136 106 «LTE; Evolved Universal Terrestrial Radio Access (E-UTRA); FDD repeater radio transmission and reception (3GPP TS 36.106)»
   ДСТУ ETSI EN 301 908-11:2017 «Обладнання систем стільникового радіозв’язку IMT. Частина 11. Повторювачі з радіотехнологією CDMA з прямим розширенням спектра та дуплексом з частотним розділенням каналів. Технічні вимоги та методи випробування» (ETSI EN 301 908-11:2017, IDT)
   ДСТУ ETSI EN 301 908-15:2018 «Обладнання систем стільникового радіозв’язку IMT. Частина 15. Повторювачі з радіотехнологією E-UTRA та дуплексом з частотним розділенням каналів. Технічні вимоги та методи випробування» (ETSI EN 301 908-15:2017, IDT)</t>
  </si>
  <si>
    <t>Узагальнені умови застосування в смузі радіочастот 1710-1785 МГц і 1805-1880 МГц (E-UTRA Band 3):</t>
  </si>
  <si>
    <t xml:space="preserve">Кінцеве обладнання (абонентське РО) системи цифрового стільникового радіозв'язку LTE-1800, зокрема, радіотелефон, радіотермінал, адаптер, продукція, до складу якої входить радіомодуль, системи стільникового радіозв'язку  </t>
  </si>
  <si>
    <t>1710-1785 МГц - смуга радіочастот передачі, 1805-1880 МГц - смуга радіочастот прийому, дуплексне рознесення 95 МГц</t>
  </si>
  <si>
    <t>Ширина смуги частот каналу: 1,4 МГц, 3 МГц, 5 МГц, 10 МГц, 15 МГц, 20 МГц</t>
  </si>
  <si>
    <t xml:space="preserve">1M40G7W; 1M40D7W
3M00G7W; 3M00D7W 5M00G7W; 5M00D7W 10M0G7W; 10M0D7W 15M0G7W; 15M0D7W 20M0G7W; 20M0D7W
 </t>
  </si>
  <si>
    <r>
      <rPr>
        <sz val="12"/>
        <color rgb="FF000000"/>
        <rFont val="Times New Roman"/>
        <family val="1"/>
        <charset val="204"/>
      </rPr>
      <t>Експлуатація РО здійснюється за принципом загальної авторизації (без внесення до реєстру присвоєнь радіочастот загальних користувачів)</t>
    </r>
    <r>
      <rPr>
        <sz val="12"/>
        <color rgb="FF000000"/>
        <rFont val="Calibri"/>
        <family val="2"/>
        <charset val="204"/>
      </rPr>
      <t>¹</t>
    </r>
  </si>
  <si>
    <t>Технічні засоби електронних комунікацій для Evolved Universal Terrestrial Radio Access Network (E-UTRAN) системи цифрового стільникового радіозв’язку LTE (E-UTRA)</t>
  </si>
  <si>
    <t>Узагальнені умови застосування базових станцій пікосот Pico BTS (Local Area BS) та архітектури Home еNode B (Home BS) системи цифрового стільникового радіозв’язку LTE в смугах радіочастот 1710-1785 МГц і 1805-1880 МГц (E-UTRA Band 3):</t>
  </si>
  <si>
    <t>Одноканальна чи багатоканальна приймально-передавальна станція,  що характеризуються вимогами, які випливають із сценаріїв побудови пікосот та фемтосот</t>
  </si>
  <si>
    <t>1805-1880 МГц - смуга радіочастот передачі, 1710-1785 МГц - смуга радіочастот прийому, дуплексне рознесення 95 МГц</t>
  </si>
  <si>
    <t>1M40G7W 1M40D7W  3M00G7W 3M00D7W 5M00G7W 5M00D7W 10M0G7W 10M0D7W 15M0G7W 15M0D7W 20M0G7W 20M0D7W</t>
  </si>
  <si>
    <t>ETSI EN 301 908-14</t>
  </si>
  <si>
    <t xml:space="preserve">За наявності, застосовується національний стандарт, що є ідентичним європейському стандарту   </t>
  </si>
  <si>
    <t xml:space="preserve">При використанні режиму роботи з декількома антенними системами (технологія MIMO), сумарна ЕІВП усіх передавачів, що працюють у використовуваній схемі технології MIMO, не повинна перевищувати допустимих значень ЕІВП та спектральної щільності ЕІВП </t>
  </si>
  <si>
    <t>Коефіцієнт підсилення не більше 11 дБі</t>
  </si>
  <si>
    <t xml:space="preserve">  ETSI EN 301 908-14 (версія V11.1.2 або пізніша) IMT cellular networks; Harmonised Standard covering the essential requirements of article 3.2 of Directive 2014/53/EU; Part 14: Evolved Universal Terrestrial Radio Access (E-UTRA) Base Stations (BS)
  ECC Decision (06)13 Designation of the bands 880-915 MHz, 925-960 MHz, 1710-1785 MHz and 1805-1880 MHz for terrestrial UMTS, LTE and WiMAX systems
  ECC Recommendation (08)02Frequency planning and frequency coordination for GSM / UMTS / LTE / WiMAX Land Mobile systems operating within the 900 and 1800 MHz bands
  COMMISSION DECISION of 16 October 2009 on the harmonisation of the 900 MHz and 1 800 MHz frequency bands for terrestrial systems capable of providing pan-European electronic communications services in the Community (2009/766/EC), Commission Implementing Decision of 18 April 2011 amending Decision 2009/766/EC on the harmonisation of the 900 MHz and 1800 MHz frequency bands for terrestrial systems capable of providing pan-European electronic communications services in the Community (2011/251/EU)
  ETSI TS 136 509 LTE; Evolved Universal Terrestrial Radio Access (E-UTRA) and Evolved Packet Core (EPC); Special conformance testing functions for User Equipment (UE) 
  ETSI TS 136 104 LTE;Evolved Universal Terrestrial Radio Access (E-UTRA); Base Station (BS) radio transmission and reception (3GPP TS 36.104 version 13.5.0 Release 13)
  ETSI TS 137 145 Universal Mobile Telecommunications System (UMTS); LTE; Active Antenna System (AAS) Base Station (BS) conformance testing; Part 1, 2
  Recommendation ITU-R M.2012-3 (01/2018) Detailed specifications of the terrestrial radio interfaces of International Mobile Telecommunications Advanced (IMT-Advanced)
  Recommendation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Compatibility study for LTE and WiMAX operating within the bands 880-915 MHz / 925-960 MHz and 1710-1785 MHz / 1805-1880 MHz (900/1800 MHz bands)
  Compatibility between LTE and WiMAX operating within the bands 880-915 MHz / 925-960 MHz and 1710-1785 MHz / 1805- 1880 MHz (900/1800 MHz bands) and systems operating in adjacent bands
</t>
  </si>
  <si>
    <t>Технічні засоби телекомунікацій для Evolved Universal Terrestrial Radio Access Network (E-UTRAN) системи цифрового стільникового радіозв’язку LTE (E-UTRA)</t>
  </si>
  <si>
    <t>Узагальнені умови застосування повторювача (repeater) без обробки сигналів системи цифрового стільникового радіозв’язку LTE в смугах радіочастот 1710-1785 МГц і 1805-1880 МГц (E-UTRA Band 3):</t>
  </si>
  <si>
    <t>Повторювач (repeater) - пристрій, який приймає, підсилює і передає випромінюється як в напрямку лінії вниз (від базової станції до абонентської станції), так і в напрямку лінії вгору (від мобільного пристрою до базової станції), для збільшення зони обслуговування системи цифрового стільникового радіозв’язку LTE (без обробки сигналів)</t>
  </si>
  <si>
    <t>1805-1880 МГц  та 1710-1785 МГц</t>
  </si>
  <si>
    <t>Ретрансляція каналів з шириною смуги випромінювання: 1,4 МГц, 3 МГц, 5 МГц, 10 МГц, 15 МГц, 20 МГц без обробки сигналів</t>
  </si>
  <si>
    <t>За наявності, застосовується національний стандарт, що є ідентичним європейському стандарту</t>
  </si>
  <si>
    <t xml:space="preserve"> Коефіцієнт підсилення не більше 9 дБi.</t>
  </si>
  <si>
    <t xml:space="preserve">  ETSI EN 301 908-15 V11.1.2 (2017-01) Published IMT cellular networks; Harmonised Standard covering the essential requirements of article 3.2 of Directive 2014/53/EU; Part 15: Evolved Universal Terrestrial Radio Access (E-UTRA FDD) Repeaters
  ECC Decision (06)13 Designation of the bands 880-915 MHz, 925-960 MHz, 1710-1785 MHz and 1805-1880 MHz for terrestrial UMTS, LTE and WiMAX systems
  ECC Recommendation (08)02 Frequency planning and frequency coordination for GSM / UMTS / LTE / WiMAX Land Mobile systems operating within the 900 and 1800 MHz bands
  COMMISSION DECISION of 16 October 2009 on the harmonisation of the 900 MHz and 1 800 MHz frequency bands for terrestrial systems capable of providing pan-European electronic communications services in the Community (2009/766/EC), Commission Implementing Decision of 18 April 2011 amending Decision 2009/766/EC on the harmonisation of the 900 MHz and 1800 MHz frequency bands for terrestrial systems capable of providing pan-European electronic communications services in the Community (2011/251/EU)
  ETSI TS 136 509 LTE; Evolved Universal Terrestrial Radio Access (E-UTRA) and Evolved Packet Core (EPC); Special conformance testing functions for User Equipment (UE) 
  ETSI TS 137 145 Universal Mobile Telecommunications System (UMTS); LTE; Active Antenna System (AAS) Base Station (BS) conformance testing; Part 1, 2
  Recommendation ITU-R M.2012-3 (01/2018) Detailed specifications of the terrestrial radio interfaces of International Mobile Telecommunications Advanced (IMT-Advanced)
  Recommendation ITU-R M.1036-5 Планы размещения частот для внедрения наземного сегмента Международной подвижной электросвязи (IМТ) в полосах частот, определенных для IMT в Регламенте радиосвязи (РР)
  Compatibility study for LTE and WiMAX operating within the bands 880-915 MHz / 925-960 MHz and 1710-1785 MHz / 1805-1880 MHz (900/1800 MHz bands)
  Compatibility between LTE and WiMAX operating within the bands 880-915 MHz / 925-960 MHz and 1710-1785 MHz / 1805- 1880 MHz (900/1800 MHz bands) and systems operating in adjacent bands</t>
  </si>
  <si>
    <t>Кінцеве обладнання (абонентське РО) системи цифрового стільникового радіозв'язку LTE-1800 (LTE Machine/eMachine Type Communications (LTE-MTC/eMTC) та/або Narrowband IoT (NB-IoT)), зокрема, радіотелефон, радіотермінал, адаптер, продукція, до складу якої входять радіомодуль, системи стільникового радіозв'язку</t>
  </si>
  <si>
    <t>Означення випромінювання (необхідна ширина смуги,   клас випромінювання)</t>
  </si>
  <si>
    <t xml:space="preserve">1M08G7W/1M08D7W, 1M08G7W 
180KF7D/180KG7D </t>
  </si>
  <si>
    <t>Види модуляції: (QPSK, 16QAM для LTE-MTC/eMTC), (GMSK, 8PSK для NB-IoT)</t>
  </si>
  <si>
    <r>
      <rPr>
        <sz val="12"/>
        <color rgb="FF000000"/>
        <rFont val="Times New Roman"/>
        <family val="1"/>
        <charset val="204"/>
      </rPr>
      <t xml:space="preserve"> </t>
    </r>
    <r>
      <rPr>
        <sz val="12"/>
        <rFont val="Times New Roman"/>
        <family val="1"/>
        <charset val="204"/>
      </rPr>
      <t>Коефіцієнт підсилення не більше 9 дБi.</t>
    </r>
  </si>
  <si>
    <t>Узагальнені умови застосування в смузі радіочастот 2510-2545 МГц і 2630-2665 МГц, 2565-2570 МГц і 2685-2690 МГц (E-UTRA Band 7):</t>
  </si>
  <si>
    <t>Кінцеве обладнання (абонентське РО) системи цифрового стільникового радіозв'язку LTE-2600, зокрема, радіотелефон, радіотермінал, адаптер, продукція, до складу якої входять радіомодуль, системи стільникового радіозв'язку</t>
  </si>
  <si>
    <r>
      <rPr>
        <sz val="12"/>
        <color rgb="FF000000"/>
        <rFont val="Times New Roman"/>
        <family val="1"/>
        <charset val="204"/>
      </rPr>
      <t>2510-2545 МГц, 2565-2570 МГц - смуги радіочастот передачі, 2630-2665 МГц, 2685-2690 МГц - смуги</t>
    </r>
    <r>
      <rPr>
        <sz val="12"/>
        <color rgb="FFC9211E"/>
        <rFont val="Times New Roman"/>
        <family val="1"/>
        <charset val="204"/>
      </rPr>
      <t xml:space="preserve"> </t>
    </r>
    <r>
      <rPr>
        <sz val="12"/>
        <color rgb="FF000000"/>
        <rFont val="Times New Roman"/>
        <family val="1"/>
        <charset val="204"/>
      </rPr>
      <t>радіочастот прийому, дуплексне рознесення 120 МГц</t>
    </r>
  </si>
  <si>
    <t xml:space="preserve">5M00G7W; 5M00D7W 10M0G7W; 10M0D7W 15M0G7W; 15M0D7W 20M0G7W; 20M0D7W 
</t>
  </si>
  <si>
    <r>
      <rPr>
        <sz val="12"/>
        <rFont val="Times New Roman"/>
        <family val="1"/>
        <charset val="204"/>
      </rPr>
      <t>Інтегрована або конструктивн</t>
    </r>
    <r>
      <rPr>
        <sz val="12"/>
        <color rgb="FF000000"/>
        <rFont val="Times New Roman"/>
        <family val="1"/>
        <charset val="1"/>
      </rPr>
      <t>а</t>
    </r>
    <r>
      <rPr>
        <sz val="12"/>
        <color rgb="FFFF0000"/>
        <rFont val="Times New Roman"/>
        <family val="1"/>
        <charset val="1"/>
      </rPr>
      <t xml:space="preserve"> </t>
    </r>
  </si>
  <si>
    <t>Узагальнені умови застосування базових станцій пікосот Pico BTS (Local Area BS) та архітектури Home еNode B (Home BS) системи цифрового стільникового радіозв’язку LTE в смугах радіочастот 2510-2545 МГц і 2630-2665 МГц, 2565-2570 МГц і 2685-2690 МГц (E-UTRA Band 7):</t>
  </si>
  <si>
    <t>2630-2665 МГц/2510-2545 МГц, 2685-2690 МГц/2565-2570 МГц</t>
  </si>
  <si>
    <t>2630-2665 МГц, 2685-2690 МГц — смуги радіочастот передачі, 2510-2545 МГц, 2565-2570 МГц - смуга радіочастот прийому, дуплексне рознесення 120 МГц</t>
  </si>
  <si>
    <t>Можливість налаштування центральної частоти каналу з кроком 100 кГц в межах виділеної смуги радіочастот</t>
  </si>
  <si>
    <t>Ширина смуги частот каналу: 5 МГц, 10 МГц, 15 МГц, 20 МГц</t>
  </si>
  <si>
    <t>5M00G7W 5M00D7W 10M0G7W 10M0D7W 15M0G7W 15M0D7W 20M0G7W 20M0D7W</t>
  </si>
  <si>
    <t>Використання смуг радіочастот 2630-2635 МГц і 2640-2660 МГц рухомою радіослужбою обмежено в Житомирській і Запорізькій областях умовами забезпечення електромагнітної сумісності з РЕЗ спеціального призначення.</t>
  </si>
  <si>
    <t>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t>
  </si>
  <si>
    <t>Основні загальні вимоги до РО або ВП  (національні стандарти або європейські гармонізовані чи міжнародні стандарти)</t>
  </si>
  <si>
    <t>При використанні режиму роботи з багатоелементними антенними системами (технологія MIMO), сумарна ЕІВП усіх передавачів, що працюють у використовуваній схемі технології MIMO, не повинна перевищувати допустимих значень ЕІВП та спектральної щільності ЕІВП</t>
  </si>
  <si>
    <r>
      <rPr>
        <sz val="12"/>
        <color rgb="FF000000"/>
        <rFont val="Times New Roman"/>
        <family val="1"/>
        <charset val="1"/>
      </rPr>
      <t xml:space="preserve"> Інтегрована або конструктивна</t>
    </r>
    <r>
      <rPr>
        <sz val="12"/>
        <color rgb="FFFF0000"/>
        <rFont val="Times New Roman"/>
        <family val="1"/>
        <charset val="1"/>
      </rPr>
      <t xml:space="preserve"> </t>
    </r>
  </si>
  <si>
    <t xml:space="preserve"> Коефіцієнт підсилення антени не більше 11 дБі</t>
  </si>
  <si>
    <t xml:space="preserve">  ETSI EN 301 908-14 (версія V11.1.2 або пізніша) IMT cellular networks; Harmonised Standard covering the essential requirements of article 3.2 of Directive 2014/53/EU; Part 14: Evolved Universal Terrestrial Radio Access (E-UTRA) Base Stations (BS)
  ECC Decision (05)05 Harmonised utilization of spectrum for Mobile/Fixed Communications Networks (MFCN) operating within the band 2500-2690 MHz
  ECC Recommendation (11)05 Cross-border Coordination for Mobile/Fixed Communications Networks (MFCN) in the frequency band 2500-2690 MHz
  COMMISSION DECISION of 13 June 2008 on the harmonisation of the 2 500-2 690 MHz frequency band for terrestrial systems capable of providing electronic communications services in the Community (2008/477/EC)
  ETSI TS 136 509 LTE; Evolved Universal Terrestrial Radio Access (E-UTRA) and Evolved Packet Core (EPC); Special conformance testing functions for User Equipment (UE) 
  ETSI TS 136 104 LTE;Evolved Universal Terrestrial Radio Access (E-UTRA); Base Station (BS) radio transmission and reception (3GPP TS 36.104 version 13.5.0 Release 13)
  ETSI TS 137 145 Universal Mobile Telecommunications System (UMTS); LTE; Active Antenna System (AAS) Base Station (BS) conformance testing; Part 1, 2
  Recommendation ITU-R M.2012-3 (01/2018) Detailed specifications of the terrestrial radio interfaces of International Mobile Telecommunications Advanced (IMT-Advanced)
</t>
  </si>
  <si>
    <t>Узагальнені умови застосування повторювача (repeater) без обробки сигналів системи цифрового стільникового радіозв’язку LTE в смугах радіочастот 2510-2545 МГц і 2630-2665 МГц, 2565-2570 МГц і 2685-2690 МГц (E-UTRA Band 7):</t>
  </si>
  <si>
    <t xml:space="preserve">Повторювач (repeater) - пристрій, який приймає, підсилює і передає випромінюється як в напрямку лінії вниз (від базової станції до абонентської станції), так і в напрямку лінії вгору (від мобільного пристрою до базової станції), для збільшення зони обслуговування системи цифрового стільникового радіозв’язку LTE (без обробки сигналів)  </t>
  </si>
  <si>
    <t>2630-2665 МГц та 2510-2545 МГц, 2685-2690 МГц та 2565-2570 МГц</t>
  </si>
  <si>
    <t xml:space="preserve"> 2630-2665 МГц, 2685-2690 МГц — смуги радіочастот передачі вниз, 2510-2545 МГц, 2565-2570 МГц - смуги радіочастот передачі вгору, дуплексне рознесення 120 МГц</t>
  </si>
  <si>
    <t>Ретрансляція каналів з шириною смуги випромінювання: 5 МГц, 10 МГц, 15 МГц, 20 МГц без обробки сигналів</t>
  </si>
  <si>
    <t>ЕІВП не більше  61 дБм на канал</t>
  </si>
  <si>
    <t>Використання смуг радіочастот 2630-2635 МГц і 2640-2660 МГц рухомою радіослужбою обмежено в Житомирській і Запорізькій областях умовами забезпечення електромагнітної сумісності з РЕЗ спеціального призначення</t>
  </si>
  <si>
    <r>
      <rPr>
        <sz val="12"/>
        <color rgb="FF000000"/>
        <rFont val="Times New Roman"/>
        <family val="1"/>
        <charset val="204"/>
      </rPr>
      <t xml:space="preserve"> </t>
    </r>
    <r>
      <rPr>
        <sz val="12"/>
        <rFont val="Times New Roman"/>
        <family val="1"/>
        <charset val="204"/>
      </rPr>
      <t xml:space="preserve"> Коефіцієнт підсилення не більше 9 дБi.</t>
    </r>
  </si>
  <si>
    <t xml:space="preserve">  ETSI EN 301 908-15 V11.1.2 (2017-01) Published IMT cellular networks; Harmonised Standard covering the essential requirements of article 3.2 of Directive 2014/53/EU; Part 15: Evolved Universal Terrestrial Radio Access (E-UTRA FDD) Repeaters
  ECC Decision (05)05 Harmonised utilization of spectrum for Mobile/Fixed Communications Networks (MFCN) operating within the band 2500-2690 MHz
  ECC Recommendation (11)05 Cross-border Coordination for Mobile/Fixed Communications Networks (MFCN) in the frequency band 2500-2690 MHz
  COMMISSION DECISION of 13 June 2008 on the harmonisation of the 2 500-2 690 MHz frequency band for terrestrial systems capable of providing electronic communications services in the Community (2008/477/EC)
  ETSI TS 136 509 LTE; Evolved Universal Terrestrial Radio Access (E-UTRA) and Evolved Packet Core (EPC); Special conformance testing functions for User Equipment (UE) 
  ETSI TS 137 145 Universal Mobile Telecommunications System (UMTS); LTE; Active Antenna System (AAS) Base Station (BS) conformance testing; Part 1, 2
  Recommendation ITU-R M.2012-3 (01/2018) Detailed specifications of the terrestrial radio interfaces of International Mobile Telecommunications Advanced (IMT-Advanced)
  </t>
  </si>
  <si>
    <t>Узагальнені умови застосування в смузі радіочастот 703-723 МГц і 758-778 МГц  (NR Band 28):</t>
  </si>
  <si>
    <t>Міжнародний мобільний зв’язок 
IMT-2020</t>
  </si>
  <si>
    <t>Кінцеве обладнання (абонентські РО) системи цифрового стільникового радіозв'язку 5G NR (New Radio), зокрема, радіотелефон, радіотермінал, адаптер, продукція, до складу якої входить радіомодуль, системи стільникового радіозв'язку</t>
  </si>
  <si>
    <t xml:space="preserve">703-723 МГц - смуга радіочастот передачі,
758-778 МГц - смуга радіочастот прийому, дуплексне рознесення 55 МГц.
</t>
  </si>
  <si>
    <t>5M00G7W; 5M00D7W
10M0G7W; 10M0D7W
15M0G7W; 15M0D7W
20M0G7W; 20M0D7W</t>
  </si>
  <si>
    <t>Згідно з пунктом 40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</si>
  <si>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 xml:space="preserve">ETSI EN 301 908-25 </t>
  </si>
  <si>
    <t>рішення Європейської Комісії (ЄС) 2016/687, рішення Європейської Комісії (ЄС) 2017/899</t>
  </si>
  <si>
    <r>
      <rPr>
        <sz val="12"/>
        <color rgb="FF000000"/>
        <rFont val="Times New Roman"/>
        <family val="1"/>
        <charset val="204"/>
      </rPr>
      <t>ненаправлена інтегрована/
конструктивна антена</t>
    </r>
    <r>
      <rPr>
        <sz val="12"/>
        <color rgb="FFFF0000"/>
        <rFont val="Times New Roman"/>
        <family val="1"/>
        <charset val="204"/>
      </rPr>
      <t xml:space="preserve"> </t>
    </r>
  </si>
  <si>
    <t>Узагальнені умови застосування в смузі радіочастот 3400-3800 МГц  (NR Band 78):</t>
  </si>
  <si>
    <t>3400-3800 МГц
(діапазон n78)</t>
  </si>
  <si>
    <t>10M0G7W; 10M0D7W
15M0G7W; 15M0D7W
20M0G7W; 20M0D7W
40M0G7W; 40M0D7W
50M0G7W; 50M0D7W
60M0G7W; 60M0D7W
80M0G7W; 80M0D7W
100MG7W; 100MD7W</t>
  </si>
  <si>
    <t>Згідно з пунктом 41 розділу ІІ Переліку технічних характеристик та умов експлуатації радіообладнання, випромінювальних пристроїв, експлуатація яких здійснюється за принципом загальної авторизації, затвердженого постановою НКЕК від 03.07.2024 № 361 "Питання використання радіообладнання та випромінювальних пристроїв загальними користувачами радіочастотного спектра",  зареєстрованого в Міністерстві юстиції України 01.08.2024 № 1175/42520</t>
  </si>
  <si>
    <t>рішення Європейської Комісії (ЄС) 2008/411/EC, рішення Європейської Комісії (ЄС) 2014/276/EU</t>
  </si>
  <si>
    <t>1. Узагальнені умови застосування в смугах радіочастот 1880-1900 МГц:</t>
  </si>
  <si>
    <t>Цифрова безпроводова телефонія</t>
  </si>
  <si>
    <t>Крок сітки частот 1,728 МГц. Допускається модуляція π/2-DBPSK, π/4-DQPSK, π/8-D8PSK, 16QAM із швидкостями 1,152 Мбіт/; 2,304 Мбіт/с; 3,456 Мбіт/с; 4,608 Мбіт/с</t>
  </si>
  <si>
    <t xml:space="preserve">1M72F7W, 1M72G7W, 1M72D7W
GFSK BT=0,5 
</t>
  </si>
  <si>
    <t>Допускається модуляція π/2-DBPSK, π/4-DQPSK, π/8-D8PSK, 16QAM із швидкостями 1,152 Мбіт/; 2,304 Мбіт/с; 3,456 Мбіт/с; 4,608 Мбіт/с</t>
  </si>
  <si>
    <t>FDMA/TDMA/TDD</t>
  </si>
  <si>
    <t>24 повних слотів або 48 половинних слотів</t>
  </si>
  <si>
    <t>Максимальна середня потужність безпроводової слухавки (абонентського  РО) протягом 1 кадру TDMA не більше 10 мВт, максимальна середня потужність безпроводової слухавки  протягом 1 повного слоту не повинна перевищувати 250 мВт, максимальна середня потужність базового блоку протягом 1 кадру TDMA не повинна перевищувати 125 мВт</t>
  </si>
  <si>
    <t>ETSI EN 301 406</t>
  </si>
  <si>
    <t>Експлуатація пристроїв здійснюється всередині приміщення. Телефонні апарати призначені для підключення до мереж фіксованого телефонного зв'язку</t>
  </si>
  <si>
    <t>Коефіцієнт підсилення антени не більше 3 дБі для базового радіоблоку телефонних апаратів для проводового зв'язку та/або IP-телефонії з безпроводовою слухавкою стандарту DECT. Коефіцієнт підсилення антени не більше 1 дБі для радіообладнання з безпроводовим доступом стандарту DECT (для прийому/передачі аудіо-, відеоінформації та даних, безпроводові камери, мікротелефонні гарнітури, система "розумний дім", пристрій догляду за дитиною тощо)</t>
  </si>
  <si>
    <t xml:space="preserve">ДСТУ ETSI EN 301 406, 
ETSI EN 301 406, ДСТУ ETSI EN 300 175-1, ДСТУ ETSI EN 300 175-2, ДСТУ ETSI EN 300 175-3, ДСТУ ETSI EN 300 175-4, ДСТУ ETSI EN 300 175-5, ДСТУ ETSI EN 300 175-6, ДСТУ ETSI EN 300 175-7, ДСТУ ETSI EN 300 175-8, ДСТУ ETSI TS 102 939-1, ДСТУ ETSI TS 102 939-2/ / </t>
  </si>
  <si>
    <t>Використання смуги радіочастот в Україні гармонізовано із ЄС згідно з Директивою 91/287/EEC / / ECC Рішення / Інші посилання / / ECC Рішення / Інші посилання</t>
  </si>
  <si>
    <t xml:space="preserve">   Гармонізований європейський стандарт ETSI EN 301 406 (версія V 2.2.2 (2016-09) або пізніша) "Digital Enhanced Cordless Telecommunications (DECT); Harmonised Standard covering the essential requirements of article 3.2 of the Directive 2014/53/EU"
   Національний стандарт ДСТУ ETSI EN 301 406:2017 Радіообладнання цифрової удосконаленої системи безпроводового доступу (DECT). Загальні технічні вимоги (ETSI EN 301 406:2016, IDT)
  COUNCIL DIRECTIVE of 3 June 1991 on the frequency band to be designated for the coordinated introduction of digital European cordless telecommunications (DECT) into the Community (91/287/EEC)
  ДСТУ ETSI EN 300 175-1:2019 Цифрова вдосконалена система безпроводового доступу (DECT). Загальний радіоінтерфейс. Частина 1. Опис системи (ETSI EN 300 175-1 V2.7.1 (2017-11), IDT)
  ДСТУ ETSI EN 300 175-2:2019 Цифрова вдосконалена система безпроводового доступу (DECT). Загальний радіоінтерфейс. Частина 2. Фізичний рівень (ETSI EN 300 175-2 V2.7.1 (2017-11), IDT)
  ДСТУ ETSI EN 300 175-3:2019 Цифрова вдосконалена система безпроводового доступу (DECT). Загальний радіоінтерфейс. Частина 3. Рівень керування доступом до середовища передавання (ETSI EN 300 175-3 V2.7.1 (2017-11), IDT)
   ДСТУ ETSI EN 300 175-4:2019 Цифрова вдосконалена система безпроводового доступу (DECT). Загальний радіоінтерфейс. Частина 4. Рівень керування каналом передавання даних (ETSI EN 300 175-4 V2.7.1 (2017-11), IDT)
   ДСТУ ETSI EN 300 175-5:2019 Цифрова вдосконалена система безпроводового доступу (DECT). Загальний радіоінтерфейс. Частина 5. Мережевий рівень (ETSI EN 300 175-5 V2.7.1 (2017-11), IDT)
   ДСТУ ETSI EN 300 175-6:2019 Цифрова вдосконалена система безпроводового доступу (DECT). Загальний радіоінтерфейс. Частина 6. Ідентифікатори та адресація (ETSI EN 300 175-6 V2.7.1 (2017-11), IDT)
   ДСТУ ETSI EN 300 175-7:2019 Цифрова вдосконалена система безпроводового доступу (DECT). Загальний радіоінтерфейс. Частина 7. Засоби захисту (ETSI EN 300 175-7 V2.7.1 (2017–11), IDT)  
   ДСТУ ETSI EN 300 175-8:2019 Цифрова вдосконалена система безпроводового доступу (DECT). Загальний радіоінтерфейс. Частина 8. Кодування мовних та аудіосигналів  (ETSI EN 300 175-8 V2.7.1 (2017–11), IDT)  
   ДСТУ ETSI TS 102 939-1:2019 Цифрова вдосконалена система безпроводового доступу (DECT). Ультранизький рівень енергоспоживання. Обмін даними між машинами. Частина 1. Мережа домашньої автоматизації (фаза 1) (ETSI TS 102 939-1 V1.3.1 (2017-10), IDT)
   ДСТУ ETSI TS 102 939-2:2019 Цифрова вдосконалена система безпроводового доступу (DECT). Ультранизький рівень енергоспоживання. Обмін даними між машинами. Частина 2. Мережа домашньої автоматизації (фаза 2) (ETSI TS 102 939-2 V1.3.1 (2019-01), IDT)
</t>
  </si>
  <si>
    <t>2. Узагальнені умови застосування в смугах радіочастот 1880-1900 МГц:</t>
  </si>
  <si>
    <t>Технічні засоби електронних комунікацій (базові станції, повторювачі сигналу) для організації фіксованого (номадичний) абонентського радіодоступу стандарту DECT, термінальне (кінцеве) обладнання стандарту DECT (безпроводові трубки, приєднувані пристрої)</t>
  </si>
  <si>
    <t>Максимальна середня потужність безпроводової слухавки (абонентського  РО) протягом 1 кадру TDMA не більше  10 мВт, максимальна середня потужність безпроводової слухавки протягом 1 повного слоту не повинна перевищувати 250 мВт, максимальна середня потужність базового блоку протягом 1 TDMA кадру не повинна перевищувати 125 мВт
За присвоєнням радіочастоти для РО  поза межами приміщень з максимальною потужністю передавача  не більше 250 мВт та еквівалентно ізотропною випромінюваною потужністю не більше 36 дБм</t>
  </si>
  <si>
    <t>Експлуатація РО здійснюється  за принципом загальної авторизації (без внесення до реєстру присвоєнь радіочастот загальних користувачів)</t>
  </si>
  <si>
    <t xml:space="preserve">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від 03  липня 2024 року № 361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                                                                                                    </t>
  </si>
  <si>
    <t>9.1</t>
  </si>
  <si>
    <t>Для підключення до мереж з фіксованим (номадичним) абонентським радіодоступом стандарту DECT</t>
  </si>
  <si>
    <t>Коефіцієнт підсилення антени не більше 3 дБі. Для використання за дозволами на експлуатацію коефіцієнт підсилення антени не більше 12 дБі</t>
  </si>
  <si>
    <t>ДСТУ ETSI EN 301 406, 
ETSI EN 301 406, ДСТУ ETSI EN 300 175-1, ДСТУ ETSI EN 300 175-2, ДСТУ ETSI EN 300 175-3, ДСТУ ETSI EN 300 175-4, ДСТУ ETSI EN 300 175-5, ДСТУ ETSI EN 300 175-6, ДСТУ ETSI EN 300 175-7, ДСТУ ETSI EN 300 175-8, ДСТУ ETSI EN 300 700:2019/ / -</t>
  </si>
  <si>
    <t xml:space="preserve">   Гармонізований європейський стандарт ETSI EN 301 406 (версія V 2.2.2 (2016-09) або пізніша) "Digital Enhanced Cordless Telecommunications (DECT); Harmonised Standard covering the essential requirements of article 3.2 of the Directive 2014/53/EU"
   Національний стандарт ДСТУ ETSI EN 301 406:2017 Радіообладнання цифрової удосконаленої системи безпроводового доступу (DECT). Загальні технічні вимоги (ETSI EN 301 406:2016, IDT)
  COUNCIL DIRECTIVE of 3 June 1991 on the frequency band to be designated for the coordinated introduction of digital European cordless telecommunications (DECT) into the Community (91/287/EEC)
  ДСТУ ETSI EN 300 175-1:2019 Цифрова вдосконалена система безпроводового доступу (DECT). Загальний радіоінтерфейс. Частина 1. Опис системи (ETSI EN 300 175-1 V2.7.1 (2017-11), IDT)
  ДСТУ ETSI EN 300 175-2:2019 Цифрова вдосконалена система безпроводового доступу (DECT). Загальний радіоінтерфейс. Частина 2. Фізичний рівень (ETSI EN 300 175-2 V2.7.1 (2017-11), IDT)
  ДСТУ ETSI EN 300 175-3:2019 Цифрова вдосконалена система безпроводового доступу (DECT). Загальний радіоінтерфейс. Частина 3. Рівень керування доступом до середовища передавання (ETSI EN 300 175-3 V2.7.1 (2017-11), IDT)
   ДСТУ ETSI EN 300 175-4:2019 Цифрова вдосконалена система безпроводового доступу (DECT). Загальний радіоінтерфейс. Частина 4. Рівень керування каналом передавання даних (ETSI EN 300 175-4 V2.7.1 (2017-11), IDT)
   ДСТУ ETSI EN 300 175-5:2019 Цифрова вдосконалена система безпроводового доступу (DECT). Загальний радіоінтерфейс. Частина 5. Мережевий рівень (ETSI EN 300 175-5 V2.7.1 (2017-11), IDT)
   ДСТУ ETSI EN 300 175-6:2019 Цифрова вдосконалена система безпроводового доступу (DECT). Загальний радіоінтерфейс. Частина 6. Ідентифікатори та адресація (ETSI EN 300 175-6 V2.7.1 (2017-11), IDT)
   ДСТУ ETSI EN 300 175-7:2019 Цифрова вдосконалена система безпроводового доступу (DECT). Загальний радіоінтерфейс. Частина 7. Засоби захисту(ETSI EN 300 175-7 V2.7.1 (2017–11), IDT)  
   ДСТУ ETSI EN 300 175-8:2019 Цифрова вдосконалена система безпроводового доступу (DECT). Загальний радіоінтерфейс. Частина 8. Кодування мовних та аудіосигналів (ETSI EN 300 175-8 V2.7.1 (2017–11), IDT)  
   ДСТУ ETSI EN 300 700:2019 Цифрова вдосконалена система безпроводового доступу (DECT). Радіостанція-ретранслятор (ETSI EN 300 700 V2.2.1 (2018-12), IDT)</t>
  </si>
  <si>
    <t>1. Узагальнені умови застосування в смузі радіочастот 2400-2483,5 МГц:</t>
  </si>
  <si>
    <t>ФІКСОВАНА</t>
  </si>
  <si>
    <t>Радіозв’язок у системі передавання даних з використанням шумоподібних сигналів</t>
  </si>
  <si>
    <t>Широкосмуговий радіодоступ</t>
  </si>
  <si>
    <t>Радіообладнання  радіодоступу (адаптери, безпроводові картки, радіомодулі, приєднувальні пристрої, тощо) для безпроводових мереж передачі даних (WLAN), включаючи локальні безпроводові обчислювальні мережі (WАS/RLANs); технічні засоби електронних комунікацій (базові станції, точки безпроводового доступу) для організації мережі передачі даних з використанням шумоподібних сигналів, термінальне (кінцеве) радіообладнання  (абонентські станції радіодоступу) та обладнання фіксованого радіодоступу</t>
  </si>
  <si>
    <t>2400-2483.5 МГц*</t>
  </si>
  <si>
    <t>5 МГц</t>
  </si>
  <si>
    <r>
      <rPr>
        <sz val="12"/>
        <rFont val="Times New Roman"/>
        <family val="1"/>
        <charset val="204"/>
      </rPr>
      <t xml:space="preserve">Формула утворення сітки центральних частот каналів: </t>
    </r>
    <r>
      <rPr>
        <i/>
        <sz val="12"/>
        <rFont val="Times New Roman"/>
        <family val="1"/>
        <charset val="204"/>
      </rPr>
      <t>f</t>
    </r>
    <r>
      <rPr>
        <i/>
        <sz val="10"/>
        <rFont val="Times New Roman"/>
        <family val="1"/>
        <charset val="204"/>
      </rPr>
      <t>n</t>
    </r>
    <r>
      <rPr>
        <sz val="12"/>
        <rFont val="Times New Roman"/>
        <family val="1"/>
        <charset val="204"/>
      </rPr>
      <t>=</t>
    </r>
    <r>
      <rPr>
        <vertAlign val="superscript"/>
        <sz val="12"/>
        <rFont val="Times New Roman"/>
        <family val="1"/>
        <charset val="204"/>
      </rPr>
      <t xml:space="preserve"> </t>
    </r>
    <r>
      <rPr>
        <sz val="12"/>
        <rFont val="Times New Roman"/>
        <family val="1"/>
        <charset val="204"/>
      </rPr>
      <t>2412+5*(n-1), де n=1,2, …,13. Центральні частоти каналів: 2412 МГц, 2417 МГц, 2422 МГц, 2427 МГц,  2432 МГц, 2437 МГц, 2442 МГц, 2447 МГц, 2452 МГц, 2457 МГц, 2462 МГц, 2467 МГц, 2472 МГц.</t>
    </r>
  </si>
  <si>
    <r>
      <rPr>
        <sz val="12"/>
        <rFont val="Times New Roman"/>
        <family val="1"/>
        <charset val="204"/>
      </rPr>
      <t>5M00G1W (5M00G1D)
5M00D1W(5M00D1D)
10M0G1W (10M0G1D)
10M0D1W (10M0D1D)      20M0G1W (20M0G1D)   20M0D1W (20M0D1D)     22M0G1W (22M0G1D)         22M0D1W (22M0D1D</t>
    </r>
    <r>
      <rPr>
        <sz val="11"/>
        <rFont val="Calibri"/>
        <family val="2"/>
        <charset val="204"/>
      </rPr>
      <t>)</t>
    </r>
  </si>
  <si>
    <t>Метод радіодоступу/дуплексу</t>
  </si>
  <si>
    <t>СSMA-CA, SSMA / TDD</t>
  </si>
  <si>
    <t>Багатостанційний доступ з контролем несучої і попередженням колізії</t>
  </si>
  <si>
    <t>ЕІВП не більше 100 мВт</t>
  </si>
  <si>
    <t>Максимальна середня щільність ЕІВП не більше 10 мВт/МГц 
Мінімальна потужність передавача 1 мВт</t>
  </si>
  <si>
    <t>Вхідні фільтри РО овинні забезпечувати мінімізацію завад з блокування приймача відповідно до вимог п.4.3.1.12 ETSI EN 300 328 версія V2.1.1 (вимоги для приймачів категорії 1)</t>
  </si>
  <si>
    <t xml:space="preserve">  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t>
  </si>
  <si>
    <t xml:space="preserve"> ETSI EN 300 328:2017</t>
  </si>
  <si>
    <t xml:space="preserve">Рекомендовано для оцінки та підтвердження відповідності застосування стандарт ETSI EN 300 328 версії V2.1.1 2016-11 або пізнішої </t>
  </si>
  <si>
    <r>
      <rPr>
        <sz val="12"/>
        <color rgb="FF000000"/>
        <rFont val="Times New Roman"/>
        <family val="1"/>
        <charset val="204"/>
      </rPr>
      <t>При застосуванні всередині приміщень на бездозвільній основі щільність потоку потужності, що створюється антеною цього</t>
    </r>
    <r>
      <rPr>
        <sz val="12"/>
        <rFont val="Times New Roman"/>
        <family val="1"/>
        <charset val="204"/>
      </rPr>
      <t xml:space="preserve"> РО н</t>
    </r>
    <r>
      <rPr>
        <sz val="12"/>
        <color rgb="FF000000"/>
        <rFont val="Times New Roman"/>
        <family val="1"/>
        <charset val="204"/>
      </rPr>
      <t>а відстані 100 м від зовнішніх стін будівель, не повинна перевищувати мінус 110 дБ (Вт/м</t>
    </r>
    <r>
      <rPr>
        <vertAlign val="superscript"/>
        <sz val="12"/>
        <color rgb="FF000000"/>
        <rFont val="Times New Roman"/>
        <family val="1"/>
        <charset val="204"/>
      </rPr>
      <t>2</t>
    </r>
    <r>
      <rPr>
        <sz val="12"/>
        <color rgb="FF000000"/>
        <rFont val="Symbol"/>
        <family val="1"/>
        <charset val="2"/>
      </rPr>
      <t>´</t>
    </r>
    <r>
      <rPr>
        <sz val="12"/>
        <color rgb="FF000000"/>
        <rFont val="Times New Roman"/>
        <family val="1"/>
        <charset val="204"/>
      </rPr>
      <t>1 МГц)</t>
    </r>
  </si>
  <si>
    <t>При застосуванні всередині приміщень з коефіцієнтом підсилення не більше 6 дБі</t>
  </si>
  <si>
    <t xml:space="preserve"> ДСТУ ETSI EN 300 328:2017 Cистеми з радіодоступом діапазону частот 2.4 ГГц. Технічні вимоги та методи випробування (ETSI EN 300 328:2016, IDT)
 ETSI EN 300 328 V2.1.1 (версії V2.2.2 (2019-07) або пізнішої) Wideband transmission systems; Data transmission equipment operating in the 2,4 GHz band; Harmonised Standard for access to radio spectrum 
  ERC Recommendation 70-03 (Tromsø 1997 and subsequent amendments) Relating to the use of Short Range Devices (SRD)
  IEEE Std 802.11b-1999 Part 11: Wireless LAN Medium Access Control (MAC) and Physical Layer (PHY) specifications: Higher-Speed Physical Layer Extension in the 2.4 GHz Band
  IEEE Std 802.11g-2003 Part 11: Wireless LAN Medium Access Control (MAC) and Physical Layer (PHY) specifications Amendment 4: Further Higher Data Rate Extension in the 2.4 GHz Band
  IEEE Std 802.11-2007 Part 11: Wireless LAN Medium Access Control (MAC) and Physical Layer (PHY) Specifications</t>
  </si>
  <si>
    <t>2400-2483,5 МГц*</t>
  </si>
  <si>
    <t xml:space="preserve">Формула утворення сітки центральних частот каналів: fn= 2412+5*(n-1), де n=1,2, …,13.
   1) Центральні частоти каналів з шириною каналу 20 МГц: 2412 МГц, 2417 МГц, 2422 МГц, 2427 МГц,  2432 МГц, 2437 МГц, 2442 МГц, 2447 МГц, 2452 МГц, 2457 МГц, 2462 МГц, 2467 МГц, 2472 МГц;
    2) Центральні частоти каналів з шириною каналу 40 МГц: 2422 МГц, 2427 МГц,  2432 МГц, 2437 МГц, 2442 МГц, 2447 МГц, 2452 МГц, 2457 МГц, 2462 МГц.
</t>
  </si>
  <si>
    <t xml:space="preserve"> 20M0G1W (20M0G1D)
20M0D1W (20M0D1D)
40M0G1W (40M0G1D)
40M0D1W (40M0D1D) </t>
  </si>
  <si>
    <t xml:space="preserve">BPSK, QPSK, 16QAM, 64QAM з використанням технології ортогонального мультиплексування частотних каналів (OFDM) 
</t>
  </si>
  <si>
    <t>СSMA-CA/TDD</t>
  </si>
  <si>
    <t>не більше 100 мВт</t>
  </si>
  <si>
    <t>ЕІВП не більше 100 мВт (за принципом загальної авторизації без внесення до реєстру присвоєнь радіочастот загальних користувачів)</t>
  </si>
  <si>
    <t>Максимальне середнє значення спектральної щільності ЕІВП не більше 10 мВт/МГц. Мінімальна потужність передавача 1 мВт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просторо-часові канали передачі і використовуються у відповідній схемі технології MIMO, не повинна перевищувати  вказаних припустимих значень ЕІВП та спектральної щільності ЕІВП</t>
  </si>
  <si>
    <t>Вхідні фільтри  РО повинні забезпечувати мінімізацію завад з блокування приймача відповідно до вимог п.4.3.1.12 ETSI EN 300 328 версія V2.2.2 (вимоги для приймачів категорії 1)</t>
  </si>
  <si>
    <t xml:space="preserve"> ETSI EN 300 328:2017 (ETSI EN 300 328)</t>
  </si>
  <si>
    <t>Рекомендовано для оцінки та підтвердження відповідності застосувати стандарт
ETSI EN 300 328 версії V2.2.2 2016-11 або пізнішої</t>
  </si>
  <si>
    <r>
      <rPr>
        <sz val="12"/>
        <rFont val="Times New Roman"/>
        <family val="1"/>
        <charset val="204"/>
      </rPr>
      <t>При застосуванні всередині приміщень на бездозвільній основі щільність потоку потужності, що створюється антеною цього  РО на відстані 100 м від зовнішніх стін будівель, не повинна перевищувати мінус 110 дБ (Вт/м</t>
    </r>
    <r>
      <rPr>
        <vertAlign val="superscript"/>
        <sz val="12"/>
        <rFont val="Times New Roman"/>
        <family val="1"/>
        <charset val="204"/>
      </rPr>
      <t>2</t>
    </r>
    <r>
      <rPr>
        <sz val="12"/>
        <rFont val="Symbol"/>
        <family val="1"/>
        <charset val="2"/>
      </rPr>
      <t>´</t>
    </r>
    <r>
      <rPr>
        <sz val="12"/>
        <rFont val="Times New Roman"/>
        <family val="1"/>
        <charset val="204"/>
      </rPr>
      <t>1 МГц)</t>
    </r>
  </si>
  <si>
    <t>Інтегрована або конструктивна</t>
  </si>
  <si>
    <t xml:space="preserve"> ETSI EN 300 328:2017/ / ERC/REC 70-03 Додаток 3/ IEEE Std 802.11n-2009</t>
  </si>
  <si>
    <r>
      <rPr>
        <b/>
        <sz val="14"/>
        <rFont val="Times New Roman"/>
        <family val="1"/>
        <charset val="204"/>
      </rPr>
      <t>Обладнання радіодоступу (радіоінтерфейс передачі даних Bluetooth) (IEEE 802.15.1)</t>
    </r>
    <r>
      <rPr>
        <b/>
        <vertAlign val="superscript"/>
        <sz val="14"/>
        <rFont val="Times New Roman"/>
        <family val="1"/>
        <charset val="204"/>
      </rPr>
      <t>1</t>
    </r>
  </si>
  <si>
    <t>Узагальнені умови застосування в смузі радіочастот 2400-2483,5 МГц:</t>
  </si>
  <si>
    <t>Малопотужні застосування</t>
  </si>
  <si>
    <t>Радіозв'язок у системі передачі даних із використанням шумоподібних сигналів</t>
  </si>
  <si>
    <r>
      <rPr>
        <sz val="12"/>
        <rFont val="Times New Roman"/>
        <family val="1"/>
        <charset val="1"/>
      </rPr>
      <t xml:space="preserve"> Формула утворення сітки центральних частот: </t>
    </r>
    <r>
      <rPr>
        <i/>
        <sz val="12"/>
        <rFont val="Times New Roman"/>
        <family val="1"/>
        <charset val="1"/>
      </rPr>
      <t>fn</t>
    </r>
    <r>
      <rPr>
        <sz val="12"/>
        <rFont val="Times New Roman"/>
        <family val="1"/>
        <charset val="1"/>
      </rPr>
      <t>=</t>
    </r>
    <r>
      <rPr>
        <vertAlign val="superscript"/>
        <sz val="12"/>
        <rFont val="Times New Roman"/>
        <family val="1"/>
        <charset val="1"/>
      </rPr>
      <t xml:space="preserve"> </t>
    </r>
    <r>
      <rPr>
        <sz val="12"/>
        <rFont val="Times New Roman"/>
        <family val="1"/>
        <charset val="1"/>
      </rPr>
      <t>2402 + n, де n = 0...78/ Для Bluetooth BR та EDR.</t>
    </r>
  </si>
  <si>
    <t>Крок сітки частот 1 МГц</t>
  </si>
  <si>
    <t>4.1.</t>
  </si>
  <si>
    <r>
      <rPr>
        <sz val="12"/>
        <rFont val="Times New Roman"/>
        <family val="1"/>
        <charset val="1"/>
      </rPr>
      <t xml:space="preserve">Формула утворення сітки центральних частот: </t>
    </r>
    <r>
      <rPr>
        <i/>
        <sz val="12"/>
        <rFont val="Times New Roman"/>
        <family val="1"/>
        <charset val="1"/>
      </rPr>
      <t>fn</t>
    </r>
    <r>
      <rPr>
        <sz val="12"/>
        <rFont val="Times New Roman"/>
        <family val="1"/>
        <charset val="1"/>
      </rPr>
      <t>=</t>
    </r>
    <r>
      <rPr>
        <vertAlign val="superscript"/>
        <sz val="12"/>
        <rFont val="Times New Roman"/>
        <family val="1"/>
        <charset val="1"/>
      </rPr>
      <t xml:space="preserve"> </t>
    </r>
    <r>
      <rPr>
        <sz val="12"/>
        <rFont val="Times New Roman"/>
        <family val="1"/>
        <charset val="1"/>
      </rPr>
      <t>2402 + n, де n = 0...39. Для Bluetooth BLE.</t>
    </r>
  </si>
  <si>
    <t>Крок сітки частот 2 МГц</t>
  </si>
  <si>
    <t xml:space="preserve"> Для Bluetooth BR:
1M00FXW, 1M00FXD - модуляція GFSK
Для Bluetooth EDR:
1M00GXW, 1M00GXD - модуляція π/4-DQPSK, 8DPSK
Для Bluetooth BLE:
1M00FXW, 2M00FXW - модуляція GFSK</t>
  </si>
  <si>
    <t>Метод дуплексу</t>
  </si>
  <si>
    <t>CSMA-CA/TDD</t>
  </si>
  <si>
    <r>
      <rPr>
        <sz val="12"/>
        <color rgb="FFFF0000"/>
        <rFont val="Times New Roman"/>
        <family val="1"/>
        <charset val="204"/>
      </rPr>
      <t xml:space="preserve"> </t>
    </r>
    <r>
      <rPr>
        <sz val="12"/>
        <rFont val="Times New Roman"/>
        <family val="1"/>
        <charset val="204"/>
      </rPr>
      <t xml:space="preserve"> ЕІВП не більше 100 мВт</t>
    </r>
  </si>
  <si>
    <t xml:space="preserve"> РО не можуть вимагати захисту від впливу випромінювань РО тієї ж та інших радіослужб</t>
  </si>
  <si>
    <t>ETSI EN 300 328</t>
  </si>
  <si>
    <t>Додаткові вимоги до умов застосування</t>
  </si>
  <si>
    <t>Вимоги до антени</t>
  </si>
  <si>
    <t xml:space="preserve">Інтегрована антена </t>
  </si>
  <si>
    <t xml:space="preserve"> Коефіцієнт підсилення не більше 9 дБі</t>
  </si>
  <si>
    <t>ETSI EN 300 328,   
Рекомендації ITU-R M.1450-5, ДСТУ ITU-R M.1450-5:2019
ERC/REC 70-03, / / IEEE Std 802.15.1</t>
  </si>
  <si>
    <r>
      <rPr>
        <vertAlign val="superscript"/>
        <sz val="12"/>
        <rFont val="Times New Roman"/>
        <family val="1"/>
        <charset val="204"/>
      </rPr>
      <t>1</t>
    </r>
    <r>
      <rPr>
        <sz val="12"/>
        <rFont val="Times New Roman"/>
        <family val="1"/>
        <charset val="204"/>
      </rPr>
      <t xml:space="preserve"> Стандарт IEEE 802.15.1 для WPAN та подальші релізи</t>
    </r>
  </si>
  <si>
    <t>Обладнання радіодоступу (радіоінтерфейс передачі даних ZigBee) (IEEE 802.15.4)</t>
  </si>
  <si>
    <t>РІ 25-6-1</t>
  </si>
  <si>
    <t>Автономне радіообладнання з/без власними/х засобів управління, приєднувальні радіопристрої, призначені для застосування з хост-системами або в комбінованому обладнанні тощо, для персонального радіозв’язку в смузі радіочастот 2400-2483,5 МГц для особистих і побутових потреб, а також у технологічних цілях та промислових умовах (без застосування повторювачів або шлюзів, організації інфраструктури)</t>
  </si>
  <si>
    <r>
      <rPr>
        <i/>
        <sz val="12"/>
        <rFont val="Times New Roman"/>
        <family val="1"/>
        <charset val="204"/>
      </rPr>
      <t>fn</t>
    </r>
    <r>
      <rPr>
        <sz val="12"/>
        <rFont val="Times New Roman"/>
        <family val="1"/>
        <charset val="204"/>
      </rPr>
      <t>=</t>
    </r>
    <r>
      <rPr>
        <vertAlign val="superscript"/>
        <sz val="12"/>
        <rFont val="Times New Roman"/>
        <family val="1"/>
        <charset val="204"/>
      </rPr>
      <t xml:space="preserve"> </t>
    </r>
    <r>
      <rPr>
        <sz val="12"/>
        <rFont val="Times New Roman"/>
        <family val="1"/>
        <charset val="204"/>
      </rPr>
      <t>2405 + 5*(n-11), де n = 11, 12...26</t>
    </r>
  </si>
  <si>
    <t>Крок сітки частот  5 МГц</t>
  </si>
  <si>
    <t>5M00G1W (5M00G1D)</t>
  </si>
  <si>
    <t xml:space="preserve">O-QPSK  в  комбінації з використанням технології розширення спектру методом прямої послідовності (DSSS)  </t>
  </si>
  <si>
    <t>10 мВт</t>
  </si>
  <si>
    <t>ЕІВП не більше 32 мВт</t>
  </si>
  <si>
    <t>РО не може вимагати захисту від впливу випромінювання РО (РЕЗ) такої ж та інших радіослужб</t>
  </si>
  <si>
    <t>ETSI EN 300 328, 
ETSI EN 300 440</t>
  </si>
  <si>
    <t xml:space="preserve"> Коефіцієнт підсилення не більше 6 дБі</t>
  </si>
  <si>
    <t>ETSI EN 300 328, ETSI EN 300 440, ДСТУ ETSI EN 300 440:2018,  
Рекомендації ITU-R M.1450-5, ДСТУ ITU-R M.1450-5:2019
ERC/REC 70-03, / / IEEE Std 802.15.4</t>
  </si>
  <si>
    <r>
      <rPr>
        <sz val="11"/>
        <rFont val="Times New Roman"/>
        <family val="1"/>
        <charset val="204"/>
      </rPr>
      <t xml:space="preserve">    
     Європейський стандарт ETSI EN 300 328 (версія V2.2.2 (2019-07) або пізніша) "Wideband transmission systems; Data transmission equipment operating in the 2,4 GHz band; Harmonised Standard for access to radio spectrum"
     Гармонізований європейський стандарт ETSI EN 300 440 (версія V 2.1.1 (2017-03) або пізніша) «Short Range Devices (SRD); Radio equipment to be used in the 1 GHz to 40 GHz frequency range; Harmonised Standard covering the essential requirements of article 3.2 of Directive 2014/ 53/EU»
     Європейський стандарт ETSI EN 300 440 (версія V2.2.1 (2018-07) або пізніша) «Short Range Devices (SRD); Radio equipment to be used in the 1 GHz to 40 GHz frequency range; Harmonised Standard for access to radio spectrum»
   ДСТУ ETSI EN 300 440:2018 "Радіообладнання малого радіуса дії. Радіообладнання діапазону частот від 1 ГГц до 40 ГГц. Технічні вимоги та методи випробування" (ETSI EN 300 440:2018, IDT)
  Рекомендація ITU-R M.1450-5 (04/2014) «Характеристики широкосмугових локальних радіомереж »
  ДСТУ ITU-R M.1450-5:2019 «Характеристики широкосмугових локальних радіомереж» (ITU-R M.1450-5:2014, IDT)
  ERC Recommendation 70-03 Relating to the use of short range devices (SRD)
</t>
    </r>
    <r>
      <rPr>
        <b/>
        <sz val="11"/>
        <rFont val="Times New Roman"/>
        <family val="1"/>
        <charset val="204"/>
      </rPr>
      <t xml:space="preserve"> </t>
    </r>
    <r>
      <rPr>
        <sz val="11"/>
        <rFont val="Times New Roman"/>
        <family val="1"/>
        <charset val="204"/>
      </rPr>
      <t xml:space="preserve"> IEEE Std 802.15.4-2006 – Part 15.4: Wireless Medium Access Control (MAC) and Physical Layer (PHY) Specifications for Low-Rate Wireless Personal Area Networks (WPANs)
</t>
    </r>
  </si>
  <si>
    <r>
      <rPr>
        <sz val="12"/>
        <rFont val="Times New Roman"/>
        <family val="1"/>
        <charset val="204"/>
      </rPr>
      <t>Автономне радіообладнання з або без власних засобів управління, приєднувальні радіопристрої, призначені для роботи у складі систем автоматизованого управління, збору та передачі даних в мережах контролю параметрів технологічних процесів виробництва, автоматизованого обліку енергоресурсів (координатори, маршрутизатори, шлюзи, організація мережі з топологією Mesh)</t>
    </r>
    <r>
      <rPr>
        <sz val="10"/>
        <rFont val="Times New Roman"/>
        <family val="1"/>
        <charset val="204"/>
      </rPr>
      <t xml:space="preserve"> </t>
    </r>
  </si>
  <si>
    <r>
      <rPr>
        <sz val="12"/>
        <rFont val="Times New Roman"/>
        <family val="1"/>
        <charset val="204"/>
      </rPr>
      <t xml:space="preserve">Для режиму роботи з розширенням спектру методом прямої послідовності (DSSS) формула утворення сітки центральних частот: </t>
    </r>
    <r>
      <rPr>
        <i/>
        <sz val="12"/>
        <rFont val="Times New Roman"/>
        <family val="1"/>
        <charset val="204"/>
      </rPr>
      <t>fn</t>
    </r>
    <r>
      <rPr>
        <sz val="12"/>
        <rFont val="Times New Roman"/>
        <family val="1"/>
        <charset val="204"/>
      </rPr>
      <t>=</t>
    </r>
    <r>
      <rPr>
        <vertAlign val="superscript"/>
        <sz val="12"/>
        <rFont val="Times New Roman"/>
        <family val="1"/>
        <charset val="204"/>
      </rPr>
      <t xml:space="preserve"> </t>
    </r>
    <r>
      <rPr>
        <sz val="12"/>
        <rFont val="Times New Roman"/>
        <family val="1"/>
        <charset val="204"/>
      </rPr>
      <t>2405 + 5*(n-11), де n = 11, 12...26</t>
    </r>
  </si>
  <si>
    <t>Крок сітки частот 5 МГц</t>
  </si>
  <si>
    <r>
      <rPr>
        <sz val="12"/>
        <rFont val="Times New Roman"/>
        <family val="1"/>
        <charset val="204"/>
      </rPr>
      <t xml:space="preserve">Для режиму роботи з розширення спектру методом стрибкоподібної зміни частоти (FHSS) формула утворення сітки центральних частот: </t>
    </r>
    <r>
      <rPr>
        <i/>
        <sz val="12"/>
        <rFont val="Times New Roman"/>
        <family val="1"/>
        <charset val="204"/>
      </rPr>
      <t>fn</t>
    </r>
    <r>
      <rPr>
        <sz val="12"/>
        <rFont val="Times New Roman"/>
        <family val="1"/>
        <charset val="204"/>
      </rPr>
      <t>=</t>
    </r>
    <r>
      <rPr>
        <vertAlign val="superscript"/>
        <sz val="12"/>
        <rFont val="Times New Roman"/>
        <family val="1"/>
        <charset val="204"/>
      </rPr>
      <t xml:space="preserve"> </t>
    </r>
    <r>
      <rPr>
        <sz val="12"/>
        <rFont val="Times New Roman"/>
        <family val="1"/>
        <charset val="204"/>
      </rPr>
      <t>2402 + n, де n = 0...78</t>
    </r>
  </si>
  <si>
    <t>5M00GXD</t>
  </si>
  <si>
    <t>O-QPSK в комбінації з використанням технології розширення спектру методом прямої послідовності (DSSS)</t>
  </si>
  <si>
    <t>1M00FXD, 1M00GXD,  500KFXD, 500KGXD</t>
  </si>
  <si>
    <t>GFSK, PSK в комбінації з використанням технології розширення спектру методом стрибкоподібної зміни частоти (FHSS)</t>
  </si>
  <si>
    <t>CSMA-CA/ TDD</t>
  </si>
  <si>
    <t>ЕІВП не більше 50 мВт</t>
  </si>
  <si>
    <t>Для режиму роботи з DSSS спектральна щільність ЕІВП не більше 10 мВт/МГц у будь-якій смузі шириною 1 МГц, робочий цикл не більше 50%</t>
  </si>
  <si>
    <t>Для режиму роботи з FHSS робочий цикл 100%</t>
  </si>
  <si>
    <t>РО не може вимагати захисту від впливу випромінювання РО тієї ж та інших радіослужб, яким ця смуга радіочастот розподілена на первинній основі</t>
  </si>
  <si>
    <r>
      <rPr>
        <sz val="12"/>
        <rFont val="Times New Roman"/>
        <family val="1"/>
        <charset val="204"/>
      </rPr>
      <t>Застосування координаторів мереж виключно в середині будівель, щільність потоку потужності на відстані 100 м від зовнішніх (фасадних) стін будівель не повинна перевищувати мінус 110 дБВт/(м</t>
    </r>
    <r>
      <rPr>
        <vertAlign val="superscript"/>
        <sz val="12"/>
        <rFont val="Times New Roman"/>
        <family val="1"/>
        <charset val="204"/>
      </rPr>
      <t>2</t>
    </r>
    <r>
      <rPr>
        <sz val="12"/>
        <rFont val="Times New Roman"/>
        <family val="1"/>
        <charset val="204"/>
      </rPr>
      <t>*1 МГц)</t>
    </r>
  </si>
  <si>
    <t xml:space="preserve">Інтегрована </t>
  </si>
  <si>
    <t>Обладнання радіодоступу (радіоінтерфейс передачі даних IEEE 802.11а)</t>
  </si>
  <si>
    <t>4. Узагальнені умови застосування в смузі радіочастот 5725-5850 МГц:</t>
  </si>
  <si>
    <t>ФІСКОВАНА</t>
  </si>
  <si>
    <t xml:space="preserve">Радіообладнання  радіодоступу (адаптери, безпроводові картки, радіомодулі, приєднувальні пристрої, тощо) для безпроводових мереж передачі даних (WLAN), включаючи локальні безпроводові обчислювальні мережі (WАS/RLANs); технічні засоби телекомунікацій (базові станції, точки безпроводового доступу), термінальне (кінцеве) радіообладнання  (абонентські станції радіодоступу) та радіообладнання фіксованого радіодоступу </t>
  </si>
  <si>
    <t xml:space="preserve">Формула утворення сітки центральних частот каналів: fn= 5000+5*n, де
     1) для каналів з шириною смуги випромінювання 5 МГц або 10 МГц n= 147, 149, 151, 153, 155, 157, 159, 161, 163, 165, 167, 169. Центральні частоти каналів шириною смуги випромінювання 5 МГц або 10 МГц: 5727,5 МГц (тільки для ширини каналу 5 МГц), 5735 МГц, 5745 МГц, 5755  МГц, 5765 МГц, 5775 МГц, 5785 МГц, 5795 МГц, 5805 МГц, 5815 МГц, 5825 МГц, 5835 МГц, 5845 МГц; 
      2) для каналів з шириною смуги випромінювання 20 МГц n=148 - 168. Центральні частоти каналів шириною смуги випромінювання 20 МГц: 5740 МГц, 5745 МГц, 5750 МГц, 5755 МГц, 5760 МГц, 5765 МГц, 5770 МГц, 5775 МГц, 5780 МГц, 5785 МГц, 5790 МГц, 5795 МГц, 5800 МГц, 5805 МГц, 5810 МГц, 5815 МГц, 5820 МГц, 5825 МГц, 5830 МГц, 5835 МГц, 5840 МГц.
</t>
  </si>
  <si>
    <r>
      <rPr>
        <sz val="12"/>
        <rFont val="Times New Roman"/>
        <family val="1"/>
        <charset val="204"/>
      </rPr>
      <t>5M00G1W (5M00G1D)
5M00D1W(5M00D1D)
10M0G1W (10M0G1D)
10M0D1W (10M0D1D)
20M0G1W (20M0G1D)
20M0D1W (20M0D1D)</t>
    </r>
    <r>
      <rPr>
        <strike/>
        <sz val="12"/>
        <rFont val="Times New Roman"/>
        <family val="1"/>
        <charset val="204"/>
      </rPr>
      <t>**</t>
    </r>
  </si>
  <si>
    <t>250 мВт та ЕІВП не більше 4 Вт</t>
  </si>
  <si>
    <t xml:space="preserve">За умови функціональної реалізації в РО алгоритму контролю потужності випромінювання та алгоритму динамічного вибору частоти (ТРС та DFS).  </t>
  </si>
  <si>
    <t>150 мВт та ЕІВП не більше 4 Вт</t>
  </si>
  <si>
    <t>За умови відсутності функціональної реалізації в РО алгоритму контролю потужності випромінювання та алгоритму динамічного вибору частоти (ТРС та DFS).</t>
  </si>
  <si>
    <t>Наявність алгоритмів контролю потужності випромінювання та динамічного вибору частоти згідно з вимогами стандарту ETSI EN 301 893. Максимальна середня щільність ЕІВП не більше 200 мВт/МГц у будь-якій смузі шириною 1 МГц.  
ЕІВП не більше:
1) для каналу з шириною смуги випромінювання 20 МГц – не більше 4 Вт;
2) для каналу з шириною смуги випромінювання 10 МГц – не більше 2 Вт;
3) для каналу з шириною смуги випромінювання 5 МГц – не більше 1 Вт</t>
  </si>
  <si>
    <t xml:space="preserve"> 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t>
  </si>
  <si>
    <r>
      <rPr>
        <sz val="12"/>
        <color rgb="FF000000"/>
        <rFont val="Times New Roman"/>
        <family val="1"/>
        <charset val="204"/>
      </rPr>
      <t>При застосуванні всередині приміщень на бездозвільній основі щільність потоку потужності, що створюється антеною цього РО на відстані 100 м від зовнішніх стін будівель, не повинна перевищувати мінус 110 дБ (Вт/м</t>
    </r>
    <r>
      <rPr>
        <vertAlign val="superscript"/>
        <sz val="12"/>
        <color rgb="FF000000"/>
        <rFont val="Times New Roman"/>
        <family val="1"/>
        <charset val="204"/>
      </rPr>
      <t>2</t>
    </r>
    <r>
      <rPr>
        <sz val="12"/>
        <color rgb="FF000000"/>
        <rFont val="Symbol"/>
        <family val="1"/>
        <charset val="2"/>
      </rPr>
      <t>´</t>
    </r>
    <r>
      <rPr>
        <sz val="12"/>
        <color rgb="FF000000"/>
        <rFont val="Times New Roman"/>
        <family val="1"/>
        <charset val="204"/>
      </rPr>
      <t>1 МГц)</t>
    </r>
  </si>
  <si>
    <t>При застосуванні всередині приміщень з коефіцієнтом підсилення не більше 9 дБі</t>
  </si>
  <si>
    <t xml:space="preserve"> ETSI EN 302 502 / / IEEE Std 802.11a-1999, IEEE Std 802.11-2007 </t>
  </si>
  <si>
    <t xml:space="preserve">20M0G1W (20M0G1D)
20M0D1W (20M0D1D)
40M0G1W (40M0G1D)
40M0D1W (40M0D1D) </t>
  </si>
  <si>
    <t>При застосуванні всередині будівель. Максимальне значення спектральної щільності ЕІВП не повинне перевищувати 50 мВт/МГц у будь-якій смузі шириною 1 МГц.</t>
  </si>
  <si>
    <t>ЕІВП не більше 100 мВт (без внесення до реєстру присвоєнь радіочастот загальних користувачів)</t>
  </si>
  <si>
    <t>Наявність алгоритмів контролю потужності випромінювання та динамічного вибору частоти згідно з вимогами стандарту ETSI EN 301 893. Максимальна середня щільність ЕІВП до 200 мВт/МГц у будь-якій смузі шириною 1 МГц.</t>
  </si>
  <si>
    <t>ETSI EN 302 502 / / IEEE Std 802.11n-2009</t>
  </si>
  <si>
    <t>2. Узагальнені умови застосування в смузі радіочастот 5150-5350 МГц:</t>
  </si>
  <si>
    <t>Радіозв'язок у багатоканальних розподільчих системах для передавання та ретрансляції телевізійного зображення, передавання звуку, цифрової інформації</t>
  </si>
  <si>
    <t>Формула утворення сітки центральних частот каналів: fn = 5000+5*n, де
   1) для каналів з шириною смуги випромінювання 5 МГц n=31...49, 51…69. Центральні частоти каналів з шириною каналу 5 МГц: 5155 МГц, 5160 МГц, 5165 МГц, 5170 МГц, 5175 МГц, 5180 МГц, 5185 МГц, 5190 МГц, 5195 МГц, 5200 МГц, 5205 МГц, 5210 МГц, 5215 МГц, 5220 МГц, 5225 МГц, 5230 МГц, 5235 МГц, 5240 МГц, 5245 МГц, 5255 МГц, 5260 МГц, 5265 МГц, 5270 МГц, 5275 МГц, 5280 МГц,5285 МГц, 5290 МГц, 5295 МГц, 5300 МГц, 5305 МГц, 5310 МГц, 5315 МГц, 5320 МГц, 5325 МГц, 5330 МГц, 5335 МГц, 5340 МГц, 5345 МГц:
   2) для каналів з шириною смуги випромінювання 10 МГц n=32, 34, 36, 38, 40, 42, 44, 48, 52, 54, 56, 60, 62, 64, 66, 68. Центральні частоти каналів з шириною каналу 10 МГц: 5160 МГц, 5170 МГц, 5180 МГц, 5190 МГц, 5200 МГц, 5210 МГц, 5220 МГц, 5230 МГц, 5240 МГц, 5260 МГц, 5270 МГц, 5280 МГц, 5290 МГц, 5300 МГц, 5310 МГц, 5320 МГц, 5330 МГц, 5340МГц;
  3) для каналів з шириною смуги випромінювання 20 МГц n=32, 36, 40, 44, 48, 52, 56, 60, 64, 68. Центральні частоти каналів з шириною каналу 20 МГц: 5160 МГц, 5180 МГц, 5200 МГц, 5220 МГц, 5240 МГц, 5260 МГц, 5280 МГц, 5300 МГц, 5320 МГц, 5340 МГц.</t>
  </si>
  <si>
    <t>5M00G1W (5M00G1D)
5M00D1W(5M00D1D)
10M0G1W (10M0G1D)
10M0D1W (10M0D1D)
20M0G1W (20M0G1D)
20M0D1W (20M0D1D)**</t>
  </si>
  <si>
    <t>200 мВт та ЕІВП  не більше 1 Вт</t>
  </si>
  <si>
    <t>За умови функціональної реалізації в РО алгоритму контролю потужності випромінювання та алгоритму динамічного вибору частоти (ТРС та DFS).  У смузі радіочастот 5150-5250 МГц максимальна спектральна щільність ЕІВП не більше 10 мВт/МГц у будь-якій смузі шириною 1 МГц, у смузі радіочастот 5250-5350 МГц максимальна спектральна щільність ЕІВП не більше 50 мВт/МГц у будь-якій смузі шириною 1 МГц</t>
  </si>
  <si>
    <t>100 мВт та ЕІВП  не більше 1 Вт</t>
  </si>
  <si>
    <r>
      <rPr>
        <sz val="12"/>
        <rFont val="Times New Roman"/>
        <family val="1"/>
        <charset val="204"/>
      </rPr>
      <t>За умови відсутності функціональної реалізації в  РО алгоритму контролю потужності випромінювання та алгоритму динамічного вибору частоти (ТРС та DFS).</t>
    </r>
    <r>
      <rPr>
        <sz val="11"/>
        <rFont val="Calibri"/>
        <family val="2"/>
        <charset val="204"/>
      </rPr>
      <t xml:space="preserve"> </t>
    </r>
    <r>
      <rPr>
        <sz val="12"/>
        <rFont val="Times New Roman"/>
        <family val="1"/>
        <charset val="204"/>
      </rPr>
      <t>У смузі радіочастот 5150-5250 МГц максимальна спектральна щільність ЕІВП не більше 10 мВт/МГц у будь-якій смузі шириною 1 МГц, у смузі радіочастот 5250-5350 МГц максимальна спектральна щільність ЕІВП не більше 50 мВт/МГц у будь-якій смузі шириною 1 МГц</t>
    </r>
  </si>
  <si>
    <r>
      <rPr>
        <sz val="12"/>
        <rFont val="Times New Roman"/>
        <family val="1"/>
        <charset val="204"/>
      </rPr>
      <t>Наявність алгоритмів контролю потужності випромінювання та динамічного вибору частоти (ТРС та DFS) згідно з вимогами стандарту ETSI EN 301 893
При роботі з ЕІВП більше 200 мВт у смузі радіочастот 5250-5350 МГц це РО повинн</t>
    </r>
    <r>
      <rPr>
        <strike/>
        <sz val="12"/>
        <rFont val="Times New Roman"/>
        <family val="1"/>
        <charset val="204"/>
      </rPr>
      <t>і</t>
    </r>
    <r>
      <rPr>
        <sz val="12"/>
        <rFont val="Times New Roman"/>
        <family val="1"/>
        <charset val="204"/>
      </rPr>
      <t>о відповідати масці залежності ЕІВП від кута місця (кута елевації), де L - кут над локальною горизонтальною площиною (поверхнею Землі):
-13 дБ (Вт/МГц) при 0° ≤ L &lt; 8°;
-13-0,716(L-8) (дБ (Вт/МГц) при 8° ≤  L &lt; 40°;
-35,9-1,22(L-40) (дБ (Вт/МГц) при 40°  ≤  L &lt; 45°;
-42 (дБ (Вт/МГц) при L ≥ 45°</t>
    </r>
  </si>
  <si>
    <t xml:space="preserve"> ETSI EN 301 893 </t>
  </si>
  <si>
    <t>Стандарт ETSI EN 301 893 застосовується для центральних номіналів радіочастот 5330 МГц та вище</t>
  </si>
  <si>
    <r>
      <rPr>
        <sz val="12"/>
        <rFont val="Times New Roman"/>
        <family val="1"/>
        <charset val="204"/>
      </rPr>
      <t>При застосуванні всередині приміщень на бездозвільній основі щільність потоку потужності, що створюється антеною цього РО на відстані 100 м від зовнішніх стін будівель, не повинна перевищувати мінус 110 дБ (Вт/м</t>
    </r>
    <r>
      <rPr>
        <vertAlign val="superscript"/>
        <sz val="12"/>
        <rFont val="Times New Roman"/>
        <family val="1"/>
        <charset val="204"/>
      </rPr>
      <t>2</t>
    </r>
    <r>
      <rPr>
        <sz val="12"/>
        <rFont val="Symbol"/>
        <family val="1"/>
        <charset val="2"/>
      </rPr>
      <t>´</t>
    </r>
    <r>
      <rPr>
        <sz val="12"/>
        <rFont val="Times New Roman"/>
        <family val="1"/>
        <charset val="204"/>
      </rPr>
      <t>1 МГц)</t>
    </r>
  </si>
  <si>
    <t>2. Узагальнені умови застосування в смугах радіочастот 5150-5350 МГц:</t>
  </si>
  <si>
    <t>5150-5250 МГц
   5250-5350 МГц</t>
  </si>
  <si>
    <t>Формула утворення сітки центральних частот каналів: fn= 5000+5*n, де
   1) для ширини каналу 20 МГц n=32, 36, 40, 44, 48, 52, 56, 60, 64, 68. Центральні частоти каналів з шириною каналу 20 МГц: 5160 МГц, 5180 МГц, 5200 МГц, 5220 МГц, 5240 МГц, 5260 МГц, 5280 МГц, 5300 МГц, 5320 МГц, 5340 МГц.
   2) для ширини каналу 40 МГц n=38, 46, 56, 64; Центральні частоти каналів з шириною каналу 40 МГц: 5190 МГц, 5230 МГц, 5280 МГц, 5320 МГц.</t>
  </si>
  <si>
    <r>
      <rPr>
        <sz val="12"/>
        <rFont val="Times New Roman"/>
        <family val="1"/>
        <charset val="204"/>
      </rPr>
      <t xml:space="preserve">20M0G1W (20M0G1D)
20M0D1W (20M0D1D)
40M0G1W (40M0G1D)
40M0D1W (40M0D1D) </t>
    </r>
    <r>
      <rPr>
        <sz val="12"/>
        <rFont val="Calibri"/>
        <family val="2"/>
        <charset val="204"/>
      </rPr>
      <t>*</t>
    </r>
  </si>
  <si>
    <t>У смузі радіочастот 5150-5350 МГц максимальне значення спектральної щільності ЕІВП не повинне перевищувати 10 мВт/МГц у будь-якій смузі шириною 1 МГц.</t>
  </si>
  <si>
    <t>При використанні режиму роботи з  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вказаних припустимих значень ЕІВП та спектральної щільності ЕІВП</t>
  </si>
  <si>
    <t>Наявність алгоритмів контролю потужності випромінювання та динамічного вибору частоти згідно з вимогами стандарту ETSI EN 301 893 (ДСТУ 7115:2009)</t>
  </si>
  <si>
    <t xml:space="preserve"> ETSI EN 301 893</t>
  </si>
  <si>
    <t>Стандарт ETSI EN 301 893 застосовується для центральних номіналів радіочастот 5330 МГц та вище.</t>
  </si>
  <si>
    <r>
      <rPr>
        <sz val="12"/>
        <color rgb="FF000000"/>
        <rFont val="Times New Roman"/>
        <family val="1"/>
        <charset val="204"/>
      </rPr>
      <t xml:space="preserve"> ETSI EN 301 893</t>
    </r>
    <r>
      <rPr>
        <sz val="10"/>
        <color rgb="FF000000"/>
        <rFont val="Times New Roman"/>
        <family val="1"/>
        <charset val="204"/>
      </rPr>
      <t xml:space="preserve"> </t>
    </r>
    <r>
      <rPr>
        <sz val="12"/>
        <color rgb="FF000000"/>
        <rFont val="Times New Roman"/>
        <family val="1"/>
        <charset val="204"/>
      </rPr>
      <t>/ / ERC/DEC/(04)08/ Резолюція 229 (перегл. ВКР-12), ITU-R M.1638, ITU-R SA.1632, IEEE Std 802.11n-2009</t>
    </r>
  </si>
  <si>
    <r>
      <rPr>
        <sz val="12"/>
        <rFont val="Times New Roman"/>
        <family val="1"/>
        <charset val="204"/>
      </rPr>
      <t>3. Узагальнені умови застосування в смугах радіочастот 5470-5670 МГц,</t>
    </r>
    <r>
      <rPr>
        <strike/>
        <sz val="12"/>
        <color rgb="FFFF0000"/>
        <rFont val="Times New Roman"/>
        <family val="1"/>
        <charset val="204"/>
      </rPr>
      <t xml:space="preserve"> </t>
    </r>
    <r>
      <rPr>
        <sz val="12"/>
        <rFont val="Times New Roman"/>
        <family val="1"/>
        <charset val="204"/>
      </rPr>
      <t>5670-5725 МГц:</t>
    </r>
  </si>
  <si>
    <t>РУХОМА, за винятком повітряної рухомої (5470-5670 МГц)</t>
  </si>
  <si>
    <t xml:space="preserve">Радіозв'язок у багатоканальних розподільчих системах для передавання та ретрансляції телевізійного зображення, передавання звуку, цифрової інформації </t>
  </si>
  <si>
    <t>1.1.</t>
  </si>
  <si>
    <t>ФІКСОВАНА (5670-5725 МГц)</t>
  </si>
  <si>
    <t>5470-5670 МГц 
5670-5725 МГц</t>
  </si>
  <si>
    <t>Формули утворення сітки центральних частот каналів: fn= 5000+5*n, де
     1) для каналів з шириною смуги випромінювання 5 МГц або 10 МГц n= 95, 97, 99, 101, 103, 105, 107, 109, 111, 113, 115, 117, 119, 121, 123, 127, 129, 131, 133, 135, 136, 137, 138, 139, 140, 141, 142, 143, 144. Центральні частоти каналів з шириною каналу 5 МГц або 10 МГц: 5475 МГц, 5485 МГц, 5495 МГц, 5505 МГц, 5515 МГц, 5525 МГц, 5535 МГц, 5545 МГц, 5555 МГц, 5565 МГц, 5575 МГц, 5585 МГц, 5595 МГц, 5605 МГц, 5615 МГц, 5625 МГц, 5635 МГц, 5645 МГц, 5655 МГц, 5665 МГц, 5675 МГц,  5680 МГц, 5685 МГц, 5690 МГц, 5695 МГц, 5700 МГц, 5705 МГц, 5710 МГц, 5715 МГц, 5720 МГц;
     2) для каналів з шириною смуги випромінювання 20 МГц  n= 96, 100, 104, 108, 112, 116, 120, 124, 128, 132, 136, 140. Центральні частоти каналів з шириною каналу 20 МГц: 5480 МГц, 5500 МГц, 5520 МГц, 5540 МГц, 5560 МГц, 5580 МГц, 5600 МГц, 5620 МГц, 5640 МГц, 5660 МГц, 5680 МГц, 5700 МГц.</t>
  </si>
  <si>
    <r>
      <rPr>
        <sz val="12"/>
        <rFont val="Times New Roman"/>
        <family val="1"/>
        <charset val="204"/>
      </rPr>
      <t>5M00G1W (5M00G1D)
5M00D1W(5M00D1D)
10M0G1W (10M0G1D)
10M0D1W (10M0D1D)
20M0G1W (20M0G1D)
20M0D1W (20M0D1D)</t>
    </r>
    <r>
      <rPr>
        <sz val="12"/>
        <rFont val="Calibri"/>
        <family val="2"/>
        <charset val="204"/>
      </rPr>
      <t>**</t>
    </r>
  </si>
  <si>
    <t>250 мВт та ЕІВП не більше 1 Вт</t>
  </si>
  <si>
    <t>За умови функціональної реалізації в РО алгоритму контролю потужності випромінювання та алгоритму динамічного вибору частоти (ТРС та DFS).  Максимальна спектральна щільність ЕІВП не більше 50 мВт/МГц у будь-якій смузі шириною 1 МГц</t>
  </si>
  <si>
    <t>125 мВт та ЕІВП не більше1 Вт</t>
  </si>
  <si>
    <r>
      <rPr>
        <sz val="12"/>
        <rFont val="Times New Roman"/>
        <family val="1"/>
        <charset val="204"/>
      </rPr>
      <t>За умови відсутності функціональної реалізації в РО алгоритму контролю потужності випромінювання та алгоритму динамічного вибору частоти (ТРС та DFS).</t>
    </r>
    <r>
      <rPr>
        <sz val="11"/>
        <rFont val="Calibri"/>
        <family val="2"/>
        <charset val="204"/>
      </rPr>
      <t xml:space="preserve"> </t>
    </r>
    <r>
      <rPr>
        <sz val="12"/>
        <rFont val="Times New Roman"/>
        <family val="1"/>
        <charset val="204"/>
      </rPr>
      <t>Максимальна спектральна щільність ЕІВП не більше 50 мВт/МГц у будь-якій смузі шириною 1 МГц</t>
    </r>
  </si>
  <si>
    <t>РО повинні мати реалізацію технології DFS відповідно до EN 301 893 (версія V 1.8.1 або пізніша) та не створювати радіозавад роботі метеорологічним радарам, які використовують суміжні та суміщені смуги радіочастот, а також не вимагати захисту від їх впливу)</t>
  </si>
  <si>
    <t>ETSI EN 301 893</t>
  </si>
  <si>
    <r>
      <rPr>
        <sz val="12"/>
        <color rgb="FF000000"/>
        <rFont val="Times New Roman"/>
        <family val="1"/>
        <charset val="204"/>
      </rPr>
      <t>При застосуванні всередині приміщень на бездозвільній основі щільність потоку потужності, що створюється антеною цьог</t>
    </r>
    <r>
      <rPr>
        <sz val="12"/>
        <rFont val="Times New Roman"/>
        <family val="1"/>
        <charset val="204"/>
      </rPr>
      <t>о РО</t>
    </r>
    <r>
      <rPr>
        <sz val="12"/>
        <color rgb="FFFF0000"/>
        <rFont val="Times New Roman"/>
        <family val="1"/>
        <charset val="204"/>
      </rPr>
      <t xml:space="preserve"> </t>
    </r>
    <r>
      <rPr>
        <sz val="12"/>
        <color rgb="FF000000"/>
        <rFont val="Times New Roman"/>
        <family val="1"/>
        <charset val="204"/>
      </rPr>
      <t>на відстані 100 м від зовнішніх стін будівель, не повинна перевищувати мінус 110 дБ (Вт/м</t>
    </r>
    <r>
      <rPr>
        <vertAlign val="superscript"/>
        <sz val="12"/>
        <color rgb="FF000000"/>
        <rFont val="Times New Roman"/>
        <family val="1"/>
        <charset val="204"/>
      </rPr>
      <t>2</t>
    </r>
    <r>
      <rPr>
        <sz val="12"/>
        <color rgb="FF000000"/>
        <rFont val="Symbol"/>
        <family val="1"/>
        <charset val="2"/>
      </rPr>
      <t>´</t>
    </r>
    <r>
      <rPr>
        <sz val="12"/>
        <color rgb="FF000000"/>
        <rFont val="Times New Roman"/>
        <family val="1"/>
        <charset val="204"/>
      </rPr>
      <t>1 МГц)</t>
    </r>
  </si>
  <si>
    <t>В залежності від умов експлуатації</t>
  </si>
  <si>
    <t>ETSI EN 301 893, / ERC/DEC/(04)08/ Резолюція 229 (перегл. ВКР-12), IEEE Std 802.11a-1999,IEEE Std 802.11-2007</t>
  </si>
  <si>
    <t>3. Узагальнені умови застосування в смугах радіочастот 5470-5670 МГц, 5670-5725 МГц:</t>
  </si>
  <si>
    <t>Формула утворення сітки центральних частот каналів: fn= 5000+5*n, де
    1) для ширини каналу 20 МГц n= 96, 100, 104, 108, 112, 116, 120, 124, 128, 132,
136, 140. Центральні частоти каналів шириною смуги випромінювання 20 МГц: 5480 МГц, 5500 МГц, 5520 МГц, 5540 МГц, 5560 МГц, 5580 МГц, 5600 МГц, 5620 МГц, 5640 МГц, 5660 МГц, 5680 МГц, 5700 МГц;
     2) для ширини каналу 40 МГц n=98, 106, 114, 122, 130, 138; Центральні частоти каналів: шириною смуги випромінювання 40 МГц: 5490 МГц, 5530 МГц, 5570 МГц, 5610 МГц, 5650 МГц, 5690 МГц.</t>
  </si>
  <si>
    <t>При застосуванні поза межами (ззовні) будівель. Максимальне значення спектральної щільності ЕІВП не повинне перевищувати 50 мВт/МГц у будь-якій смузі шириною 1 МГц</t>
  </si>
  <si>
    <t>При використанні режиму роботи з 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вказаних припустимих значень ЕІВП та спектральної щільності ЕІВП.</t>
  </si>
  <si>
    <t>ETSI EN 301 893, / ERC/DEC/(04)08/ Резолюція 229 (перегл. ВКР-12), IEEE Std 802.11n-2009</t>
  </si>
  <si>
    <t>Термінальне обладнання радіодоступу RLAN (Wi-Fi 4, 5, 6), радіоінтерфейс передачі даних IEEE 802.11a/b/g/n/ас/ax</t>
  </si>
  <si>
    <t>Узагальнені умови застосування в смугах радіочастот 2400-2483,5 МГц, 5150-5350 МГц, 5470-5670 МГц, 5670-5725 МГц, 5725-5850 МГц:</t>
  </si>
  <si>
    <t xml:space="preserve">Малопотужні радіозастосування </t>
  </si>
  <si>
    <t xml:space="preserve">Категорія обладнання «малопотужні застосування» не відноситься до конкретної радіослужби у визначенні статті 1 Регламенту радіозв'язку Міжнародного союзу електрозв'язку та означає групу пристроїв короткого радіуса дії, які випромінюють електромагнітну енергію в навколишній простір з обмеженою потужністю, не створюють радіозавад роботі радіообладнанню   загальних  та радіоелектронним засобам спеціальних користувачів і не вимагають захисту від них </t>
  </si>
  <si>
    <t xml:space="preserve">20M0G1W; 20M0D1W 40M0G1W; 40M0D1W 80M0G1W; 80M0D1W 160MG1W; 160MD1W
</t>
  </si>
  <si>
    <t>Багатостанційний доступ з контролем несучої і попередженням колізій</t>
  </si>
  <si>
    <t xml:space="preserve"> ЕІВП не більше 100 мВт</t>
  </si>
  <si>
    <t>Виключно всередині приміщень</t>
  </si>
  <si>
    <t>У смугах радіочастот 5670-5725 МГц РЕЗ повинні мати реалізацію технології DFS відповідно до EN 301 893 (версія V 1.8.1 або пізніша) та не створювати радіозавад роботі метеорологічним радарам, які використовують суміжні та суміщені смуги радіочастот, а також не вимагати захисту від їх впливу (для радіотехнології «Метеорологічна радіолокація» (первинна основа) в Україні виділені смуги радіочастот 5670 - 5690 МГц)</t>
  </si>
  <si>
    <t>ETSI EN 300 328 (діапазон 2,4 ГГц), ETSI EN 301 893 (діапазони 5,2 ГГц, 5,3 ГГц, 5,5 ГГц, 5,7 ГГц) та ETSI EN 302 502 (діапазон 5,8 ГГц)</t>
  </si>
  <si>
    <r>
      <rPr>
        <sz val="12"/>
        <rFont val="Times New Roman"/>
        <family val="1"/>
        <charset val="204"/>
      </rPr>
      <t>Виконання вимог національного стандарту ДСТУ ETSI EN 301 893:2017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 xml:space="preserve">¹ 
</t>
    </r>
    <r>
      <rPr>
        <sz val="12"/>
        <rFont val="Times New Roman"/>
        <family val="1"/>
        <charset val="204"/>
      </rPr>
      <t xml:space="preserve">Обмеження: стандарт не надає презумпцію відповідності для двонаправлених широкосмугових підсилювачів радіочастот (РЧ), які можуть підсилювати та передавати прийнятий сигнал рухомої станції (РС) у смузі передавання  PC відповідно до ДСТУ ETSI EN 300 440:2018 </t>
    </r>
  </si>
  <si>
    <t>При застосуванні всередині приміщень на бездозвільній основі, щільність потоку потужності, що створюється антеною цього РО  на відстані 100 м від зовнішніх стін будівель, не повинна перевищувати мінус 110 дБ (Вт/м2х1 МГц)</t>
  </si>
  <si>
    <t xml:space="preserve"> Коефіцієнт підсилення  антени не більше 9 дБі</t>
  </si>
  <si>
    <t xml:space="preserve"> ETSI EN 300 328,   ETSI EN 301 893, ДСТУ ETSI EN 300 440:2018,   ETSI EN 302 502, Резолюція 229 (ВКР-19),
Рекомендації ITU-R M.1450-5, ДСТУ ITU-R M.1450-5:2019, ITU-R M.1461, ITU-R M.1652-1, ITU-R M.1638, ITU-R SA.1632,
ERC/REC 70-03, ECC/DEC (04)08, 2003/203/ЕС / / </t>
  </si>
  <si>
    <t>Використання смуги радіочастот 2400-2483,5 МГц в Україні гармонізовано із ЄС згідно з діапазон 57c додатка до рішення ЄК 2019/1345/ / ECC Рішення / Інші посилання / / ECC Рішення / Інші посилання</t>
  </si>
  <si>
    <r>
      <rPr>
        <vertAlign val="superscript"/>
        <sz val="12"/>
        <rFont val="Times New Roman"/>
        <family val="1"/>
        <charset val="204"/>
      </rPr>
      <t xml:space="preserve">
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r>
      <rPr>
        <sz val="12"/>
        <rFont val="Times New Roman"/>
        <family val="1"/>
        <charset val="204"/>
      </rPr>
      <t xml:space="preserve"> </t>
    </r>
  </si>
  <si>
    <t>Узагальнені умови застосування в смугах радіочастот 2400-2483,5 МГц, 5150-5250 МГц, 5725-5850 МГц:</t>
  </si>
  <si>
    <t>Широкосмуговий радіодоступ
(2400-2483,5 МГц, 5150-5250 МГц)
Телеметрія та радіодистанційне керування 
(5725-5875 МГц)</t>
  </si>
  <si>
    <t>Точка безпроводового доступу RLAN (у тому числі мережевий маршрутизатор та/або роутер) - призначена для організації радіозв’язку всередині транспортного засобу та характеризуються малим значенням еквівалентної ізотропно випромінюваної потужності (далі - ЕІВП) та здатністю не створювати неприпустимих завад роботі іншого радіообладнання за рахунок реалізації технологій мінімізації завадового впливу. Можуть організовувати доступ до телекомунікаційної мережі загального користування (на транспорті) (тільки діапазон 2,4 ГГц), а також застосвуватися як телекомунікаційна мережа персонального (особистого) користування.
Категорія 1 - точка безпроводового доступу RLAN, яка встановлена та/або призначена для використання всередині будь-якого морського річкового, автомобільного транспортного засобу, а також міського електротранспорту;
Категорія 2 - точка безпроводового доступу RLAN, яка встановлена та/або призначена для використання всередині залізничного транспорту (у тому числі у вагонах метрополітена);
Категорія 3 - точка безпроводового доступу RLAN, яка встановлена та/або призначена для використання всередині автомобілів (у тому числі  автомобільному транспортні загального користування).
До цього виду радіообладнання не відносяться точки безпроводового доступу WiFi, які встановлені та призначені для використання на борту повітряного судна</t>
  </si>
  <si>
    <t>Формула утворення сітки центральних частот каналів:
     1) діапазон 2,4 ГГц -  
fn= 2412+5*(n-1), де n=1,2, …,13.
    2) діапазони 5 ГГц -  
fn= 5000+5*n, де 
     2.1) для каналів з шириною смуги випромінювання 20 МГц n=36, 40, 44, 48, 149, 153, 157, 161, 165;
      2.2) для каналів з шириною смуги випромінювання 40 МГц n=38, 46, 151, 159;
      2.3) для каналів з шириною смуги випромінювання 80 МГц n=42, 155</t>
  </si>
  <si>
    <t>Крок сітки частот 5 МГц.
Для діапазону 2,4 ГГц:
   1.1) Центральні частоти каналів з шириною каналу 20 МГц: 2412 МГц, 2417 МГц, 2422 МГц, 2427 МГц,  2432 МГц, 2437 МГц, 2442 МГц, 2447 МГц, 2452 МГц, 2457 МГц, 2462 МГц, 2467 МГц, 2472 МГц;
    1.2) Центральні частоти каналів з шириною каналу 40 МГц: 2422 МГц, 2427 МГц,  2432 МГц, 2437 МГц, 2442 МГц, 2447 МГц, 2452 МГц, 2457 МГц, 2462 МГц.
Для діапазонів 5,2 ГГц та 5,8 ГГц:
     2.1) центральні частоти каналів шириною смуги випромінювання 20 МГц: 5180 МГц, 5200 МГц, 5220 МГц, 5240 МГц, 5745 МГц, 5765 МГц, 5785 МГц, 5805 МГц, 5825 МГц;
      2.2) центральні частоти каналів шириною смуги випромінювання 40 МГц: 5190 МГц, 5230 МГц, 5755 МГц, 5795 МГц;
      2.3) центральні частоти каналів шириною смуги випромінювання 80 МГц: 5210 МГц, 5775 МГц</t>
  </si>
  <si>
    <t>Огинаюча спектру випромінювання передавача (спектральна маска) відповідно до рис. 1а, 2а, 2b, 3a, 3b, 3c, 3d  Рекомендації МСЭ-R  M.1450-5*
 Модуляції, які застосовуються: BPSK, QPSK, 16QAM, 64QAM, 256QAM, 512QAM, 1024QAM з комбінованим 
використанням технології ортогонального мультиплексування частотних каналів, а також з однією несучою (SC) .</t>
  </si>
  <si>
    <t>1) діапазон 2,4 ГГц (усі категорії) ЕІВП не більше 100 мВт;
2) діапазон 5,2 ГГц:
   - категорія 2, ЕІВП не більше 200 мВт;
   - категорія 3, ЕІВП не більше  40 мВт;
3) діапазон 5,8 ГГц (усі категорії) ЕІВП до 25 мВт</t>
  </si>
  <si>
    <t>З адаптивним вибором вільного каналу та методів послаблення впливу шкідливих завад в умовах спільного користування смугами радіочастот із застосуванням технологій, здатних забезпечити ефективне використання радіочастотного ресурсу</t>
  </si>
  <si>
    <t>ETSI EN 300 328 (діапазон 2,4 ГГц), ETSI EN 301 893 (діапазон 5,2 ГГц) та ETSI EN 300 440 (діапазон 5,8 ГГц)</t>
  </si>
  <si>
    <r>
      <rPr>
        <sz val="12"/>
        <rFont val="Times New Roman"/>
        <family val="1"/>
        <charset val="204"/>
      </rPr>
      <t xml:space="preserve"> Коефіцієнт підсилення  антени</t>
    </r>
    <r>
      <rPr>
        <sz val="12"/>
        <color rgb="FFFF0000"/>
        <rFont val="Times New Roman"/>
        <family val="1"/>
        <charset val="204"/>
      </rPr>
      <t xml:space="preserve"> </t>
    </r>
    <r>
      <rPr>
        <sz val="12"/>
        <rFont val="Times New Roman"/>
        <family val="1"/>
        <charset val="204"/>
      </rPr>
      <t>не більше 9 дБі</t>
    </r>
  </si>
  <si>
    <t xml:space="preserve">ETSI EN 300 328, ETSI EN 301 893, ETSI EN 300 440, ДСТУ ETSI EN 300 440:2018,  Резолюція 229 (ВКР-19),
Рекомендації ITU-R M.1450-5, ДСТУ ITU-R M.1450-5:2019, ITU-R SA.1632, ERC/REC 70-03, ECC/DEC (04)08, 2003/203/ЕС / / </t>
  </si>
  <si>
    <t>Узагальнені умови застосування в смузі радіочастот  2300-2320 МГц:</t>
  </si>
  <si>
    <t>Радіозв’язок у багатоканальних розподільчих системах для передавання та ретрансляції телевізійного зображення, передавання звуку, цифрової інформації</t>
  </si>
  <si>
    <t xml:space="preserve"> Мультисервісний радіодоступ</t>
  </si>
  <si>
    <t>Абонентські станції радіодоступу (включаючи радіомодулі, адаптери, картки тощо , що виконують функцію абонентських станцій радіодоступу у продукції) для отримання електронних послуг</t>
  </si>
  <si>
    <t xml:space="preserve">    2300-2320 МГц</t>
  </si>
  <si>
    <r>
      <rPr>
        <sz val="12"/>
        <rFont val="Times New Roman"/>
        <family val="1"/>
        <charset val="204"/>
      </rPr>
      <t xml:space="preserve">Формула утворення сітки центральних частот каналів: 
     1) для каналів з шириною смуги випромінювання 5 МГц:
</t>
    </r>
    <r>
      <rPr>
        <i/>
        <sz val="12"/>
        <rFont val="Times New Roman"/>
        <family val="1"/>
        <charset val="204"/>
      </rPr>
      <t>f</t>
    </r>
    <r>
      <rPr>
        <i/>
        <vertAlign val="subscript"/>
        <sz val="12"/>
        <rFont val="Times New Roman"/>
        <family val="1"/>
        <charset val="204"/>
      </rPr>
      <t>n</t>
    </r>
    <r>
      <rPr>
        <sz val="12"/>
        <rFont val="Times New Roman"/>
        <family val="1"/>
        <charset val="204"/>
      </rPr>
      <t xml:space="preserve">=2302,5 МГц+N*5 МГц, де N=0, 1, 2, 3;
Центральні частоти каналів шириною смуги випромінювання 5 МГц: 2302,5 МГц, 2307,5 МГц, 2312,5 МГц, 2317,5 МГц
     2) для каналів з шириною смуги випромінювання 10 МГц:
</t>
    </r>
    <r>
      <rPr>
        <i/>
        <sz val="12"/>
        <rFont val="Times New Roman"/>
        <family val="1"/>
        <charset val="204"/>
      </rPr>
      <t>f</t>
    </r>
    <r>
      <rPr>
        <i/>
        <vertAlign val="subscript"/>
        <sz val="12"/>
        <rFont val="Times New Roman"/>
        <family val="1"/>
        <charset val="204"/>
      </rPr>
      <t>n</t>
    </r>
    <r>
      <rPr>
        <sz val="12"/>
        <rFont val="Times New Roman"/>
        <family val="1"/>
        <charset val="204"/>
      </rPr>
      <t xml:space="preserve">=2305 МГц+N*10 МГц, де N=0, 1;
Центральні частоти каналів шириною смуги випромінювання 10 МГц: 2305 МГц, 2315 МГц;
</t>
    </r>
    <r>
      <rPr>
        <i/>
        <sz val="12"/>
        <rFont val="Times New Roman"/>
        <family val="1"/>
        <charset val="204"/>
      </rPr>
      <t>f</t>
    </r>
    <r>
      <rPr>
        <i/>
        <vertAlign val="subscript"/>
        <sz val="12"/>
        <rFont val="Times New Roman"/>
        <family val="1"/>
        <charset val="204"/>
      </rPr>
      <t>n</t>
    </r>
    <r>
      <rPr>
        <sz val="12"/>
        <rFont val="Times New Roman"/>
        <family val="1"/>
        <charset val="204"/>
      </rPr>
      <t>=2310 МГц+ N*20 МГц, де N=0.
Центральні частоти каналів шириною смуги випромінювання 20 МГц: 2310 МГц.</t>
    </r>
  </si>
  <si>
    <t>5M00G7W; 5M00D7W 10M0G7W; 10M0D7W 20M0G7W; 20M0D7W</t>
  </si>
  <si>
    <t xml:space="preserve">Типи модуляції: BPSK, QPSK, 16QAM, 64QAM </t>
  </si>
  <si>
    <t>У випадку використання смарт-антенного модуля сумарна ЕІВП не повинна перевищувати дозволеного значення</t>
  </si>
  <si>
    <t>На окремих ділянках смуги радіочастот присвоєння радіочастот обмежується умовами забезпечення електромагнітної сумісності з РЕЗ спеціального призначення</t>
  </si>
  <si>
    <t xml:space="preserve">          ETSI EN 302 326-2</t>
  </si>
  <si>
    <r>
      <rPr>
        <sz val="12"/>
        <rFont val="Times New Roman"/>
        <family val="1"/>
        <charset val="204"/>
      </rPr>
      <t xml:space="preserve">Розділ Р7
</t>
    </r>
    <r>
      <rPr>
        <i/>
        <sz val="12"/>
        <rFont val="Times New Roman"/>
        <family val="1"/>
        <charset val="204"/>
      </rPr>
      <t xml:space="preserve"> </t>
    </r>
  </si>
  <si>
    <t>Узагальнені умови застосування в смузі радіочастот 3800-4200 МГц:</t>
  </si>
  <si>
    <t>Радіорелейний зв'язок фіксованої радіослужби</t>
  </si>
  <si>
    <t>Радіорелейний зв’язок</t>
  </si>
  <si>
    <t>Дуплексне рознесення 213 МГц</t>
  </si>
  <si>
    <t>29 МГц</t>
  </si>
  <si>
    <r>
      <rPr>
        <sz val="12"/>
        <rFont val="Times New Roman"/>
        <family val="1"/>
        <charset val="204"/>
      </rPr>
      <t xml:space="preserve">Формула утворення центральних радіочастот каналів (МГц) з рознесенням центральних частот радіостволів 29 МГц (згідно з рекомендацією CEPT/ERC/REC 12-08, додаток B, частина 1 та ITU-R F.382), </t>
    </r>
    <r>
      <rPr>
        <b/>
        <i/>
        <sz val="12"/>
        <rFont val="Times New Roman"/>
        <family val="1"/>
        <charset val="204"/>
      </rPr>
      <t>f</t>
    </r>
    <r>
      <rPr>
        <b/>
        <i/>
        <vertAlign val="subscript"/>
        <sz val="12"/>
        <rFont val="Times New Roman"/>
        <family val="1"/>
        <charset val="204"/>
      </rPr>
      <t>0</t>
    </r>
    <r>
      <rPr>
        <sz val="12"/>
        <rFont val="Times New Roman"/>
        <family val="1"/>
        <charset val="204"/>
      </rPr>
      <t xml:space="preserve">=4003,5 МГц:
- у нижній половині смуги радіочастот </t>
    </r>
    <r>
      <rPr>
        <b/>
        <i/>
        <sz val="12"/>
        <rFont val="Times New Roman"/>
        <family val="1"/>
        <charset val="204"/>
      </rPr>
      <t>f</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 xml:space="preserve">-208+29*n,
- у верхній половині смуги радіочастот </t>
    </r>
    <r>
      <rPr>
        <b/>
        <i/>
        <sz val="12"/>
        <rFont val="Times New Roman"/>
        <family val="1"/>
        <charset val="204"/>
      </rPr>
      <t>f</t>
    </r>
    <r>
      <rPr>
        <b/>
        <i/>
        <vertAlign val="subscript"/>
        <sz val="12"/>
        <rFont val="Times New Roman"/>
        <family val="1"/>
        <charset val="204"/>
      </rPr>
      <t>n1</t>
    </r>
    <r>
      <rPr>
        <sz val="12"/>
        <rFont val="Times New Roman"/>
        <family val="1"/>
        <charset val="204"/>
      </rPr>
      <t xml:space="preserve"> = </t>
    </r>
    <r>
      <rPr>
        <b/>
        <i/>
        <sz val="12"/>
        <rFont val="Times New Roman"/>
        <family val="1"/>
        <charset val="204"/>
      </rPr>
      <t>f</t>
    </r>
    <r>
      <rPr>
        <b/>
        <i/>
        <vertAlign val="subscript"/>
        <sz val="12"/>
        <rFont val="Times New Roman"/>
        <family val="1"/>
        <charset val="204"/>
      </rPr>
      <t>0</t>
    </r>
    <r>
      <rPr>
        <sz val="12"/>
        <rFont val="Times New Roman"/>
        <family val="1"/>
        <charset val="204"/>
      </rPr>
      <t>+5+29*n, де n=1, 2...6</t>
    </r>
  </si>
  <si>
    <t>29M0F7W; 29M0G7W;
29M0D7W;
28M0F7W; 28M0G7W;
28M0D7W</t>
  </si>
  <si>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 (1024QAM, 2048QAM) відповідно до ETSI EN 302 217-2</t>
  </si>
  <si>
    <t>FDD</t>
  </si>
  <si>
    <t>ЕІВП не більше 55 дБВт</t>
  </si>
  <si>
    <t>Автоматичне управління потужністю передавача</t>
  </si>
  <si>
    <t xml:space="preserve">ETSI EN 302 217-2
(ДСТУ ETSI EN 302 217-2-2:2017)
</t>
  </si>
  <si>
    <t xml:space="preserve">Зовнішня </t>
  </si>
  <si>
    <t>Характеристики спрямованості антени повинні відповідати вимогам стандарту ETSI EN 302 217-4, для відповідного діапазону частот і типу обладнання</t>
  </si>
  <si>
    <t xml:space="preserve">ДСТУ ETSI EN 302 217-2-2:2017,
ETSI EN 302 217-2, ETSI EN 302 217-4/ CEPT/ERC/REC 12-08/
Rec. ITU-R F.382
</t>
  </si>
  <si>
    <r>
      <rPr>
        <sz val="9"/>
        <color rgb="FF000000"/>
        <rFont val="Times New Roman"/>
        <family val="1"/>
        <charset val="204"/>
      </rPr>
      <t xml:space="preserve">  CEPT/ERC/RECOMMENDATION 12-08 E (Podebrady 1997, Saariselkä 1998) Harmonised radio frequency channel arrangements and block allocations for low, medium and high capacity systems in the band 3600 MHz to 4200 MHz
  ДСТУ ET</t>
    </r>
    <r>
      <rPr>
        <sz val="9"/>
        <rFont val="Times New Roman"/>
        <family val="1"/>
        <charset val="204"/>
      </rPr>
      <t xml:space="preserve">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ETSI EN 302 217-4 (версії V2.1.1 (2017-05) або пізнішої) Fixed Radio Systems; Characteristics and requirements for point-to-point equipment and antennas; Part 4: Antennas
   Рекомендація МСЭ-R F.382 "Radio-frequency channel arrangements for fixed wireless systems* operating in the 2 and 4 GHz bands"
</t>
    </r>
    <r>
      <rPr>
        <sz val="9"/>
        <color rgb="FF000000"/>
        <rFont val="Times New Roman"/>
        <family val="1"/>
        <charset val="204"/>
      </rPr>
      <t xml:space="preserve">  </t>
    </r>
  </si>
  <si>
    <r>
      <rPr>
        <sz val="12"/>
        <rFont val="Times New Roman"/>
        <family val="1"/>
        <charset val="204"/>
      </rPr>
      <t xml:space="preserve">Розділ Р7
</t>
    </r>
    <r>
      <rPr>
        <i/>
        <sz val="12"/>
        <rFont val="Times New Roman"/>
        <family val="1"/>
        <charset val="204"/>
      </rPr>
      <t>(продовження)</t>
    </r>
  </si>
  <si>
    <t>Узагальнені умови застосування в смузі радіочастот 5925-6425 МГц:</t>
  </si>
  <si>
    <t>Дуплексне рознесення 252,04 МГц</t>
  </si>
  <si>
    <t>29,65 МГц</t>
  </si>
  <si>
    <r>
      <rPr>
        <sz val="12"/>
        <rFont val="Times New Roman"/>
        <family val="1"/>
        <charset val="204"/>
      </rPr>
      <t xml:space="preserve">Формула утворення центральних радіочастот каналів (МГц) з рознесенням центральних частот радіостволів 29,65 МГц (згідно з рекомендацією ITU-R F.383), </t>
    </r>
    <r>
      <rPr>
        <b/>
        <i/>
        <sz val="12"/>
        <rFont val="Times New Roman"/>
        <family val="1"/>
        <charset val="204"/>
      </rPr>
      <t>f</t>
    </r>
    <r>
      <rPr>
        <b/>
        <i/>
        <vertAlign val="subscript"/>
        <sz val="12"/>
        <rFont val="Times New Roman"/>
        <family val="1"/>
        <charset val="204"/>
      </rPr>
      <t>0</t>
    </r>
    <r>
      <rPr>
        <sz val="12"/>
        <rFont val="Times New Roman"/>
        <family val="1"/>
        <charset val="204"/>
      </rPr>
      <t xml:space="preserve">=6175 МГц:
- у нижній половині смуги радіочастот </t>
    </r>
    <r>
      <rPr>
        <b/>
        <i/>
        <sz val="12"/>
        <rFont val="Times New Roman"/>
        <family val="1"/>
        <charset val="204"/>
      </rPr>
      <t>f</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 xml:space="preserve">-259,45+29,65*n,
- у верхній половині смуги радіочастот </t>
    </r>
    <r>
      <rPr>
        <b/>
        <i/>
        <sz val="12"/>
        <rFont val="Times New Roman"/>
        <family val="1"/>
        <charset val="204"/>
      </rPr>
      <t>f</t>
    </r>
    <r>
      <rPr>
        <b/>
        <i/>
        <vertAlign val="superscript"/>
        <sz val="12"/>
        <rFont val="Times New Roman"/>
        <family val="1"/>
        <charset val="204"/>
      </rPr>
      <t>1</t>
    </r>
    <r>
      <rPr>
        <b/>
        <i/>
        <vertAlign val="subscript"/>
        <sz val="12"/>
        <rFont val="Times New Roman"/>
        <family val="1"/>
        <charset val="204"/>
      </rPr>
      <t>n</t>
    </r>
    <r>
      <rPr>
        <sz val="12"/>
        <rFont val="Times New Roman"/>
        <family val="1"/>
        <charset val="204"/>
      </rPr>
      <t xml:space="preserve"> =</t>
    </r>
    <r>
      <rPr>
        <b/>
        <i/>
        <sz val="12"/>
        <rFont val="Times New Roman"/>
        <family val="1"/>
        <charset val="204"/>
      </rPr>
      <t xml:space="preserve"> f</t>
    </r>
    <r>
      <rPr>
        <b/>
        <i/>
        <vertAlign val="subscript"/>
        <sz val="12"/>
        <rFont val="Times New Roman"/>
        <family val="1"/>
        <charset val="204"/>
      </rPr>
      <t>0</t>
    </r>
    <r>
      <rPr>
        <sz val="12"/>
        <rFont val="Times New Roman"/>
        <family val="1"/>
        <charset val="204"/>
      </rPr>
      <t>-7,41+29,65*n, де n=1, 2...8</t>
    </r>
  </si>
  <si>
    <t>28M0F7W;
28M0G7W;
28M0D7W</t>
  </si>
  <si>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 (1024QAM, 2048QAM) відповідно до ETSI EN 302 217-2. Займана ширина смуги радіочастот випромінювання не повинна
перевищувати 29,65 МГц (ДСТУ 3254-95)</t>
  </si>
  <si>
    <t>З використанням методу ACAP (Adjacent Channel Alternate-Polarized - чередуванням поляризації у сусідніх каналах) відповідно до положень рекомендації МСЕ-R F.383</t>
  </si>
  <si>
    <t>Дистанційне управління потужністю передавача</t>
  </si>
  <si>
    <t>Характеристики спрямованості антени повинні відповідати вимогам стандарту ETSI EN 302 217-4, для відповідного діапазону частот і типу радіообладнання</t>
  </si>
  <si>
    <t>ДСТУ ETSI EN 302 217-2-2:2017,
ETSI EN 302 217-2, ETSI EN 302 217-4/ CEPT/ERC/REC 14-01/ ITU-R F.383</t>
  </si>
  <si>
    <t xml:space="preserve">  Рекомендація ITU-R F.383"Radio-frequency channel arrangements for high capacity radio-relay systems operating in the lower 6 GHz (5925 to 6425 MHz)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ETSI EN 302 217-4 (версії V2.1.1 (2017-05) або пізнішої) Fixed Radio Systems; Characteristics and requirements for point-to-point equipment and antennas; Part 4: Antennas
  CEPT/ERC/REC 14-01 "Radio-frequency channel arrangements for high capacity analogue and digital radio-relay systems operating in the band 5925 MHz - 6425 MHz"</t>
  </si>
  <si>
    <t>Узагальнені умови застосування в смузі радіочастот 6425-7110 МГц:</t>
  </si>
  <si>
    <t xml:space="preserve">ФІКСОВАНА </t>
  </si>
  <si>
    <t xml:space="preserve">Дуплексне рознесення 340 МГц </t>
  </si>
  <si>
    <t>20 МГц, 40 МГц</t>
  </si>
  <si>
    <r>
      <rPr>
        <sz val="12"/>
        <rFont val="Times New Roman"/>
        <family val="1"/>
        <charset val="204"/>
      </rPr>
      <t xml:space="preserve">Формула утворення центральних радіочастот каналів (МГц) з рознесенням центральних частот радіостволів 40 МГц (згідно з рекомендацією ITU-R F.384 ),  </t>
    </r>
    <r>
      <rPr>
        <b/>
        <i/>
        <sz val="12"/>
        <rFont val="Times New Roman"/>
        <family val="1"/>
        <charset val="204"/>
      </rPr>
      <t>f</t>
    </r>
    <r>
      <rPr>
        <b/>
        <i/>
        <vertAlign val="subscript"/>
        <sz val="12"/>
        <rFont val="Times New Roman"/>
        <family val="1"/>
        <charset val="204"/>
      </rPr>
      <t>0</t>
    </r>
    <r>
      <rPr>
        <sz val="12"/>
        <rFont val="Times New Roman"/>
        <family val="1"/>
        <charset val="204"/>
      </rPr>
      <t xml:space="preserve">=6770 МГц: 
1) з рознесенням центральних частот радіостволів 20 МГц (для ширини смуги випромінювання 14 МГц, 20 МГц): 
- у нижній половині смуги радіочастот </t>
    </r>
    <r>
      <rPr>
        <b/>
        <i/>
        <sz val="12"/>
        <rFont val="Times New Roman"/>
        <family val="1"/>
        <charset val="204"/>
      </rPr>
      <t>f</t>
    </r>
    <r>
      <rPr>
        <b/>
        <i/>
        <vertAlign val="subscript"/>
        <sz val="12"/>
        <rFont val="Times New Roman"/>
        <family val="1"/>
        <charset val="204"/>
      </rPr>
      <t>n</t>
    </r>
    <r>
      <rPr>
        <sz val="12"/>
        <rFont val="Times New Roman"/>
        <family val="1"/>
        <charset val="204"/>
      </rPr>
      <t>=</t>
    </r>
    <r>
      <rPr>
        <b/>
        <i/>
        <sz val="12"/>
        <rFont val="Times New Roman"/>
        <family val="1"/>
        <charset val="204"/>
      </rPr>
      <t xml:space="preserve"> f</t>
    </r>
    <r>
      <rPr>
        <b/>
        <i/>
        <vertAlign val="subscript"/>
        <sz val="12"/>
        <rFont val="Times New Roman"/>
        <family val="1"/>
        <charset val="204"/>
      </rPr>
      <t>0</t>
    </r>
    <r>
      <rPr>
        <sz val="12"/>
        <rFont val="Times New Roman"/>
        <family val="1"/>
        <charset val="204"/>
      </rPr>
      <t xml:space="preserve">-350+20*n,
 - у верхній половині смуги радіочастот  </t>
    </r>
    <r>
      <rPr>
        <b/>
        <i/>
        <sz val="12"/>
        <rFont val="Times New Roman"/>
        <family val="1"/>
        <charset val="204"/>
      </rPr>
      <t>f</t>
    </r>
    <r>
      <rPr>
        <b/>
        <i/>
        <vertAlign val="superscript"/>
        <sz val="12"/>
        <rFont val="Times New Roman"/>
        <family val="1"/>
        <charset val="204"/>
      </rPr>
      <t>1</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 xml:space="preserve">-10+20*n, де n= 1, 2...16;
2) з рознесенням центральних частот радіостволів 40 МГц (для ширини смуги випромінювання 28 МГц, 40 МГц):
- у нижній половині смуги радіочастот </t>
    </r>
    <r>
      <rPr>
        <b/>
        <i/>
        <sz val="12"/>
        <rFont val="Times New Roman"/>
        <family val="1"/>
        <charset val="204"/>
      </rPr>
      <t>f</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 xml:space="preserve">-350+40*n,
- у верхній половині смуги радіочастот  </t>
    </r>
    <r>
      <rPr>
        <b/>
        <i/>
        <sz val="12"/>
        <rFont val="Times New Roman"/>
        <family val="1"/>
        <charset val="204"/>
      </rPr>
      <t>f</t>
    </r>
    <r>
      <rPr>
        <b/>
        <i/>
        <vertAlign val="superscript"/>
        <sz val="12"/>
        <rFont val="Times New Roman"/>
        <family val="1"/>
        <charset val="204"/>
      </rPr>
      <t>1</t>
    </r>
    <r>
      <rPr>
        <b/>
        <i/>
        <vertAlign val="subscript"/>
        <sz val="12"/>
        <rFont val="Times New Roman"/>
        <family val="1"/>
        <charset val="204"/>
      </rPr>
      <t>n</t>
    </r>
    <r>
      <rPr>
        <sz val="12"/>
        <rFont val="Times New Roman"/>
        <family val="1"/>
        <charset val="204"/>
      </rPr>
      <t xml:space="preserve">= </t>
    </r>
    <r>
      <rPr>
        <b/>
        <i/>
        <sz val="12"/>
        <rFont val="Times New Roman"/>
        <family val="1"/>
        <charset val="204"/>
      </rPr>
      <t>f</t>
    </r>
    <r>
      <rPr>
        <b/>
        <i/>
        <vertAlign val="subscript"/>
        <sz val="12"/>
        <rFont val="Times New Roman"/>
        <family val="1"/>
        <charset val="204"/>
      </rPr>
      <t>0</t>
    </r>
    <r>
      <rPr>
        <sz val="12"/>
        <rFont val="Times New Roman"/>
        <family val="1"/>
        <charset val="204"/>
      </rPr>
      <t>-10+40*n, де n= 1, 2...8</t>
    </r>
  </si>
  <si>
    <t>14M0F7W; 14M0G7W; 14M0D7W 20M0F7W; 20M0G7W; 20M0D7W 28M0F7W; 28M0G7W; 28M0D7W 40M0F7W; 40M0G7W; 40M0D7W</t>
  </si>
  <si>
    <r>
      <rPr>
        <sz val="12"/>
        <rFont val="Times New Roman"/>
        <family val="1"/>
        <charset val="204"/>
      </rPr>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t>
    </r>
    <r>
      <rPr>
        <sz val="13"/>
        <rFont val="Times New Roman"/>
        <family val="1"/>
        <charset val="204"/>
      </rPr>
      <t>, (1024QAM, 2048QAM) відповідно до ETSI EN 302 217-2-2</t>
    </r>
  </si>
  <si>
    <t>З використанням методу ACAP (Adjacent Channel Alternate-Polarized – з чередуванням поляризації у сусідніх каналах) відповідно до положень рекомендації МСЕ-R F.383</t>
  </si>
  <si>
    <t>ЕІВП не бльше 55 дБВт</t>
  </si>
  <si>
    <t>ETSI EN 302 217-2 (ДСТУ ETSI EN 302 217-2-2:2017)</t>
  </si>
  <si>
    <t xml:space="preserve">ДСТУ ETSI  EN 302 217-2-2:2017, ETSI EN 302 217-2, ETSI EN 302 217-4/CEPT/ERC/REC 14-02 / ITU-R F.384 </t>
  </si>
  <si>
    <t xml:space="preserve">  Рекомендація ITU-R F.384  "Radio-frequency channel arrangements for medium and high capacity digital fixed wireless systems operating in the upper 6 GHz (6425-7125 MHz)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CEPT/ERC/REC 14-02: "Radio-frequency channel arrangements for medium and high capacity analogue or high capacity digital radio-relay systems operating in the band 6425 MHz - 7125 MHz"</t>
  </si>
  <si>
    <t>Узагальнені умови застосування в смузі радіочастот 7110-7750 МГц:</t>
  </si>
  <si>
    <t xml:space="preserve"> (І) 7125-7425 МГц
(ІІ) 7250-7550 МГц
(ІІІ) 7425-7725 МГц
(ІV) 7110-7750 МГц
(V) 7250-7550 МГц</t>
  </si>
  <si>
    <t>Дуплексне рознесення 154 МГц, 161 МГц, 168 МГц,  196 МГц та 245 МГц</t>
  </si>
  <si>
    <t xml:space="preserve">7 МГц, 14 МГц, 28 МГц для (І), (ІІ) та (ІІІ); 56 МГц* для (І) та (ІІІ);
28 МГц для (ІV);
3,5 МГц, 7 МГц, 14 МГц, 28 МГц для (V);                                           </t>
  </si>
  <si>
    <t>Формули утворення центральних радіочастот каналів (МГц) (згідно з рекомендацією ITU-R F.385):                                                                                                                                                      Для (І) f0=7275 МГц, (ІІ) f0=7400 МГц, (ІІІ) f0=7575 МГц: 
1) з рознесенням центральних частот радіостволів 7 МГц: 
- у нижній половині смуги радіочастот fn= f0-154+7*n,
- у верхній половині смуги радіочастот fn1= f0+7+7*n, де n=1, 2...20;
2) з рознесенням центральних частот радіостволів 14 МГц:   
- у нижній половині смуги радіочастот fn= f0-157,5+14*n,
- у верхній половині смуги радіочастот fn1= f0+3,5+14*n, де n=1, 2...10;
3) з рознесенням центральних частот радіостволів 28 МГц:  
- у нижній половині смуги радіочастот fn= f0-164,5+28*n,
- у верхній половині смуги радіочастот fn1= f0-3,5+28*n, де n=1, 2, 3, 4 та 5.                                Для (ІІІ)  f0=7662,5 МГц:                                                                                                                            з рознесенням центральних частот радіостволів 28 МГц:  
- у нижній половині смуги радіочастот fn= f0-248,5+28*n,
- у верхній половині смуги радіочастот fn1= f0-3,5+28*n, де n=1, 2.                                                                                Для (І) f0=7275 МГц, (ІІІ) f0=7575 МГц:                                                                                                 з рознесенням центральних частот радіостволів 56 МГц:  
- у нижній половині смуги радіочастот fn= f0-147+28*n,
- у верхній половині смуги радіочастот fn1= f0+7+28*n, де n=1, 2, 3 та 4.                                      Для (ІV) f0l=7275 МГц, f0h=7597 МГц: 
- у нижній половині смуги радіочастот fnl = f0l -182+28*n,
- у верхній половині смуги радіочастот fnh= f0l +14+28*n, 
- у нижній половині смуги радіочастот fnl= f0h -168+28*n,
- у верхній половині смуги радіочастот fnh= f0h +28*n, де n=1, 2, 3, 4 та 5.</t>
  </si>
  <si>
    <t xml:space="preserve">Для (V) f0=7400 МГц:
1) з рознесенням центральних частот радіостволів 28 МГц: 
- у нижній половині смуги радіочастот fn= f0-161+28*n,
- у верхній половині смуги радіочастот  fn1= f0+28*n, де n=1, 2...5;
2) з рознесенням центральних частот радіостволів 14 МГц: 
- у нижній половині смуги радіочастот fn= f0-154+14*n,
- у верхній половині смуги радіочастот  fn1= f0+7+14*n, де n=1, 2...9;
3) з рознесенням центральних частот радіостволів 7 МГц:   
- у нижній половині смуги радіочастот fn= f0-154+7*n,
- у верхній половині смуги радіочастот  fn1= f0+7+7*n, де n=1, 2...20;
4) з рознесенням центральних частот радіостволів 3,5 МГц:  
- у нижній половині смуги радіочастот fn= f0-150,5+3,5*n,
- у верхній половині смуги радіочастот  fn1= f0+10,5+3,5*n, де n=1, 2…39.                           </t>
  </si>
  <si>
    <t xml:space="preserve">3M50F7W, 3M50G7W, 3M50D7W  
7M00F7W, 7M00G7W, 7M00D7W  
14M0F7W, 14M0G7W,14M0D7W   
28M0F7W, 28M0G7W, 28M0D7W 56M0F7W, 56M0G7W, 56M0D7W </t>
  </si>
  <si>
    <t>ЕІВП  не більше 50 дБВт</t>
  </si>
  <si>
    <t xml:space="preserve">ETSI EN 302 217-2 (ДСТУ ETSI EN 302 217-2-2:2017) </t>
  </si>
  <si>
    <t>ДСТУ ETSI EN 302 217-2-2:2017, ETSI EN 302 217-2, ETSI EN 302 217-4/ECC/REC/(02)06/ ITU-R F.385</t>
  </si>
  <si>
    <t xml:space="preserve">  Рекомендація ITU-R  F.385 «Radio-frequency channel arrangements for fixed wireless systems operating in the 7110-7900 MHz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 у випадках, коли потрібні канали дуже високої пропускної спроможності, можливо використання будь-яких двох суміжних каналів 28 МГц (2 х 28 МГц) для систем з більш широкою смугою з центральною частотою, що лежить у центральній точці розташування між цими двома сусідніми каналами 28 МГц (згідно з рекомендацією ITU-R F.385)</t>
  </si>
  <si>
    <t>Узагальнені умови застосування в смузі радіочастот  7900-8500 МГц:</t>
  </si>
  <si>
    <t>7900-8400 МГц (І)
7900-8500 МГц (ІІ)                                    8275-8500 МГц (IIІ)</t>
  </si>
  <si>
    <t>Дуплексне рознесення 266 МГц (І), 310 МГц (ІІ) та 119 МГц (ІІІ)</t>
  </si>
  <si>
    <t xml:space="preserve">1,75 МГц (ІІ)
3,5 МГц (ІІ)
7 МГц (І, ІІ)
14 МГц (І, ІІ)
28 МГц (І, ІІ)                                   56 МГц (ІІ)                                       28 МГц (IIІ)                </t>
  </si>
  <si>
    <r>
      <rPr>
        <sz val="12"/>
        <rFont val="Times New Roman"/>
        <family val="1"/>
        <charset val="204"/>
      </rPr>
      <t>І. Формула утворення центральних радіочастот каналів (МГц) для смуги радіочастот 7900-8400 МГц, дуплексне рознесення 266 МГц (згідно з рекомендацією ITU-R F.386), f0=8157 МГц: 
1) з рознесенням центральних частот радіостволів 7 МГц:   
- у нижній половині смуги радіочастот fn= f0-252+7*n,
- у верхній половині смуги радіочастот fn1= f0+14+7*n, де n=1, 2...32;
2) з рознесенням центральних частот радіостволів 14 МГц:  
- у нижній половині смуги радіочастот fn= f0-259+14*n,
- у верхній половині смуги радіочастот fn1= f0+7+14*n, де n=1, 2...16;
3) з рознесенням центральних частот радіостволів  28 МГц:
- у нижній половині смуги радіочастот fn= f0-259+28*n,
- у верхній половині смуги радіочастот fn1= f0+7+28*n, де n=1, 2...8.                                                 ІІ. Формула утворення центральних радіочастот каналів (МГц) для смуги радіочастот 7900-8500 МГц, дуплексне рознесення 310 МГц (згідно з рекомендацією ECC/REC/(02)06), f</t>
    </r>
    <r>
      <rPr>
        <vertAlign val="subscript"/>
        <sz val="12"/>
        <rFont val="Times New Roman"/>
        <family val="1"/>
        <charset val="204"/>
      </rPr>
      <t>0</t>
    </r>
    <r>
      <rPr>
        <sz val="12"/>
        <rFont val="Times New Roman"/>
        <family val="1"/>
        <charset val="204"/>
      </rPr>
      <t>=8200 МГц: 
1) з рознесенням центральних частот радіостволів 1,75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-295,875+1,75*n,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+14,125+1,75*n, де n=1, 2...160;
2) з рознесенням центральних частот радіостволів 3,5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-296,75+3,5*n,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+13,25+3,5*n, де n=1, 2...80;
3) з рознесенням центральних частот радіостволів 7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-298,5+7*n,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+11,5+7*n, де n=1, 2...40; 
4) з рознесенням центральних частот радіостволів 14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-302+14*n,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+8+14*n, де n=1, 2...20;
5) з рознесенням центральних частот радіостволів 28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-309+28*n,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+1+28*n, де n=1, 2...</t>
    </r>
    <r>
      <rPr>
        <strike/>
        <sz val="12"/>
        <rFont val="Times New Roman"/>
        <family val="1"/>
        <charset val="204"/>
      </rPr>
      <t>8</t>
    </r>
    <r>
      <rPr>
        <sz val="12"/>
        <rFont val="Times New Roman"/>
        <family val="1"/>
        <charset val="204"/>
      </rPr>
      <t xml:space="preserve"> 10;
6) з рознесенням центральних частот радіостволів 56 МГц:
- у нижній половині смуги радіочастот f</t>
    </r>
    <r>
      <rPr>
        <vertAlign val="subscript"/>
        <sz val="12"/>
        <rFont val="Times New Roman"/>
        <family val="1"/>
        <charset val="204"/>
      </rPr>
      <t>n</t>
    </r>
    <r>
      <rPr>
        <sz val="12"/>
        <rFont val="Times New Roman"/>
        <family val="1"/>
        <charset val="204"/>
      </rPr>
      <t>= f</t>
    </r>
    <r>
      <rPr>
        <vertAlign val="subscript"/>
        <sz val="12"/>
        <rFont val="Times New Roman"/>
        <family val="1"/>
        <charset val="204"/>
      </rPr>
      <t>0</t>
    </r>
    <r>
      <rPr>
        <sz val="12"/>
        <rFont val="Times New Roman"/>
        <family val="1"/>
        <charset val="204"/>
      </rPr>
      <t>-295+28*n,
- у верхній половині смуги радіочастот f</t>
    </r>
    <r>
      <rPr>
        <vertAlign val="subscript"/>
        <sz val="12"/>
        <rFont val="Times New Roman"/>
        <family val="1"/>
        <charset val="204"/>
      </rPr>
      <t>n1</t>
    </r>
    <r>
      <rPr>
        <sz val="12"/>
        <rFont val="Times New Roman"/>
        <family val="1"/>
        <charset val="204"/>
      </rPr>
      <t>= f</t>
    </r>
    <r>
      <rPr>
        <vertAlign val="subscript"/>
        <sz val="12"/>
        <rFont val="Times New Roman"/>
        <family val="1"/>
        <charset val="204"/>
      </rPr>
      <t>0</t>
    </r>
    <r>
      <rPr>
        <sz val="12"/>
        <rFont val="Times New Roman"/>
        <family val="1"/>
        <charset val="204"/>
      </rPr>
      <t>+15+28*n, де n=1, 2...9.                                                      ІІІ. Формула утворення центральних радіочастот каналів (МГц) для смуги радіочастот 8275-8500 МГц, дуплексне рознесення 119 МГц (згідно з рекомендацією ITU-R F.386), f0=8387,5 МГц: 
з рознесенням центральних частот радіостволів 28 МГц:   
- у нижній половині смуги радіочастот fn= f0-108,5+14*n,
- у верхній половині смуги радіочастот fn1= f0+10,5+14*n, де n=1, 2...6.</t>
    </r>
  </si>
  <si>
    <t xml:space="preserve">1M75F7W; 1M75G7W; 1M75D7W 
3M50F7W; 3M50G7W; 3M50D7W 
7M00F7W; 7M00G7W; 7M00D7W 
14M0F7W; 14M0G7W; 14M0D7W 
28M0F7W; 28M0G7W; 28M0D7W 
56M0F7W; 56M0G7W; 56M0D7W </t>
  </si>
  <si>
    <t xml:space="preserve">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 (1024QAM, 2048QAM) відповідно до ETSI EN 302 217-2
</t>
  </si>
  <si>
    <t>ETSI EN 302 217-2 
(ДСТУ ETSI EN 302 217-2-2:2017)</t>
  </si>
  <si>
    <t>ДСТУ ETSI EN 302 217-2-2:2017,
ETSI EN 302 217-2, ETSI EN 302 217-4/ ECC/REC/(02)06 /ITU-R F.386, ITU-R F.385</t>
  </si>
  <si>
    <t xml:space="preserve">  Рекомендація ITU-R F.386: "Radio-frequency channel arrangements for medium and high capacity analogue or digital radio-relay systems operating in the 8 GHz (7725 to 8500 MHz)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ETSI EN 302 217-4 (версії V2.1.1 (2017-05) або пізнішої) Fixed Radio Systems; Characteristics and requirements for point-to-point equipment and antennas; Part 4: Antennas
  ECC Recommendation (02)06 (revised June 2007 and May 2011 and June 2015) "Channel arrangements for digital fixed service systems operating in the frequency range 7125-8500 MHz"</t>
  </si>
  <si>
    <t>Узагальнені умови застосування в смузі радіочастот 10,7-11,7 ГГц:</t>
  </si>
  <si>
    <t xml:space="preserve">Дуплексне рознесення 530 МГц або 490 МГц </t>
  </si>
  <si>
    <t>5 МГц, 7 МГц,  10 МГц, 14 МГц,  20 МГц, 28 МГц, 40 МГц,            56 МГц, 112 МГц</t>
  </si>
  <si>
    <r>
      <rPr>
        <sz val="12"/>
        <rFont val="Times New Roman"/>
        <family val="1"/>
        <charset val="204"/>
      </rPr>
      <t xml:space="preserve">Формула утворення центральних радіочастот каналів (МГц), дуплексне рознесення 530 МГц (згідно з рекомендацією ITU-R F.387), f0=11200 МГц:                                                                                                            1) з рознесенням центральних частот радіостволів 112 МГц:
- у нижній половині смуги радіочастот fn= f0-463+28*n
- у верхній половині смуги радіочастот fn1= f0+67+28*n, де n=1, 2...13;                                         2) з рознесенням центральних частот радіостволів 56 МГц:
- у нижній половині смуги радіочастот fn= f0-491+28*n
- у верхній половині смуги радіочастот fn1= f0+39+28*n, де n=1, 2...15;                                           3) з рознесенням центральних частот радіостволів 40 МГц:                                                                - у нижній половині смуги радіочастот fn= f0-525+40*n,
- у верхній половині смуги радіочастот fn1= f0+5+40*n,  де n=1, 2...12;                                             4 ) з рознесенням центральних частот радіостволів 28 МГц:
- у нижній половині смуги радіочастот fn= f0-505+28*n
- у верхній половині смуги радіочастот fn1= f0+25+28*n, де n=1, 2...16;                                                                                                                                                                                                               </t>
    </r>
    <r>
      <rPr>
        <strike/>
        <sz val="12"/>
        <rFont val="Times New Roman"/>
        <family val="1"/>
        <charset val="204"/>
      </rPr>
      <t xml:space="preserve"> </t>
    </r>
    <r>
      <rPr>
        <sz val="12"/>
        <rFont val="Times New Roman"/>
        <family val="1"/>
        <charset val="204"/>
      </rPr>
      <t xml:space="preserve">5)  з рознесенням центральних частот радіостволів 20 МГц:
- у нижній половині смуги радіочастот fn= f0-505+20*n
-  у верхній половині смуги радіочастот fn1= f0+25+20*n, де n=1, 2...23;                                             6) з рознесенням центральних частот радіостволів 14 МГц:
-  у нижній половині смуги радіочастот fn= f0-498+14*n
- у верхній половині смуги радіочастот fn1= f0+32+14*n, де n=1, 2...32;                                         7) з рознесенням центральних частот радіостволів 10 МГц:
- у нижній половині смуги радіочастот fn= f0-505+10*n
-  у верхній половині смуги радіочастот fn1= f0+25+10*n, де n=1, 2...47;                                        8) з рознесенням центральних частот радіостволів 7 МГц:
-  у нижній половині смуги радіочастот fn= f0-494,5+7*n
- у верхній половині смуги радіочастот fn1= f0+35,5+7*n, де n=1, 2...65; 
9) з рознесенням центральних частот радіостволів 5 МГц:
-  у нижній половині смуги радіочастот fn= f0-500+5*n
- у верхній половині смуги радіочастот fn1= f0+30+5*n, де n=1, 2...93 </t>
    </r>
  </si>
  <si>
    <t>7 МГц, 14 МГЦ, 28 МГц, 40 МГц, 56 МГц, 80 МГц, 112 МГц</t>
  </si>
  <si>
    <t xml:space="preserve">Формула утворення центральних радіочастот каналів (МГц) , дуплексне рознесення 490 МГц (згідно з рекомендацією ITU-R F.387), f0=11200 МГц:                                                                                                                                         1) з рознесенням центральних частот радіостволів 112 МГц:
- у нижній половині смуги радіочастот fn= f0-463+28*n
- у верхній половині смуги радіочастот fn1= f0+27+28*n, де n=1, 2...14;                                         2) з рознесенням центральних частот радіостволів 80 МГц:
- у нижній половині смуги радіочастот fn= f0-445+80*n
-  у верхній половині смуги радіочастот fn1= f0+45+80*n, де n=1, 2...4;                                                                                                                                      3) з рознесенням центральних частот радіостволів 56 МГц:
- у нижній половині смуги радіочастот fn= f0-491+28*n
- у верхній половині смуги радіочастот fn1= f0-1+28*n, де n=1, 2...16;                                               4) з рознесенням центральних частот радіостволів 40 МГц:                                                                - у нижній половині смуги радіочастот fn= f0-505+40*n,
- у верхній половині смуги радіочастот fn1= f0-15+40*n, де n=1, 2...12;                                                      5) з рознесенням центральних частот радіостволів 28 МГц:
- у нижній половині смуги радіочастот fn= f0-505+28*n
- у верхній половині смуги радіочастот fn1= f0-15+28*n, де n=1, 2...17;                                         6) з рознесенням центральних частот радіостволів 14 МГц:
-  у нижній половині смуги радіочастот fn= f0-498+14*n
- у верхній половині смуги радіочастот fn1= f0-8+14*n, де n=1, 2...34;                                           7) з рознесенням центральних частот радіостволів 7 МГц:
-  у нижній половині смуги радіочастот fn= f0-494,5+7*n
- у верхній половині смуги радіочастот fn1= f0-4,5+7*n, де n=1, 2...68;                                                                                                                   </t>
  </si>
  <si>
    <r>
      <rPr>
        <sz val="12"/>
        <rFont val="Times New Roman"/>
        <family val="1"/>
        <charset val="204"/>
      </rPr>
      <t xml:space="preserve">5M00F7W; 5M00G7W; 5M00D7W; 7M00F7W; 7M00G7W; 7M00D7W; </t>
    </r>
    <r>
      <rPr>
        <strike/>
        <sz val="12"/>
        <rFont val="Times New Roman"/>
        <family val="1"/>
        <charset val="204"/>
      </rPr>
      <t xml:space="preserve"> </t>
    </r>
    <r>
      <rPr>
        <sz val="12"/>
        <rFont val="Times New Roman"/>
        <family val="1"/>
        <charset val="204"/>
      </rPr>
      <t>10M0F7W; 10M0G7W; 10M0D7W; 14M0F7W; 14M0G7W; 14M0D7W; 20M0F7W; 20M0G7W; 20M0D7W; 28M0F7W; 28M0G7W; 28M0D7W; 40M0F7W; 40M0G7W; 40M0D7W;    56M0F7W; 56M0G7W; 56M0D7W; 80M0F7W; 80M0G7W; 80M0D7W; 112MF7W; 112MG7W; 112MD7W</t>
    </r>
  </si>
  <si>
    <r>
      <rPr>
        <sz val="12"/>
        <rFont val="Times New Roman"/>
        <family val="1"/>
        <charset val="204"/>
      </rPr>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t>
    </r>
    <r>
      <rPr>
        <sz val="13"/>
        <rFont val="Times New Roman"/>
        <family val="1"/>
        <charset val="204"/>
      </rPr>
      <t>, (1024QAM, 2048QAM) відповідно до ETSI EN 302 217-2</t>
    </r>
  </si>
  <si>
    <t xml:space="preserve">ETSI EN 302 217-2 (ДСТУ ETSI  EN 302 217-2-2:2017)  </t>
  </si>
  <si>
    <t>ДСТУ ETSI EN 302 217-2-2:2017, ETSI EN 302 217-2, ETSI EN 302 217-4/ CEPT/ERC/REC 12-06, ITU-R F.387</t>
  </si>
  <si>
    <t xml:space="preserve">  Рекомендація ITU-R F.387: "Radio-frequency channel arrangements for radio-relay systems operating in the 10.7-11.7 GHz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CEPT/ERC/REC 12-06: "Harmonized radio frequency channel arrangements for digital terrestrial fixed systems operating in the band 10.7 GHz to 11.7 GHz"</t>
  </si>
  <si>
    <t>Узагальнені умови застосування в смузі радіочастот 12,75-13,25 ГГц:</t>
  </si>
  <si>
    <t xml:space="preserve">Дуплексне рознесення 266 МГц </t>
  </si>
  <si>
    <t>3,5 МГц, 7 МГц, 14 МГц, 28 МГц, 56 МГц</t>
  </si>
  <si>
    <t>Формула утворення центральних радіочастот каналів (МГц) (згідно з рекомендацією ITU-R F.497  та CEPT/ERC/REC 12-02), f0=12996 МГц: 
1) з рознесенням центральних частот радіостволів 3,5 МГц: 
- у нижній половині смуги радіочастот fn= f0-246,75+3,5*n,
- у верхній половині смуги радіочастот fn1= f0+19,25+3,5*n, де n=1, 2...64;
2) з рознесенням центральних частот радіостволів 7 МГц:   
- у нижній половині смуги радіочастот fn= f0-248,5+7*n,
- у верхній половині смуги радіочастот fn1= f0+17,5+7*n, де n=1, 2...32;
3) з рознесенням центральних частот радіостволів 14 МГц:  
- у нижній половині смуги радіочастот fn= f0-252+14*n,
- у верхній половині смуги радіочастот fn1= f0+14+14*n, де n=1, 2...16;
4) з рознесенням центральних частот радіостволів 28 МГц:  
- у нижній половині смуги радіочастот fn= f0-259+28*n,
- у верхній половині смуги радіочастот fn1= f0+7+28*n, де n=1, 2...8;
5) з рознесенням центральних частот радіостволів 56 МГц: 
 - у нижній половині смуги радіочастот fn= f0-245+28*n,
- у верхній половині смуги радіочастот fn1= f0+21+28*n, де n=1, 2…7</t>
  </si>
  <si>
    <t>3M50F7W; 3M50G7W; 3M50D7W 7M00F7W; 7M00G7W; 7M00D7W 14M0F7W; 14M0G7W; 14M0D7W 28M0F7W; 28M0G7W; 28M0D7W 56M0F7W; 56M0G7W; 56M0D7W</t>
  </si>
  <si>
    <r>
      <rPr>
        <sz val="12"/>
        <color rgb="FF000000"/>
        <rFont val="Times New Roman"/>
        <family val="1"/>
        <charset val="204"/>
      </rPr>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t>
    </r>
    <r>
      <rPr>
        <sz val="13"/>
        <color rgb="FF000000"/>
        <rFont val="Times New Roman"/>
        <family val="1"/>
        <charset val="204"/>
      </rPr>
      <t>, (1024QAM, 2048QAM) відповідно до ETSI EN 302 217-2</t>
    </r>
    <r>
      <rPr>
        <sz val="12"/>
        <color rgb="FF000000"/>
        <rFont val="Times New Roman"/>
        <family val="1"/>
        <charset val="204"/>
      </rPr>
      <t xml:space="preserve"> </t>
    </r>
  </si>
  <si>
    <t>Вид поляризації визначається в залежності від ємності системи, класу спектральної ефективності та розносу центральних частот радіоканалів згідно з таблиці D.2a, D.2b ДСТУ ETSI EN 302 217-2-2:2009</t>
  </si>
  <si>
    <t xml:space="preserve">ETSI EN 302 217-2 (ДСТУ ETSI  EN 302 217-2-2:2017) </t>
  </si>
  <si>
    <t>ДСТУ ETSI EN 302 217-2-2:2017/ CEPT/ERC/REC 12-02/ITU-R F.497</t>
  </si>
  <si>
    <t xml:space="preserve">  Рекомендація ITU-R F.497: "Radio-frequency channel arrangements for radio-relay systems operating in the 13 GHz frequency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CEPT/ERC/REC 12-02 "Harmonized radio frequency channel arrangements for analogue and digital terrestrial fixed systems operating in the band 12.75 GHz to 13.25 GHz"</t>
  </si>
  <si>
    <t>Узагальнені умови застосування в смузі радіочастот 14,4-14,635 ГГц, 14,795-15,145 ГГц, 15,285-15,35 ГГц:</t>
  </si>
  <si>
    <t>14,4 - 14,635 ГГц, 14,795 - 15,145 ГГц, 15,285 - 15,35 ГГц</t>
  </si>
  <si>
    <t xml:space="preserve">Дуплексне рознесення 490 МГц
</t>
  </si>
  <si>
    <t>3,5 МГц, 7 МГц, 14 МГц, 28 МГц, 56 МГц та 112 МГц</t>
  </si>
  <si>
    <t>Формула утворення центральних радіочастот каналів (МГц) (згідно з рекомендацією ITU-R F.636), fr=11701 МГц:
1) з рознесенням центральних частот радіостволів 112 МГц: 
- у нижній половині смуги радіочастот  fn= fr+2702+56*n, де n=1, 2, 3;
- у верхній половині смуги радіочастот  fn1= fr+3584-56*(N-n), де n=1, 2, 3, N=7;                          2) з рознесенням центральних частот радіостволів 56 МГц: 
- у нижній половині смуги радіочастот  fn= fr+2674+56*n, де n=1, 2...4, 8;
- у верхній половині смуги радіочастот  fn1= fr+3612-56*(N-n), де n=1, 2...4, 8, N=8;                     3) з рознесенням центральних частот радіостволів 28 МГц: 
- у нижній половині смуги радіочастот  fn= fr+2688+28*n, де n=1, 2...8, 15, 16;
- у верхній половині смуги радіочастот  fn1= fr+3626-28*(N-n), де n=1, 2...9, 15, 16, N=16;
4) з рознесенням центральних частот радіостволів 14 МГц:   
- у нижній половині смуги радіочастот  fn= fr+2702+14*n, де n=1, 2...16, 29, 30..32;
- у верхній половині смуги радіочастот  fn1= fr+3640-14*(N-n), де n=1, 2...17, 29, 30...32, N=32;
5) з рознесенням центральних частот радіостволів 7 МГц: 
- у нижній половині смуги радіочастот  fn= fr+2670,5+28n+7*m, 
- у верхній половині смуги радіочастот  fn1= fr+3608,5-28(N-n)+7*m, де n=1, 2... 9, 15, 16, а m=1, 2, 3 або 4; N=16 (у нижній половині смуги радіочастот для 
n = 9 m = 1);
6) з рознесенням центральних частот радіостволів 3,5 МГц:
- у нижній половині смуги радіочастот  fn= fr+2672,25+28n+3,5*m, 
- у верхній половині смуги радіочастот  fn1= fr+3610,25-28(N-n)+3,5*m, де n=1, 2... 9, 15, 16, а m=1, 2, 3, 4, 5, 6, 7 або 8; N=16 (у нижній половині смуги радіочастот для n = 9 m = 1, 2)</t>
  </si>
  <si>
    <t>3M50F7W, 3M50G7W, 3M50D7W; 7M00F7W, 7M00G7W, 7M00D7W; 14M0F7W, 14M0G7W, 14M0D7W; 28M0F7W, 28M0G7W, 28M0D7W 56M0F7W; 56M0G7W; 56M0D7W 112MF7W; 112MG7W; 112MD7W</t>
  </si>
  <si>
    <t>ДСТУ ETSI EN 302 217-2-2:2017, ETSI EN 302 217-2, ETSI EN 302 217-4/ ITU-R F.636</t>
  </si>
  <si>
    <r>
      <rPr>
        <sz val="9"/>
        <rFont val="Times New Roman"/>
        <family val="1"/>
        <charset val="204"/>
      </rPr>
      <t xml:space="preserve">  Рекомендація ITU-R  F.636 «Radio-frequency channel arrangements for fixed wireless systems operating in the 15 GHz  (14.4-15.35 GHz)  Band»       </t>
    </r>
    <r>
      <rPr>
        <sz val="9"/>
        <color rgb="FFFF0000"/>
        <rFont val="Times New Roman"/>
        <family val="1"/>
        <charset val="204"/>
      </rPr>
      <t xml:space="preserve">                      </t>
    </r>
    <r>
      <rPr>
        <sz val="9"/>
        <color rgb="FF00B050"/>
        <rFont val="Times New Roman"/>
        <family val="1"/>
        <charset val="204"/>
      </rPr>
      <t xml:space="preserve">                                                                                                                  
</t>
    </r>
    <r>
      <rPr>
        <sz val="9"/>
        <rFont val="Times New Roman"/>
        <family val="1"/>
        <charset val="204"/>
      </rPr>
      <t xml:space="preserve">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t>
    </r>
  </si>
  <si>
    <t>Узагальнені умови застосування в смузі радіочастот 17,7-19,7 ГГц:</t>
  </si>
  <si>
    <t xml:space="preserve">Дуплексне рознесення 1010 МГц </t>
  </si>
  <si>
    <t xml:space="preserve">5 МГц, 7,5 МГц,  13,75 МГц, 27,5 МГц, 55 МГц, 110 МГц, 220 МГц
</t>
  </si>
  <si>
    <t>Формула утворення центральних радіочастот каналів (МГц) (згідно з рекомендацією ITU-R F.595 та CEPT/ERC/REC 12-03, дуплексне рознесення 1010 МГц), f0=18700 МГц: 
1) з рознесенням центральних частот радіостволів 5 МГц: 
- у нижній половині смуги радіочастот fn= f0-1002,5+5*n, 
- у верхній половині смуги радіочастот fn1= f0+7,5+5*n, де n=1,2...198;
2) з рознесенням центральних частот радіостволів 7,5 МГц:    
- у нижній половині смуги радіочастот fn= f0-997,5+7,5*n, 
- у верхній половині смуги радіочастот fn1= f0+12,5+7,5*n, де n=1,2...131                                   
3) з рознесенням центральних частот радіостволів 13,75 МГц:  
- у нижній половині смуги радіочастот fn= f0-1000+13,75*n,
- у верхній половині смуги радіочастот fn1= f0+10+13,75*n, де n=1, 2...70;
4) з рознесенням центральних частот радіостволів 27,5 МГц: 
- у нижній половині смуги радіочастот fn= f0-1000+27,5*n,
- у верхній половині смуги радіочастот fn1= f0+10+27,5*n, де n=1, 2...35;
5) з рознесенням центральних частот радіостволів 55 МГц:  
- у нижній половині смуги радіочастот fn= f0-1000+55*n,
- у верхній половині смуги радіочастот fn1= f0+10+55*n, де n=1, 2...17.                                          
 6) з рознесенням центральних частот радіостволів 110 МГц:  
- у нижній половині смуги радіочастот fn= f0-1000+110*n,
- у верхній половині смуги радіочастот fn1= f0+10+110*n, де n=1, 2...8;
 7) з рознесенням центральних частот радіостволів 220 МГц:  
- у нижній половині смуги радіочастот fn= f0-945+110*n,
- у верхній половині смуги радіочастот fn1= f0+65+110*n, де n=1, 2...7</t>
  </si>
  <si>
    <t xml:space="preserve">5M00F7W; 5M00G7W; 5M00D7W; 7M50F7W; 7M50G7W; 7M50D7W; 13M8F7W; 13M8G7W; 13M8D7W; 27M5F7W; 27M5G7W; 27M5D7W; 55M0F7W; 55M0G7W; 55M0D7W;  110MF7W; 110MG7W; 110MD7W;
220MF7W; 220MG7W; 220MD7W  </t>
  </si>
  <si>
    <t>Вид поляризації визначається в залежності від ємності системи, класу спектральної ефективності та розносу центральних частот радіоканалів згідно з таблиці D.2a, D.2b ДСТУ ETSI EN 302 217-2-2:2017</t>
  </si>
  <si>
    <t>ЕІВП не більше 46 дБВт</t>
  </si>
  <si>
    <t>Автоматичне управління потужністю передавача згідно з вимогами рішення ERC/DEC/(00)07</t>
  </si>
  <si>
    <t>ETSI EN 302 217-2 (ДСТУ ETSI  EN 302 217-2-2:2017)</t>
  </si>
  <si>
    <t>ДСТУ ETSI EN 302 217-2-2:2017, ETSI EN 302 217-2, ETSI EN 302 217-4, CEPT/ERC/REC 12-03,   ITU-R F.595</t>
  </si>
  <si>
    <r>
      <rPr>
        <sz val="9"/>
        <rFont val="Times New Roman"/>
        <family val="1"/>
        <charset val="204"/>
      </rPr>
      <t xml:space="preserve">  Рекомендація ITU-R F.595 "Radio-frequency channel arrangements for fixed wireless systems operating in the  17.7-19.7 GHz frequency band" </t>
    </r>
    <r>
      <rPr>
        <sz val="9"/>
        <color rgb="FF00B050"/>
        <rFont val="Times New Roman"/>
        <family val="1"/>
        <charset val="204"/>
      </rPr>
      <t xml:space="preserve">                                                                                                                                                                        
</t>
    </r>
    <r>
      <rPr>
        <sz val="9"/>
        <rFont val="Times New Roman"/>
        <family val="1"/>
        <charset val="204"/>
      </rPr>
      <t xml:space="preserve">  ДСТУ ETSI EN 302 217-2-2: 2017«Радіосистеми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CEPT/ERC/REC 12-03 "Harmonised radio frequency channel arrangements for digital terrestrial fixed systems operating in the band 17.7 GHz to 19.7 GHz"</t>
    </r>
  </si>
  <si>
    <t>Узагальнені умови застосування в смузі радіочастот 22-23,6 ГГц:</t>
  </si>
  <si>
    <t xml:space="preserve">22-22,6 ГГц у парі з 23-23,6 ГГц </t>
  </si>
  <si>
    <t xml:space="preserve">Смуги радіочастот 22 - 22,6 ГГц і 23 - 23,6 ГГц є парними і використовуються радіорелейними станціями з дуплексним розносом 1008 МГц </t>
  </si>
  <si>
    <t xml:space="preserve">3,5 МГц, 7 МГц, 14 МГц, 28 МГц, 56 МГц та 112 МГц </t>
  </si>
  <si>
    <t xml:space="preserve">Формула утворення центральних радіочастот каналів (МГц) (згідно з рекомендацією CEPT/ECC T/R 13-02 та ITU-R F.637),  f0=21196 МГц: 
1) з рознесенням центральних частот радіостволів 112 МГц: 
- у нижній половині смуги радіочастот fn= f0+770+112*n,
- у верхній половині смуги радіочастот  fn1= f0+1778+112*n, де n=1, 2...5;                                         2) з рознесенням центральних частот радіостволів 56 МГц: 
- у нижній половині смуги радіочастот fn= f0+826+56*n,
- у верхній половині смуги радіочастот  fn1= f0+1834+56*n, де n=1, 2...9;
3) з рознесенням центральних частот радіостволів 28 МГц:   
- у нижній половині смуги радіочастот fn= f0+798+28*n,
- у верхній половині смуги радіочастот  fn1= f0+1806+28*n, де n=1, 2...20;
4) з рознесенням центральних частот радіостволів 14 МГц:  
- у нижній половині смуги радіочастот fn= f0+805+14*n,
- у верхній половині смуги радіочастот  fn1= f0+1813+14*n, де n=1, 2,...41;
5) з рознесенням центральних частот радіостволів 7 МГц:   
- у нижній половині смуги радіочастот fn= f0+808,5+7*n,
- у верхній половині смуги радіочастот  fn1= f0+1816,5+7*n, де n=1, 2...83;
6) з рознесенням центральних частот радіостволів 3,5 МГц:  
- у нижній половині смуги радіочастот fn= f0+805+3,5*n,
- у верхній половині смуги радіочастот  fn1= f0+1813+3,5*n, де n=1, 2…168
</t>
  </si>
  <si>
    <t xml:space="preserve">3M50F7W, 3M50G7W, 3M50D7W, 7M00F7W, 7M00G7W, 7M00D7W, 14M0F7W, 14M0G7W, 14M0D7W,  28M0F7W, 28M0G7W, 28M0D7W, 56M0F7W, 56M0G7W, 56M0D7W 112MF7W; 112MG7W; 112MD7W </t>
  </si>
  <si>
    <t>ЕІВП не більше 50 дБВт</t>
  </si>
  <si>
    <t>ДСТУ ETSI EN 302 217-2-2:2017, ETSI EN 302 217-2, ETSI EN 302 217-4, CEPT/ECC T/R 13-02, ITU-R F.637</t>
  </si>
  <si>
    <t xml:space="preserve">  Рекомендація ITU-R F.637 «Radio-frequency channel arrangements for fixed wireless systems operating in the  21.2-23.6 GHz band»                                                                                                                                                                                                                                                                                                                                                              Рекомендація CEPT/ECC T/R 13-02 «Preferred channel arrangements for Fixed Service systems in the frequency range 22.0-29.5 GHz»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t>
  </si>
  <si>
    <t>Узагальнені умови застосування в смузі радіочастот 31,8-33,4 ГГц:</t>
  </si>
  <si>
    <t xml:space="preserve">Дуплексне рознесення 812 МГц </t>
  </si>
  <si>
    <t xml:space="preserve">Формула утворення центральних радіочастот каналів (МГц) (згідно з рекомендацією ITU-R F.1520 та ERC/REC/(01)02 ), fr =32599 МГц:
1) рознесення центральних частот радіостволів 3,5 МГц: 
- у нижній половині смуги радіочастот fn=  fr-785,75+3,5*n, 
- у верхній половині смуги радіочастот fn1=  fr+26,25+3,5*n, де n=1, 2,...216;
2) рознесення центральних частот радіостволів 7 МГц: 
- у нижній половині смуги радіочастот fn= fr-787,5+7*n, 
- у верхній половині смуги радіочастот fn1=  fr+24,5+7*n, де n=1, 2,...108;
3) рознесення центральних частот радіостволів 14 МГц: 
- у нижній половині смуги радіочастот fn=  fr-791+14*n, 
- у верхній половині смуги радіочастот fn1=  fr+21+14*n, де n=1, 2,...54;
4) рознесення центральних частот радіостволів 28 МГц: 
- у нижній половині смуги радіочастот fn=  fr-798+28*n, 
- у верхній половині смуги радіочастот fn1=  fr+14+28*n, де n=1, 2,...27;
5) рознесення центральних частот радіостволів 56 МГц: 
- у нижній половині смуги радіочастот fn= fr-756+56*n, 
- у верхній половині смуги радіочастот fn1=  fr+56+56*n, де n=1, 2,...12                                                                                                                                                          6) рознесення центральних частот радіостволів 112 МГц: 
- у нижній половині смуги радіочастот fn= fr-784+112*n, 
- у верхній половині смуги радіочастот fn1= fr+28+112*n, де n=1, 2,...6 </t>
  </si>
  <si>
    <t>3M50F7W; 3M50G7W; 3M50D7W 7M00F7W; 7M00G7W; 7M00D7W
14M0F7W; 14M0G7W; 14M0D7W
28M0F7W; 28M0G7W; 28M0D7W
56M0F7W; 56M0G7W; 56M0D7W 112MF7W; 112MG7W; 112MD7W</t>
  </si>
  <si>
    <t>Вид поляризації визначається в залежності від ємності системи, класу спектральної ефективності та розносу центральних частот радіоканалів згідно з таблиці Е.2  ДСТУ ETSI EN 302 217-2-2:2017</t>
  </si>
  <si>
    <t>ДСТУ ETSI EN 302 217-2-2:2017, ETSI EN 302 217-2, ETSI EN 302 217-4, / CEPT/ERC/REC (01)02, ITU-R F.1520</t>
  </si>
  <si>
    <t xml:space="preserve">  Рекомендація ITU-R F.1520 Radio-frequency arrangements for systems in the fixed service operating in the band 31.8-33.4 GHz
  ERC/REC/(01)02 of 2001 on preferred channel arrangement for fixed service systems operating in the frequency band 31.8-33.4 GHz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
</t>
  </si>
  <si>
    <t>Узагальнені умови застосування в смузі радіочастот 36-40,5 ГГц:</t>
  </si>
  <si>
    <t xml:space="preserve"> (І) 37-39,5 ГГц 
(ІІ) 36-37 ГГц   
 (ІІІ) 39,5-40,5 ГГц</t>
  </si>
  <si>
    <t>Для (І) дуплексне рознесення 1260 МГц. Для (ІІ) та (ІІІ)  дуплексне рознесення 462 МГц</t>
  </si>
  <si>
    <t>Для (І) формула утворення центральних радіочастот каналів (МГц) (згідно з рекомендацією ITU-R F.749), (І) f0=38248 МГц: 
1) з рознесенням центральних частот радіостволів 112 МГц: 
- у нижній половині смуги радіочастот fn= f0-1246+112*n,
- у верхній половині смуги радіочастот fn1 = f0+14+112*n, де n=1, 2...10;                                             2) з рознесенням центральних частот радіостволів 56 МГц: 
- у нижній половині смуги радіочастот fn= f0-1218+56*n,
- у верхній половині смуги радіочастот  fn1= f0+42+56*n, де n=1, 2...20;
3) з рознесенням центральних частот радіостволів 28 МГц:   
- у нижній половині смуги радіочастот fn= f0-1204+28*n,
- у верхній половині смуги радіочастот  fn1= f0+56+28*n, де n=1, 2...40;
4) з рознесенням центральних частот радіостволів 14 МГц:  
- у нижній половині смуги радіочастот fn= f0-1197+14*n,
- у верхній половині смуги радіочастот  fn1= f0+63+14*n, де n= 1, 2...80;
5) з рознесенням центральних частот радіостволів 7 МГц:   
- у нижній половині смуги радіочастот fn= f0-1193,5+7*n,
- у верхній половині смуги радіочастот fn1= f0+66,5+7*n, де n=1, 2...160;
6) з рознесенням центральних частот радіостволів 3,5 МГц:  
- у нижній половині смуги радіочастот fn= f0-1191,75+3,5*n,
- у верхній половині смуги радіочастот  fn1= f0+68,25+3,5*n, де n=1, 2…320.</t>
  </si>
  <si>
    <t>Для (ІІ) та (ІІІ) формула утворення центральних радіочастот каналів (МГц) (згідно з рекомендацією ITU-R F.749), (ІІ) f0=36498 МГц, (ІІІ) f0=39998 МГц: 
1) з рознесенням центральних частот радіостволів 112 МГц: 
- у нижній половині смуги радіочастот fn= f0-532+112*n,
- у верхній половині смуги радіочастот  fn1= f0-70+112*n, де n=1, 2...4;                                          2) з рознесенням центральних частот радіостволів 56 МГц: 
- у нижній половині смуги радіочастот fn= f0-476+56*n,
- у верхній половині смуги радіочастот  fn1= f0-14+56*n, де n=1, 2...8;
3) з рознесенням центральних частот радіостволів 28 МГц:   
- у нижній половині смуги радіочастот fn= f0-448+28*n,
- у верхній половині смуги радіочастот  fn1= f0+14+28*n, де n=1, 2...15;
4) з рознесенням центральних частот радіостволів 14 МГц:  
- у нижній половині смуги радіочастот fn= f0-434+14*n,
- у верхній половині смуги радіочастот  fn1= f0+28+14*n, де n= 1, 2...29;
5) з рознесенням центральних частот радіостволів 7 МГц:   
- у нижній половині смуги радіочастот fn= f0-427+7*n,
- у верхній половині смуги радіочастот  fn1= f0+35+7*n, де n=1, 2...57;
6) з рознесенням центральних частот радіостволів 3,5 МГц:  
- у нижній половині смуги радіочастот fn= f0-423,5+3,5*n,
- у верхній половині смуги радіочастот  fn1= f0+38,5+3,5*n, де n=1, 2…113.</t>
  </si>
  <si>
    <t>3M50F7W, 3M50G7W, 3M50D7W, 7M00F7W, 7M00G7W, 7M00D7W,  14M0F7W, 14M0G7W, 14M0D7W, 28M0F7W, 28M0G7W, 28M0D7W, 56M0F7W, 56M0G7W, 56M0D7W 112MF7W; 112MG7W; 112MD7W</t>
  </si>
  <si>
    <r>
      <rPr>
        <sz val="12"/>
        <color rgb="FF000000"/>
        <rFont val="Times New Roman"/>
        <family val="1"/>
        <charset val="204"/>
      </rPr>
      <t>Огинаюча спектру випромінювання передавача (спектральна маска) та типи модуляції (2FSK, 2PSK, 4FSK, 4QAM, 8PSK, 16QAM, 16APSK, 32QAM, 32APSK, 64QAM, 128QAM, 256QAM, 512QAM) відповідно до ДСТУ ETSI EN 302 217-2-2:2017</t>
    </r>
    <r>
      <rPr>
        <sz val="13"/>
        <color rgb="FF000000"/>
        <rFont val="Times New Roman"/>
        <family val="1"/>
        <charset val="204"/>
      </rPr>
      <t>, (1024QAM, 2048QAM) відповідно до ETSI EN 302 217-2</t>
    </r>
  </si>
  <si>
    <t>Автоматичне управління потужністю передавача.</t>
  </si>
  <si>
    <t>ДСТУ ETSI EN 302 217-2-2:2017, ETSI EN 302 217-2, ETSI EN 302 217-4/ ITU-R F.749</t>
  </si>
  <si>
    <t xml:space="preserve">  Рекомендація ITU-R F.749 «Radio-frequency arrangements for systems of the fixed service operating in the  sub-bands in the 36-40.5 GHz band»                                                                                                                                                                                            
  ДСТУ ETSI EN 302 217-2-2: 2017 «Радіосистеми фіксованої радіослужби. Обладнання та антени цифрових радіорелейних систем передавання. Частина 2-2. Характеристики та вимоги до радіообладнання, для якого застосовують координацію частот (ETSI ЕN 302 217-2-2:2014, IDT)»
2а ETSI EN 302 217-2 (версії V3.1.1 (2017-05) або пізнішої) Fixed Radio Systems; Characteristics and requirements for point-to-point equipment and antennas; Part 2: Digital systems operating in frequency bands from 1 GHz to 86 GHz; Harmonised Standard covering the essential requirements of article 3.2 of Directive 2014/53/EU
2b ETSI EN 302 217-4 (версії V2.1.1 (2017-05) або пізнішої) Fixed Radio Systems; Characteristics and requirements for point-to-point equipment and antennas; Part 4: Antennas</t>
  </si>
  <si>
    <t>Узагальнені умови застосування в смугах радіочастот 74-76 ГГц та 84-86 ГГц:</t>
  </si>
  <si>
    <t xml:space="preserve"> (І) 74-76 ГГц 
(ІІ) 84-86 ГГц 
(ІІІ) 74-76 ГГц/ 84-86 ГГц</t>
  </si>
  <si>
    <t>Для  (ІІІ) дуплексне рознесення 10 ГГц</t>
  </si>
  <si>
    <t>125 МГц, 250 МГц, 500 МГц, 750 МГц, 1000 МГц, 1250 МГц, 1500 МГц, 1750 МГц</t>
  </si>
  <si>
    <t xml:space="preserve">Для (І) формула утворення центральних радіочастот каналів (МГц) (згідно з рекомендацією ECC/REC/(05)07 та ITU-R F.2006 ), (І) f0=71000 МГц: 
fn= f0+250*n, де n=13, 14…19.
Для (ІІ) формула утворення центральних радіочастот каналів (МГц) (згідно з рекомендацією ECC/REC/(05)071 та ITU-R F.2006), (І) f0=81000 МГц: 
fn= f0+250*n, де n=13, 14…19.
Для (ІІІ) формула утворення центральних радіочастот каналів (МГц) (згідно з рекомендацією ECC/REC/(05)07), f0н=71000 МГц, f0в=81000 МГц): 
- у нижній половині смуги радіочастот fnн= f0н+250*n,
- у верхній половині смуги радіочастот  fnв= f0в+250*n, де n=13, 14…19.
Ширина каналу більше 250 МГц отримуються шляхом об’єднання сусідніх каналів за умови забезпечення електромагнітної сумісності між РРЛ, що використовують канали різної ширини* </t>
  </si>
  <si>
    <t>125MF7W 125MG7W, 125MD7W 250MF7W 250MG7W, 250MD7W 
500MF7W 500MG7W, 500MD7W
750MF7W 750MG7W, 750MD7W
1G00F7W 1G00G7W, 1G00D7W
1G25F7W 1G25G7W, 1G25D7W
1G50F7W 1G50G7W, 1G50D7W
1G75F7W 1G75G7W, 1G75D7W</t>
  </si>
  <si>
    <t>Огинаюча спектру випромінювання передавача (спектральна маска) та типи модуляції (2FSK, 2PSK, 4FSK, 4QAM, 8PSK, 16QAM, 16APSK, 32QAM, 32APSK, 64QAM, 128QAM, 256QAM, 512QAM, 1024QAM, 2048QAM) відповідно до ETSI EN 302 217-2. В деяких випадках дозволяється застосування класів випромінювання 62M5F7W, 62M5G7W, 62M5D7W та 125MF7W 125MG7W, 125M5D7W</t>
  </si>
  <si>
    <t>FDD (ІІІ) або TDD (І, ІІ)</t>
  </si>
  <si>
    <t>не більше 30 дБм (нормальний режим роботи) не більше 35 дБм (максимальна потужність в режимі АТРС) ЕІВП не більше 85 дБм</t>
  </si>
  <si>
    <t>За умови відкритого інтервалу на РРЛ і наявності системи автоматичного управління потужністю передавача (АТРС), під час погіршення умов розповсюдження радіохвиль (опади) і викликаних цим завмиранням рівня сигналу на вході приймача, дозволяється тимчасове збільшення потужності передавача до 35 дБм відповідно до вимог стандарту ETSI EN 302 217-3</t>
  </si>
  <si>
    <t>Автоматичне управління потужністю передавача (АТРС)</t>
  </si>
  <si>
    <t>ETSI EN 302 217-2</t>
  </si>
  <si>
    <t>1) Автоматичне управління потужністю передавача (АТРС) не може бути відключене користувачем. 
2) У смугах радіочастот 74-76 ГГц, 84-86 ГГц, 92-94 ГГц застосовується обов'язкова маска сигналу -41- 14 (f-86) дБВт/100 МГц для 86,0 5≤ f ≤ 87 ГГц і -55 дБВт/100 МГц для 87 ≤ f ≤ 91,95 ГГц відповідно до Резолюції 750 (ВКР-12)</t>
  </si>
  <si>
    <t>ETSI EN 302 217-2, ETSI EN 302 217-3,ETSI EN 302 217-4, /ECC/REC/(05)07/ РЕЗОЛЮЦІЯ 750 (перегл. ВКР-12), ITU-R F.2006</t>
  </si>
  <si>
    <t xml:space="preserve">  ECC Recommendation (05)07 Radio frequency channel arrangements for Fixed Service Systems operating in the bands 71-76 GHz and 81-86 GHz
  ETSI EN 302 217-3 V2.2.1 (2014-04) Fixed Radio Systems; Characteristics and requirements for point-to-point equipment and antennas; Part 3: Equipment operating in frequency bands where both frequency coordinated or uncoordinated deployment might be applied; Harmonized EN covering the essential requirements of article 3.2 of the R&amp;TTE Directive
  Резолюція 750 (перегл. ВКР-12) Совместимость между спутниковой службой исследования Земли (пассивной) и соответствующими активными службами
 Рекомендація ITU-R F.2006  «Radio-frequency channel and block arrangements for fixed wireless systems operating in the 71-76 and 81-86 GHz bands»</t>
  </si>
  <si>
    <t>1. Узагальнені умови застосування в смугах радіочастот 13,75-14,5 ГГц та 12,5-12,75 ГГц:</t>
  </si>
  <si>
    <t>ФІКСОВАНА СУПУТНИКОВА</t>
  </si>
  <si>
    <t>Радіозв’язок супутникової рухомої та фіксованої радіослужб</t>
  </si>
  <si>
    <t>Супутниковий радіозв’язок</t>
  </si>
  <si>
    <t>Абонентська земна станція VSAT (Very Small Aperture Terminal) призначена для забезпечення послуг зв’язку в мережі супутникового зв’язку, як абонентська земна станція супутникового зв’язку відповідно до технічних параметрів супутникової мережі під управлінням центральної земної станці супутниковго зв'язку (HUB) розташованої на території України</t>
  </si>
  <si>
    <t xml:space="preserve">Використовується супутниковими геостаціонарними системами. Використання смуги радіочастот 13,75-14,4 ГГц здійснюється у напрямку Земля – космос, смуги радіочастот 12,5-12,75 ГГц у напрямку космос – Земля                                                                                               </t>
  </si>
  <si>
    <t>Номінали радіочастот узгоджуються оператором КА і присвоюються УДЦР</t>
  </si>
  <si>
    <t>Згідно з характеристиками конкретної мережі супутникового зв’язку</t>
  </si>
  <si>
    <t xml:space="preserve">РО не може вимагати захисту від впливу випромінювання РО такої ж та інших 
радіослужб
</t>
  </si>
  <si>
    <t>ETSI EN 301 428</t>
  </si>
  <si>
    <t>Абонентська земна станція VSAT повинна мати діаметр антени не більше 2 м, або відповідну еквівалентну апертуру</t>
  </si>
  <si>
    <t xml:space="preserve"> ¹Згідно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</si>
  <si>
    <t>2. Узагальнені умови застосування в смугах радіочастот 27,5-31 ГГц та 18,1-21,2 ГГц:</t>
  </si>
  <si>
    <t>Земна станція супутникового зв’язку типу VSAT (Very Small Aperture Terminal) - абонентський супутниковий VSAT-термінал. Для супутникової системи на території України повинна бути встановлена центральна земна станція супутниковго зв'язку (HUB)</t>
  </si>
  <si>
    <t>Використовується супутниковими геостаціонарними системами. Використання смуги радіочастот 27,5-31 ГГц здійснюється у напрямку Земля – космос, смуги радіочастот 18,1-21,2 ГГц у напрямку космос – Земля</t>
  </si>
  <si>
    <t>не більше 3 Вт та ЕІВП не більше 50 дБВт</t>
  </si>
  <si>
    <t>Експлуатація абонентського супутникового VSAT-терміналу здійснюється за принципом загальної авторизації (без внесення до реєстру присвоєнь радіочастот загальних користувачів)</t>
  </si>
  <si>
    <t>більше 3 Вт</t>
  </si>
  <si>
    <t>При здійсненні присвоєння радіочастоти абонентському супутниковому VSAT-терміналу не потрібно проводити розрахунок електромагнітної сумісності.
При виникненні неприпустимих радіозавад іншому радіообладнанню, для якого надавався Розрахунок ЕМС, параметри випромінювання земної станції типу VSAT-термінал підлягають коригуванню зі здійсненням нового присвоєння радіочастоти</t>
  </si>
  <si>
    <t xml:space="preserve">Кут елевації антени абонентського супутникового VSAT-терміналу  не менше 10º
</t>
  </si>
  <si>
    <t>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 361 від 03  липня 2024 року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t>
  </si>
  <si>
    <t xml:space="preserve"> ETSI EN 301 360, 
ETSI EN 301 459</t>
  </si>
  <si>
    <t xml:space="preserve">Виконання вимог національних стандартів ДСТУ ETSI EN 301 360 та ДСТУ ETSI EN 301 459 у разі включення їх до Переліку національних стандартів для цілей застосування Технічного регламенту радіообладнання, надає цим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 </t>
  </si>
  <si>
    <t>Застосування станції у радіомережі оператора фіксованого супутникового зв’язку, що має відповідну ліцензію на користування радіочастотним спектром. 
Не передбачена експлуатація абонентського супутникового VSAT-терміналу під час руху в фіксованій супутниковій радіослужбі</t>
  </si>
  <si>
    <t xml:space="preserve"> За принципом загальної авторизації</t>
  </si>
  <si>
    <t>Абонентський супутниковий VSAT-термінал повинен мати діаметр антени не більше 1 м, або відповідну еквівалентну апертуру</t>
  </si>
  <si>
    <t>При здійсненні присвоєння радіочастоти</t>
  </si>
  <si>
    <t>Максимальний діаметр антени  не більше 2 м</t>
  </si>
  <si>
    <t xml:space="preserve">Абонентська земна станція системи рухомого супутникового зв’язку </t>
  </si>
  <si>
    <t>5. Узагальнені умови застосування в смузі радіочастот 137,175 - 137,535 МГц, 137,585 - 137,825 МГц та 150 - 150,05 МГц (ORBCOMM):</t>
  </si>
  <si>
    <t>РУХОМА СУПУТНИКОВА</t>
  </si>
  <si>
    <t>Рухома супутникова служба (РРС) - служба радіозв'язку між рухомими земними станціями і однією чи кількома космічними станціями, або між космічними станціями, які використовуються цією службою, або між рухомими земними станціями за допомогою однієї чи кількох космічних станцій</t>
  </si>
  <si>
    <t>Рухомий супутниковий радіозв’язок</t>
  </si>
  <si>
    <t xml:space="preserve">Передача Земля-космос: 
150 - 150,05 МГц 
Передача космос-Земля: 
137,175 - 137,535 МГц, 
137,585 - 137,825 МГц </t>
  </si>
  <si>
    <t>DS-SSMA або FDMA</t>
  </si>
  <si>
    <t>згідно з ETSI EN 301 721</t>
  </si>
  <si>
    <t>Основні загальні вимоги до РО або ВП (національні стандарти або європейські гармонізовані</t>
  </si>
  <si>
    <t>ETSI EN 301 721</t>
  </si>
  <si>
    <t>ETSI EN 301 721,
ДСТУ ETSI EN 301 721// ERC/DEC/(99)05</t>
  </si>
  <si>
    <t xml:space="preserve">     Гармонізований європейський стандарт ETSI EN 301 721 (версія V 2.1.1 (2016-05) або пізніша) «Satellite Earth Stations and Systems (SES); Harmonised Standard for Mobile Earth Stations (MES) providing Low Bit Rate Data Communications (LBRDC) using Low Earth Orbiting (LEO) satellites operating below 1 GHz frequency band covering the essential requirements of article 3.2 of the Directive 2014/53/EU»
    ДСТУ ETSI EN 301 721:2015 Супутникові земні станції та системи. Станції земні рухомі з малою швидкістю передавання даних, що працюють на частоті менше ніж 1 ГГц з використанням супутників на низькій навколоземній орбіті. Технічні вимоги та методи випробування (ETSI EN 301 721:2001, IDT)
   ERC Decision of 10 March 1999 on Free Circulation, Use and Exemption from Individual Licensing of Mobile Earth Stations of S-PCS&lt;1GHz systems
</t>
  </si>
  <si>
    <t>3. Узагальнені умови застосування в смузі радіочастот 1626,5-1660,5 МГц та 1525-1559 МГц:</t>
  </si>
  <si>
    <t>1626,5-1660,5 МГц та 
1525-1559 МГц (sub-band 1)</t>
  </si>
  <si>
    <t>Смуги радіочастот 1626,5-1660,5 МГц та 1525-1559 МГц є парними та використовуються геостаціонарними супутниковими системами у напрямку Земля-космос (передавання) та космос-Земля (приймання) відповідно</t>
  </si>
  <si>
    <t>28K0G1W, 56K0G1W, 112KG1W</t>
  </si>
  <si>
    <t>ЕІВП не більше 15 дБВт</t>
  </si>
  <si>
    <t>Network Control Facility (NCF)</t>
  </si>
  <si>
    <t>Експлуатація зійснюється на підставі присвоєння радіочастоти для РО або експлуатаційного документа для суднової станції</t>
  </si>
  <si>
    <t xml:space="preserve">Користування радіочастотним спектром здійснюється відповідно до  Плану розподілу і користування радіочастотним спектром в Україні, затвердженого Постановою КМУ  від 19 грудня 2023 року № 1340, з урахуванням вимог Постанови НКЕК  № 361 від 03  липня 2024 року "Питання використання радіообладнання та випромінювальних пристроїв загальними користувачами радіочастотного спектра",  зареєстрованої в Міністерстві юстиції України від 01 серпня 2024 року № 1175/42520.                                                                                                            </t>
  </si>
  <si>
    <t>ETSI EN 301 681 та/або 
 ETSI EN 301 426 та/або 
ETSI EN 301 444</t>
  </si>
  <si>
    <t>ETSI EN 301 681,  
 ETSI EN 301 426, 
ETSI EN 301 444,
ДСТУ ETSI EN 301 681, 
ДСТУ ETSI EN 301 426, 
ДСТУ ETSI EN 301 444/
/ Rec. ITU-R M.1480</t>
  </si>
  <si>
    <t xml:space="preserve">     Гармонізований європейський стандарт ETSI EN 301 681 (версія V 2.1.2 (2016-11) або пізніша) «Satellite Earth Stations and Systems (SES); Harmonised Standard for Mobile Earth Stations (MES) of Geostationary mobile satellite systems, including handheld earth stations, for Satellite Personal Communications Networks (SPCN) under the Mobile Satellite Service (MSS), operating in the 1,5 GHz and 1,6 GHz frequency bands covering the essential requirements of article 3.2 of the Directive 2014/53/EU»
     Гармонізований європейський стандарт ETSI EN 301 426 (версія V 2.1.2 (2016-11) або пізніша) «Satellite Earth Stations and Systems (SES); Harmonised Standard for Low data rate Land Mobile satellite Earth Stations (LMES) and Maritime Mobile satellite Earth Stations (MMES) not intended for distress and safety communications operating in the 1,5 GHz/ 1,6 GHz frequency bands covering the essential requirements of article 3.2 of the Directive 2014/53/EU»
     Гармонізований європейський стандарт ETSI EN 301 444 (версія V 2.1.2 (2016-11) або пізніша) «Satellite Earth Stations and Systems (SES); Harmonised Standard for Land Mobile Earth Stations (LMES) providing voice and/or data communications, operating in the 1,5 GHz and 1,6 GHz frequency bands covering the essential requirements of article 3.2 of the Directive 2014/53/EU»
    ДСТУ ETSI EN 301 444:2017 Супутникові земні станції та системи. Станції земні рухомі сухопутні голосового зв’язку та/чи передавання даних, які працюють у смугах частот 1,5 ГГц та 1,6 ГГц. Технічні вимоги та методи випробування (ETSI EN 301 444:2016, IDT)
    ДСТУ ETSI EN 301 681:2015 Супутникові земні станції та системи. Станції земні рухомі супутникових мереж персонального зв’язку у смугах частот 1,5/1,6 ГГц рухомої супутникової служби. Технічні вимоги та методи випробування (ETSI EN 301 681:2011, IDT)
    ДСТУ ETSI EN 301 426:2009 Супутникові земні станції та системи. Станції земні рухомі сухопутні та станції земні суднові діапазону частот 1,5/1,6 ГГц з малою швидкістю передавання даних. Технічні вимоги та методи випробування (ETSІ EN 301 426:2001, ІDT)
    Рекомендація ITU-R M.1480 (05/2000) Essential technical requirements of mobile Earth stations of geostationary mobile-satellite systems that are implementing the Global mobile personal communications by satellite (GMPCS) - Memorandum of understanding arrangements in parts of the frequency band 1-3 GHz
</t>
  </si>
  <si>
    <t>1. Узагальнені умови застосування в смугах радіочастот 1610,0-1626,5 МГц та 2483,5-2500,0 МГц:</t>
  </si>
  <si>
    <t xml:space="preserve">
1610,0-1626,5 МГц 
 2483,5-2500,0 МГц</t>
  </si>
  <si>
    <t xml:space="preserve">Смуги радіочастот 1610,0-1626,5 МГц - передача Земля-космос, та 2483,5-2500,0 МГц - передача космос — Земля, є парними </t>
  </si>
  <si>
    <t>Крок сітки частот 1,23 МГц</t>
  </si>
  <si>
    <t>Формула утворення центральних радіочастот каналів (МГц):
передача: fn+1= 1610,73 + 1,23*n, де n=0...12,
прийом: fm+1= 2484,39 +1,23* m, де m=0...12</t>
  </si>
  <si>
    <t xml:space="preserve">
1M23G1W, 1M23G1D</t>
  </si>
  <si>
    <t xml:space="preserve">Модуляція QPSK </t>
  </si>
  <si>
    <t>CDMA</t>
  </si>
  <si>
    <t>ЕІВП не більше 10 Вт</t>
  </si>
  <si>
    <t>Відповідно до примітки 5.364 Регламенту радіозв’язку Міжнародного союзу електрозв’язку, будь-яка рухома земна станція рухомої супутникової служби не повинна створювати пікових значень спектральної щільності ЕІВП більше ніж мінус 15 дБВт/4 кГц в тій частині смуги, яка використовується засобами ПРНС</t>
  </si>
  <si>
    <t xml:space="preserve"> РО РРС не може вимагати захисту від впливу випромінювання РО (РЕЗ) інших радіослужб, яким ця смуга радіочастот розподілена на первинній основі</t>
  </si>
  <si>
    <t>ETSI EN 301 441</t>
  </si>
  <si>
    <r>
      <rPr>
        <sz val="12"/>
        <color rgb="FF000000"/>
        <rFont val="Times New Roman"/>
        <family val="1"/>
        <charset val="204"/>
      </rPr>
      <t>Виконання вимог національного стандарту ДСТУ ETSI EN 301 441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r>
      <rPr>
        <sz val="12"/>
        <color rgb="FF000000"/>
        <rFont val="Times New Roman"/>
        <family val="1"/>
        <charset val="204"/>
      </rPr>
      <t xml:space="preserve"> </t>
    </r>
  </si>
  <si>
    <t xml:space="preserve">ETSI EN 301 441, ДСТУ ETSI EN 301 441  / 
/ ECC/DEC(07)04,  ECC/DEC(07)05 </t>
  </si>
  <si>
    <r>
      <rPr>
        <vertAlign val="superscript"/>
        <sz val="12"/>
        <color rgb="FF000000"/>
        <rFont val="Times New Roman"/>
        <family val="1"/>
        <charset val="204"/>
      </rPr>
      <t>1</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</si>
  <si>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 xml:space="preserve">     Гармонізований європейський стандарт ETSI EN 301 441 (версія V 2.1.1 (2016-06) або пізніша) «Satellite Earth Stations and Systems (SES); Harmonised Standard for Mobile Earth Stations (MES), including handheld earth stations, for Satellite Personal Communications Networks (S-PCN) operating in the 1,6 GHz/ 2,4 GHz frequency band under the Mobile Satellite Service (MSS) covering the essential requirements of article 3.2 of the Directive 2014/53/EU»
    ДСТУ ETSI EN 301 441:2018 Супутникові земні станції та системи. Станції земні рухомі супутникових мереж персонального зв’язку смуги частот 1,6 ГГц/2,4 ГГц рухомої супутникової служби. Технічні вимоги та методи випробування (ETSI EN 301 441:2016, IDT)
    ECC Decision of 21 December 2007 on free circulation and use of  mobile satellite terminals operating in the Mobile-Satellite Service allocations  in the frequency range 1-3 GHz
   ECC Decision of 21 December 2007 on exemption from individual licensing of land mobile satellite terminals operating in the Mobile-Satellite Service allocations in the frequency range 1-3 GHz
</t>
  </si>
  <si>
    <t>2. Узагальнені умови застосування в смузі радіочастот 1616,0-1626,5 МГц:</t>
  </si>
  <si>
    <t>TDD</t>
  </si>
  <si>
    <t>Крок сітки частот 43,75 кГц</t>
  </si>
  <si>
    <t>Формула утворення центральних радіочастот каналів (МГц):
передача: fn= 1616 + 0,021875*(2n-1), де n=1,2...240</t>
  </si>
  <si>
    <t>30K0G1W, 30K0G1D</t>
  </si>
  <si>
    <t>Модуляція D-BPSK, D-QPSK</t>
  </si>
  <si>
    <t>FDMA/TDMA</t>
  </si>
  <si>
    <t>ЕІВП не більше 300 мВт</t>
  </si>
  <si>
    <t>Відповідно до примітки 5.364 Регламенту радіозв’язку Міжнародного союзу електрозв’язку, будь-яка рухома земна станція рухомої супутникової служби не повинна створювати пікових значень спектральної щільності ЕІВП більше ніж мінус 15 дБВт/4 кГц в тій частині смуги, яка використовується засобами ПРНС. В окремих випадках допускається використання земних станцій з максимальним значенням спектральної щільності ЕІВП більше ніж мінус 3 дБВт/4 кГц та максимальним значенням ЕІВП не менше 10 Вт</t>
  </si>
  <si>
    <t>РО РРС не можуть вимагати захисту від впливу випромінювання РО (РЕЗ) інших радіослужб, яким ця смуга радіочастот розподілена на первинній основі</t>
  </si>
  <si>
    <t>Експлуатація зійснюється на підставі присвоєння радіочастоти для РО або експлуатаційного документа для суднової станції, або за принципом загальної авторизації (без внесення до реєстру присвоєнь радіочастот загальних користувачів)</t>
  </si>
  <si>
    <r>
      <rPr>
        <sz val="12"/>
        <color rgb="FF000000"/>
        <rFont val="Times New Roman"/>
        <family val="1"/>
        <charset val="204"/>
      </rPr>
      <t>Виконання вимог національного стандарту ДСТУ ETSI EN 301 441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</si>
  <si>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Супутникова радіонавігація (Приймачі)</t>
  </si>
  <si>
    <t>6. Узагальнені умови застосування в смугах радіочастот 1176, 45 МГц, 1227,6 МГц, 1575,42 МГц:</t>
  </si>
  <si>
    <t>радіонавігаційна супутникова служба</t>
  </si>
  <si>
    <t>Радіонавігаційна супутникова служба - супутникова служба радіовизначення, що використовується для цілей радіонавігації (визначення місцезнаходження, швидкості та/або інших характеристик об'єкта або отримання інформації стосовно цих параметрів за допомогою властивостей розповсюдження радіохвиль)</t>
  </si>
  <si>
    <t>Супутникова радіонавігація</t>
  </si>
  <si>
    <t>Приймач глобальної радіонавігаційної системи (GNSS), у тому числі у складі іншого РО (РЕЗ) або продукції</t>
  </si>
  <si>
    <t xml:space="preserve">1176,45 МГц, 
1227,6 МГц, 
1575,42 МГц </t>
  </si>
  <si>
    <t xml:space="preserve">Тільки приймання. 
Передача даних по радіоканалу для системи D-GNSS здійснюється в радіотехнології «Радіозв'язок передавання даних» в смугах радіочастот  440 - 442,125 МГц, 442,525 - 446 МГц, 446,4 - 447,725 МГц або 448,15 - 450 МГц
</t>
  </si>
  <si>
    <t>ETSI EN 303 413 
Вимоги до A-GNSS згідно з стандартом (технічною специфікацією) на відповідну систему радіозв'язку</t>
  </si>
  <si>
    <r>
      <rPr>
        <sz val="12"/>
        <color rgb="FF000000"/>
        <rFont val="Times New Roman"/>
        <family val="1"/>
        <charset val="204"/>
      </rPr>
      <t>Виконання вимог національного стандарту ДСТУ ETSI EN 303 413:2018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</si>
  <si>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t>ETSI EN 303 413, ДСТУ ETSI EN 303 413, ETSI TS 103 246-1, ETSI TS 103 246-2, ETSI TS 103 246-3, ETSI TS 103 246-4, ETSI TS 103 246-5</t>
  </si>
  <si>
    <t xml:space="preserve">/ / ECC Рішення / Інші посилання / / ECC Рішення / Інші посилання </t>
  </si>
  <si>
    <t xml:space="preserve">  Гармонізований європейський стандарт ETSI EN 303 413 (версія V1.1.1 (2017-06) або пізніша) "Satellite Earth Stations and Systems (SES); Global Navigation Satellite System (GNSS) receivers; Radio equipment operating in the 1 164 MHz to 1 300 MHz and 1 559 MHz to 1 610 MHz frequency bands; Harmonised Standard covering the essential requirements of article 3.2 of Directive 2014/53/EU"
   ETSI TS 103 246-1 V1.2.1 (2017-03) "Satellite Earth Stations and Systems (SES); GNSS based location systems; Part 1: Functional requirements" 
   ETSI TS 103 246-2 V1.2.1 (2017-03) "Satellite Earth Stations and Systems (SES); GNSS based location systems; Part 2: Reference Architecture"
   ETSI TS 103 246-3 V1.2.1 (2017-03) "Satellite Earth Stations and Systems (SES); GNSS based location systems; Part 3: Performance requirements"
   ETSI TS 103 246-4 V1.2.1 (2017-03) "Satellite Earth Stations and Systems (SES); GNSS based location systems; Part 4: Requirements for location data exchange protocols"
   ETSI TS 103 246-5 V1.2.1 (2017-03) "Satellite Earth Stations and Systems (SES); GNSS based location systems; Part 5: Performance Test Specification"
   ДСТУ ETSI EN 303 413:2018 Супутникові земні станції та системи. Приймачі глобальної навігаційної супутникової системи. Радіообладнання смуг частот від 1 164 МГц до 1 300 МГц та від 1 559 МГц до 1 610 МГц. Технічні вимоги та методи випробування (ETSI EN 303 413:2017, IDT)</t>
  </si>
  <si>
    <t xml:space="preserve">Супутникове радіомовлення (Приймачі) </t>
  </si>
  <si>
    <t>1. Узагальнені умови застосування в смугах радіочастот 11,7-12,5 ГГц:</t>
  </si>
  <si>
    <t>РАДІОМОВНА СУПУТНИКОВА СЛУЖБА</t>
  </si>
  <si>
    <t>Радіомовна супутникова служба - радіомовна служба, сигнали якої передаються або ретранслюються космічними станціями для їх приймання безпосередньо радіообладнанням населення індивідуального і колективного приймання</t>
  </si>
  <si>
    <t>Супутникове радіомовлення</t>
  </si>
  <si>
    <t>Тільки приймання</t>
  </si>
  <si>
    <t>ETSI EN 303 372-1 та 
ETSI EN 303 372-2</t>
  </si>
  <si>
    <t>ETSI EN 303 372-1,  
ETSI EN 303 372-2, план радіомовної супутникової служби додаток 30В Регламенту радіозв'язку Міжнародного союзу електрозв'язку,  ERC/DEC(00)08, рекомендації ITU-R BO.790,  ITU-R BO.792</t>
  </si>
  <si>
    <t xml:space="preserve">   ETSI EN 303 372-1 (версія V 1.1.1 (2016-06), або пізніша) "Satellite Earth Stations and Systems (SES); Satellite broadcast reception equipment; Harmonised Standard covering the essential requirements of article 3.2 of the Directive 2014/53/ EU; Part 1: Outdoor unit receiving in the 10,7 GHz to 12,75 GHz frequency band"
   ETSI EN 303 372-2 (версія V 1.1.1 (2016-04) або пізніша) "Satellite Earth Stations and Systems (SES); Satellite broadcast reception equipment; Harmonised Standard covering the essential requirements of article 3.2 of the Directive 2014/53/ EU; Part 2: Indoor unit"
   ERC Decision of 19 October 2000 on the use of the band 10.7 - 12.5 GHz by the fixed service and Earth stations of the broadcasting-satellite and fixed-satellite Service (space-to-Earth)
   Рекомендація ITU-R BO.790 "Characteristics of receiving equipment and calculation of receiver figure-of-merit (G/T) for the broadcasting-satellite service" 
   Рекомендація ITU-R BO.792 "Interference protection ratios for the broadcasting-satellite service (television) in the 12 GHz band"
</t>
  </si>
  <si>
    <t>Аналогове звукове мовлення (Приймачі)</t>
  </si>
  <si>
    <t>2. Узагальнені умови застосування в смугах радіочастот 148,5 - 26100 кГц, 65,9 - 74 МГц, 87,5 - 108 МГц:</t>
  </si>
  <si>
    <t>РАДІОМОВНА СЛУЖБА</t>
  </si>
  <si>
    <t>Радіомовна служба - служба радіозв'язку, що здійснює передавання сигналів телевізійного та/або звукового мовлення для їх безпосереднього приймання радіобладнанням населення</t>
  </si>
  <si>
    <t>Аналогове звукове мовлення</t>
  </si>
  <si>
    <t xml:space="preserve">Радіоприймач, у тому числі у складі іншого радіообладнання або продукції, який застосовується для безпосереднього приймання сигналів аналогового звукового мовлення (AM/FM) </t>
  </si>
  <si>
    <t xml:space="preserve">ETSI EN 303 345-2, 
ETSI EN 303 345-3,
ETSI EN 303 345-1
</t>
  </si>
  <si>
    <t>ETSI EN 303 345-2, 
ETSI EN 303 345-3,
ETSI EN 303 345-1, 
ETSI EN 303 345, ETSI EN 302 017, ETSI EN 302 018, ДСТУ ETSI EN 302 017, ДСТУ ETSI EN 302 018,
статті 5 і 23 Регламенту радіозв'язку Міжнародного союзу електрозв'язку,  угода "Женева-75", угода "Стокгольм-61", угода
"Женева-84", рекомендації ITU-R BS.450, ITU-R BS.639, ITU-R BS.644-1, ITU-R BS.703, ITU-R BS.1386</t>
  </si>
  <si>
    <t xml:space="preserve">  ETSI EN 303 345-1 (версія V1.1.1 (2019-06) або пізніша) "Broadcast Sound Receivers; Part 1: Generic requirements and measuring methods"
  ETSI EN 303 345-2 (версія V1.1.1 (2020-02) або пізніша) "Broadcast Sound Receivers; Part 2: AM broadcast sound service; Harmonised Standard for access to radio spectrum"
  ETSI EN 303 345-3 (версія V1.1.1 (2020-02) або пізніша) "Broadcast Sound Receivers; Part 3: FM broadcast sound service; Harmonised Standard for access to radio spectrum"
  ETSI EN 303 345 (версія V1.1.7 (2017-03) або пізніша) "Broadcast Sound Receivers; Harmonised Standard covering the essential requirements of article 3.2 of Directive 2014/53/EU"
  ETSI EN 302 017 V2.1.1 (2017-04) "Transmitting equipment for the Amplitude Modulated (AM) sound broadcasting service; Harmonised Standard covering the essential requirements of article 3.2 of Directive 2014/53/EU"
   ETSI EN 302 018 V2.1.1 (2017-04) "Transmitting equipment for the Frequency Modulated (FM) sound broadcasting service; Harmonised Standard covering the essential requirements of article 3.2 of Directive 2014/53/EU"
   ДСТУ ETSI EN 302 017:2019 Обладнання передавальне служби звукового радіомовлення з амплітудною модуляцією (АМ). Технічні вимоги та методи випробування (ETSI EN 302 017 V2.1.1 (2017-04), IDT)
   ДСТУ ETSI EN 302 018:2018 Обладнання передавальне служби звукового радіомовлення з частотною модуляцією (ЧМ). Технічні вимоги та методи випробування (ETSI EN 302 018:2017, IDT)
   Рекомендація ITU-R BS.450-4 (10/2019) "Transmission standards for FM sound broadcasting at VHF"
   Рекомендація ITU-R BS.639 "Necessary bandwidth of emission in LF, MF and HF broadcasting"
   Рекомендація ITU-R BS.644-1 "Audio quality parameters for the performance of a high-quality sound-programme transmission chain"
   Рекомендація ITU-R BS.703 "Characteristics of AM sound broadcasting reference receivers for planning purposes"
   Рекомендація ITU-R BS.1386-1 "LF and MF transmitting antennas characteristics and diagrams" 
</t>
  </si>
  <si>
    <t>Цифрове наземне звукове мовлення стандарту T-DAB (Приймачі)</t>
  </si>
  <si>
    <t>3. Узагальнені умови застосування в смугах радіочастот 174 - 230 МГц:</t>
  </si>
  <si>
    <t>Радіомовна служба - служба радіозв'язку, що здійснює передавання сигналів телевізійного та/або звукового мовлення для їх безпосереднього приймання  радіобладнанням населення</t>
  </si>
  <si>
    <t>Цифрове наземне звукове мовлення стандарту T-DAB</t>
  </si>
  <si>
    <t>Радіоприймач, у тому числі у складі інших радіоелектронних засобів або продукції, який застосовується для безпосереднього приймання сигналів цифрового звукового мовлення стандарту DAB (T-DAB)</t>
  </si>
  <si>
    <t xml:space="preserve">ETSI EN 303 345-4, 
ETSI EN 303 345-1 
</t>
  </si>
  <si>
    <t>ETSI EN 303 345-4, 
ETSI EN 303 345-1, 
ETSI EN 303 345, ETSI EN 300 401, ETSI EN 302 077, ETSI TS 103 461,  ДСТУ ETSI EN 300 401, ДСТУ ETSI EN 302 077-1,  ДСТУ ETSI EN 302 077-2,  регіональна угода "Женева-06",
рекомендація ITU-R BS.1660-8</t>
  </si>
  <si>
    <t xml:space="preserve">
</t>
  </si>
  <si>
    <t xml:space="preserve">  ETSI EN 303 345-1 (версія V1.1.1 (2019-06), або пізніша) "Broadcast Sound Receivers; Part 1: Generic requirements and measuring methods"
  ETSI EN 303 345-4 (версія V1.1.0 (2019-11), або пізніша) "Broadcast Sound Receivers; Part 4: DAB broadcast sound service; Harmonised Standard for access to radio spectrum"
  ETSI EN 303 345 (версія V1.1.7 (2017-03), або пізніша) "Broadcast Sound Receivers; Harmonised Standard covering the essential requirements of article 3.2 of Directive 2014/53/EU"
  ETSI TS 103 461 V1.1.1 (2017-08), або пізніша) "Digital Audio Broadcasting (DAB); Domestic and in-vehicle digital radio receivers; Minimum requirements and Test specifications for technologies and products"
  ETSI EN 300 401 V2.1.1 (2017-01) "Radio Broadcasting Systems; Digital Audio Broadcasting (DAB) to mobile, portable and fixed receivers"
  ETSI EN 302 077 V2.1.1 (2018-06) "Transmitting equipment for the Digital Audio Broadcasting (DAB) service; Harmonised Standard for access to radio spectrum"
  ДСТУ ETSI EN 300 401:2019 Системи радіомовлення. Цифрове звукове мовлення (DAB) на рухомих, носивних та фіксованих приймачах (ETSI EN 300 401 V2.1.1 (2017–01), IDT)
   ДСТУ ETSI EN 302 077-1:2012 Електромагнітна сумісність та радіочастотний спектр. Обладнання передавальне служби наземного цифрового звукового мовлення T-DAB. Частина 1. Технічні характеристики та методи випробування (ETSI EN 302 017-2:2005, IDT)
   ДСТУ ETSI EN 302 077-2:2015 Електромагнітна сумісність та радіочастотний спектр. Обладнання передавальне служби наземного цифрового звукового мовлення T-DAB.Частина 2. Технічні вимоги (ETSI EN 302 077-2:2005, IDT)
 Рекомендація ITU-R BS.1660-8 (06/2019) "Техническая основа для планирования наземного цифрового звукового радиовещания в полосе ОВЧ"
</t>
  </si>
  <si>
    <t xml:space="preserve">Цифрове наземне звукове мовлення стандарту DRM (Приймачі) </t>
  </si>
  <si>
    <t>4. Узагальнені умови застосування в смугах радіочастот 148,5 - 26100 кГц:</t>
  </si>
  <si>
    <t>Цифрове наземне звукове мовлення стандарту DRM</t>
  </si>
  <si>
    <t>148,5 - 26100 кГц</t>
  </si>
  <si>
    <t xml:space="preserve">  Означення випромінювання (необхідна ширина смуги і клас випромінювання)</t>
  </si>
  <si>
    <t>ETSI EN 303 345-5, 
ETSI EN 303 345-1</t>
  </si>
  <si>
    <t>ETSI EN 303 345-5, 
ETSI EN 303 345-1, 
ETSI EN 303 345, ETSI ES 201 980, ETSI EN 302 245, ДСТУ ETSI ES 201 980, ДСТУ ETSI EN 302 245, угода "Женева-75", рекомендації ITU-R BS.1514, ITU-R BS.1615, Звіт ECC 117</t>
  </si>
  <si>
    <t xml:space="preserve">  ETSI EN 303 345-1 (версія V1.1.1 (2019-06) або пізніша) "Broadcast Sound Receivers; Part 1: Generic requirements and measuring methods"
  ETSI EN 303 345-5 (версія V1.1.1 (2020-02) або пізніша) "Broadcast Sound Receivers; Part 5: DRM broadcast sound service; Harmonised Standard for access to radio spectrum"
  ETSI EN 303 345 (версія V1.1.7 (2017-03) або пізніша) "Broadcast Sound Receivers; Harmonised Standard covering the essential requirements of article 3.2 of Directive 2014/53/EU"
  ETSI ES 201 980 V4.1.2 (2017-04) "Digital Radio Mondiale (DRM); System Specification"
  ETSI EN 302 245 V2.1.1 (2018-06) "Transmitting equipment for the Digital Radio Mondiale (DRM) sound broadcasting service; Harmonised Standard for access to radio spectrum"
   ДСТУ ETSI ES 201 980:2017 Система цифрового звукового мовлення DRM. Технічні характеристики (ETSI ES 201 980:2017, IDT)
ДСТУ ETSI EN 302 245:2019 Обладнання передавальне служби звукового радіомовлення всесвітнього цифрового радіо (DRM).Технічні вимоги та методи (ETSI EN 302 245 V2.1.1 (2018–06), IDT)
   Рекомендація ITU-R BS.1514-2 (03/2011) "Система цифрового звукового радиовещания в диапазонах радиовещания ниже 30 МГц"
   Рекомендація ITU-R BS.1615-1 (05/2011) "Параметры планирования" для цифрового звукового радиовещания на частотах ниже 30 МГц"
   ECC Report 117 "Managing the transition to Digital Sound Broadcasting in the frequency bands below 80 MHz"
</t>
  </si>
  <si>
    <t xml:space="preserve">Цифрове наземне телевізійне мовлення стандарту DVB-T (Приймачі) </t>
  </si>
  <si>
    <t>Радіомовна служба - служба радіозв'язку, що здійснює передавання сигналів телевізійного та/або звукового мовлення для їх безпосереднього приймання  радіообладнанням населення</t>
  </si>
  <si>
    <t>Цифрове наземне телевізійне мовлення стандарту DVB-T</t>
  </si>
  <si>
    <t>Телевізійний приймач, у тому числі у складі іншого радіообладнання або продукції, який застосовується для безпосереднього приймання сигналів наземного телевізійного мовлення стандарту DVB-T/DVB-T2</t>
  </si>
  <si>
    <t>Відповідно до плану наземного цифрового телерадіомовлення України</t>
  </si>
  <si>
    <t>Згідно з вимог стандарту ETSI EN 300 744</t>
  </si>
  <si>
    <t>ETSI EN 303 340</t>
  </si>
  <si>
    <r>
      <rPr>
        <sz val="12"/>
        <color rgb="FF000000"/>
        <rFont val="Times New Roman"/>
        <family val="1"/>
        <charset val="204"/>
      </rPr>
      <t>Виконання вимог національного стандарту ДСТУ ETSI EN 303 340:2018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</si>
  <si>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rPr>
        <sz val="12"/>
        <color rgb="FF000000"/>
        <rFont val="Times New Roman"/>
        <family val="1"/>
        <charset val="204"/>
      </rPr>
      <t xml:space="preserve"> </t>
    </r>
    <r>
      <rPr>
        <sz val="12"/>
        <color rgb="FF000000"/>
        <rFont val="Calibri"/>
        <family val="2"/>
        <charset val="204"/>
      </rPr>
      <t>¹</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</si>
  <si>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Узагальнені умови застосування в смугах радіочастот 863-865 МГц:</t>
  </si>
  <si>
    <t>Безпроводові аудіозастосування</t>
  </si>
  <si>
    <t>F3E, G3E</t>
  </si>
  <si>
    <t>Тільки для передачі голосу. Допускається застосування інших методів модуляції, у тому числі цифрових</t>
  </si>
  <si>
    <t>10 дБм</t>
  </si>
  <si>
    <t>Ефективна потужність випромінювання не більше 10 мВт</t>
  </si>
  <si>
    <t>ETSI EN 301 357</t>
  </si>
  <si>
    <t>Використання РО здійснюється за умови не створення радіозавад іншому  РО (РЕЗ), що працюють у цих смугах радіочастот. Конструкція пристрою повинна виключати можливість випромінювання несучої частоти, коли пристрій не використовується</t>
  </si>
  <si>
    <t xml:space="preserve"> Інтегрована</t>
  </si>
  <si>
    <t>ETSI EN 301 357-2, 
ETSI EN 301 357-1/ 
/ERC/REC 70-03 Додатки 
10 і 13</t>
  </si>
  <si>
    <t>Ефективне використання спектру / / ECC Рекомендації / Інші посилання</t>
  </si>
  <si>
    <t xml:space="preserve">  ETSI EN 301 357-2 V1.4.1 (2008-11) Electromagnetic compatibility and Radio spectrum Matters (ERM);Cordless audio devices in the range 25 MHz to 2 000 MHz;Part 2: Harmonized EN covering essential requirements of article 3.2 of the R&amp;TTE Directive
  ETSI EN 301 357-1 V1.4.1 (2008-11) Electromagnetic compatibility and Radio spectrum Matters (ERM);Cordless audio devices in the range 25 MHz to 2 000 MHz; Part 1: Technical characteristics and test methods
  ERC Recommendation 70-03 (Tromsø 1997 and subsequent amendments) Relating to the use of Short Range Devices (SRD)
 ДСТУ ETSI EN 301 357-2:2015 Електромагнітна сумісність та радіочастотний спектр. Аудіопристрої безпроводові смуги частот від 25 МГц до 2000 МГц. Частина 2. Технічні вимоги та методи випробування (ETSI EN 301 357-2:2008, IDT)</t>
  </si>
  <si>
    <t>1. Узагальнені умови застосування в смугах радіочастот 87,5-108 МГц:</t>
  </si>
  <si>
    <t xml:space="preserve">Категорія обладнання «малопотужні застосування» не відноситься до конкретної радіослужби у визначенні статті 1 Регламенту радіозв'язку Міжнародного союзу електрозв'язку та означає групу пристроїв короткого радіуса дії, які випромінюють електромагнітну енергію в навколишній простір з обмеженою потужністю, не створюють радіозавад роботі радіообладнання загальних і радіоелектронних засобів спеціальних користувачів і не вимагають захисту від них </t>
  </si>
  <si>
    <t>ДВЧ ЧМ-передавачі наднизької потужності. Відтворення звуку здійснюється  через ЧМ-приймачі, у тому числі через  автомобільні радіосистеми тощо (тільки для безпроводових аудіо- та мультимедійних надмалопотужних передавачів з кутовою модуляцією)</t>
  </si>
  <si>
    <t>Крок сітки частот - 200 кГц</t>
  </si>
  <si>
    <t>F3E, F9E, G3W/200 кГц</t>
  </si>
  <si>
    <t>Не більше 50 нВт</t>
  </si>
  <si>
    <t>Ефективна потужність випромінювання  не більше 50 нВт</t>
  </si>
  <si>
    <t xml:space="preserve">За відсутності модулюючого аудіосигналу  радіообладнання повинно автоматично вимикатися, при цьому не дозволяється використання пілоттонів, що забезпечують безперервність передачі </t>
  </si>
  <si>
    <t xml:space="preserve"> ETSI EN 301 357</t>
  </si>
  <si>
    <t>Використання РО здійснюється за умови не створення радіозавад іншим РО, що працюють у цих смугах радіочастот</t>
  </si>
  <si>
    <t>Коефіціент підсилення антени не більше 3 дБі</t>
  </si>
  <si>
    <t xml:space="preserve">ETSI EN 301 357, ДСТУ ETSI EN 301 357-2/ 
/ERC/REC 70-03 </t>
  </si>
  <si>
    <t>Використання смуги радіочастот в Україні гармонізовано із ЄС згідно з діапазоном 36 додатка до рішення ЄК 2017/1483 / / ECC Рішення / Інші посилання / / ECC Рішення / Інші посилання</t>
  </si>
  <si>
    <t xml:space="preserve">  Гармонізований європейський стандарт ETSI EN 301 357 (версія V 2.1.1 або пізніша, 2017-06) "Cordless audio devices in the range 25 MHz to 2 000 MHz; Harmonised Standard covering the essential requirements of article 3.2 of Directive 2014/53/EU"
  ERC Recommendation 70-03 "Relating to the use of Short Range Devices (SRD)"
  ДСТУ ETSI EN 301 357-2:2015 Електромагнітна сумісність та радіочастотний спектр. Аудіопристрої безпроводові смуги частот від 25 МГц до 2000 МГц. Частина 2. Технічні вимоги та методи випробування (ETSI EN 301 357-2:2008, IDT)</t>
  </si>
  <si>
    <t>3. Узагальнені умови застосування в смугах радіочастот 174-216 МГц:</t>
  </si>
  <si>
    <t>Крок сітки частот не більше 50 кГц</t>
  </si>
  <si>
    <t>Допускається застосування аналогових і цифрових видів модуляції</t>
  </si>
  <si>
    <t>Не більше 10 дБм</t>
  </si>
  <si>
    <t>Використання РО здійснюється за умови нестворення завад іншим РО (РЕЗ), що працюють у таких смугах радіочастот. РО не може вимагати захисту від впливу випромінювання РО такої ж та інших радіослужб, а також від РЕЗ спеціальних користувачів</t>
  </si>
  <si>
    <t>ETSI EN 300 422-4</t>
  </si>
  <si>
    <t>Пристрій ALD повинен використовувати частотний канал, відстроєний щонайменше на 300 кГц від краю каналу,  зайнятого передавачем Т-DAB. Для забезпечення захисту приймача T-DAB, максимальне значення напруженості поля, створюваної пристроєм ALD на відстані 1,5 м не повинна перевищувати значення 35 дБмкв/м</t>
  </si>
  <si>
    <t>Використання РО здійснюється за умови не створення шкідливих радіозавад іншим РО (РЕЗ), що працюють у цих смугах радіочастот</t>
  </si>
  <si>
    <t>ETSI EN 300 422-1, ETSI EN 300 422-4, ДСТУ ETSI EN 300 422-2/ / ERC/REC 70-03
ECC Report 230</t>
  </si>
  <si>
    <t>Використання смуги радіочастот в Україні гармонізовано із ЄС згідно з діапазоном 82 додатка до рішення ЄК 2017/1483 / / ECC Рішення / Інші посилання / / ECC Рішення / Інші посилання</t>
  </si>
  <si>
    <t xml:space="preserve">    Гармонізований європейський стандарт ETSI EN 300 422-4 (версія V 2.1.2 або пізніша, 2017-05) "Wireless Microphones; Audio PMSE up to 3 GHz; Part 4: Assistive Listening Devices including personal sound amplifiers and inductive systems up to 3 GHz; Harmonised Standard covering the essential requirements of article 3.2 of Directive 2014/53/EU"
     Гармонізований європейський стандарт ETSI EN 300 422-1 (версія V 2.1.2 або пізніша, 2017-01) "Audio PMSE up to 3 GHz; Part 1: Class A Receivers; Audio PMSE up to 3 GHz; Part 1: Class A Receivers; Harmonised Standard covering the essential requirements of article 3.2 of Directive 2014/53/EU"
   ERC Recommendation 70-03 "Relating to the use of Short Range Devices (SRD)"
   ECC Report 230 "Harmonisation Possibilities for Assistive Listening Devices in the Band 174-216 MHz"
   ДСТУ ETSI EN 300 440-2:2014 Електромагнітна сумісність та радіочастотний спектр. Радіообладнання малого радіуса дії діапазону частот від 1 ГГц до 40 ГГц. Частина 2. Технічні вимоги та методи випробування (ETSI EN 300 440-2:2010, IDT)</t>
  </si>
  <si>
    <t>4. Узагальнені умови застосування в смугах радіочастот 863-865 МГц:</t>
  </si>
  <si>
    <t>Тільки для передачі голосу</t>
  </si>
  <si>
    <t>ETSI EN 300 422-1 або 
ETSI EN 300 422-2, або 
ETSI EN 300 422-3, або 
ETSI EN 300 422-4, або 
ETSI EN 301 357</t>
  </si>
  <si>
    <t>Використання у трикілометровій зоні навколо аеродромів (аеропортів) заборонено</t>
  </si>
  <si>
    <t>Використання РО здійснюється за умови не створення шкідливих радіозавад іншим РО, що працюють у цих смугах радіочастот</t>
  </si>
  <si>
    <t>ETSI EN 300 422-1, ДСТУ ETSI EN 300 422-2/ 
/ ERC/REC 70-03</t>
  </si>
  <si>
    <t>Використання смуги радіочастот в Україні гармонізовано із ЄС згідно з діапазоном 46b додатка до рішення ЄК 2017/1483 / / ECC Рішення / Інші посилання / / ECC Рішення / Інші посилання</t>
  </si>
  <si>
    <t xml:space="preserve">    Гармонізований європейський стандарт ETSI EN 300 422-1 (версія V 2.1.2 або пізніша, 2017-01) "Audio PMSE up to 3 GHz; Part 1: Class A Receivers; Audio PMSE up to 3 GHz; Part 1: Class A Receivers; Harmonised Standard covering the essential requirements of article 3.2 of Directive 2014/53/EU"
    Гармонізований європейський стандарт ETSI EN 300 422-2 (версія V 2.1.1 або пізніша, 2017-02) "Wireless Microphones; Audio PMSE up to 3 GHz; Part 2: Class B Receivers; Harmonised Standard covering the essential requirements of article 3.2 of Directive 2014/53/EU"
    Гармонізований європейський стандарт ETSI EN 300 422-3 (версія V 2.1.1 або пізніша, 2017-02) "Wireless Microphones; Audio PMSE up to 3 GHz; Part 3: Class C Receivers; Harmonised Standard covering the essential requirements of article 3.2 of Directive 2014/53/EU"
    Гармонізований європейський стандарт ETSI EN 300 422-4 (версія V 2.1.1або пізніша, 2017-05) "Wireless Microphones; Audio PMSE up to 3 GHz; Part 4: Assistive Listening Devices including personal sound amplifiers and inductive systems up to 3 GHz; Harmonised Standard covering the essential requirements of article 3.2 of Directive 2014/53/EU"
   Гармонізований європейський стандарт ETSI EN 301 357 (версія V 2.1.1 або пізніша, 2017-06) "Cordless audio devices in the range 25 MHz to 2 000 MHz; Harmonised Standard covering the essential requirements of article 3.2 of Directive 2014/53/EU"
   ERC Recommendation 70-03 "Relating to the use of Short Range Devices (SRD)"
   ДСТУ ETSI EN 300 440-2:2014 Електромагнітна сумісність та радіочастотний спектр. Радіообладнання малого радіуса дії діапазону частот від 1 ГГц до 40 ГГц. Частина 2. Технічні вимоги та методи випробування (ETSI EN 300 440-2:2010, IDT)</t>
  </si>
  <si>
    <t>2. Узагальнені умови застосування в смугах радіочастот 174-216 МГц, 470-786 МГц:</t>
  </si>
  <si>
    <t>174-216 МГц
470-786 МГц</t>
  </si>
  <si>
    <t xml:space="preserve">Умовне позначення сітки центральних частот: 50 кГц (L), 75 кГц (M), 100 кГц (P), 150 кГц (Q), 200 кГц (R) </t>
  </si>
  <si>
    <t>Крок сітки частот до 200 кГц. Необхідна ширина смуги випромінювання не повинна перевищувати 200 кГц</t>
  </si>
  <si>
    <t>Не більше 17 дБм</t>
  </si>
  <si>
    <t>РО не може вимагати захисту від впливу випромінювання РО (РЕЗ) такої ж та інших радіослужб. Використання РО здійснюється за умови нестворення завад іншим РО (РЕЗ), що працюють у таких смугах радіочастот</t>
  </si>
  <si>
    <t>ETSI EN 300 422-1</t>
  </si>
  <si>
    <t>ETSI EN 300 422-1, 
ДСТУ ETSI EN 300 422-2/ 
/ ERC/REC 70-03</t>
  </si>
  <si>
    <t xml:space="preserve">    Гармонізований європейський стандарт ETSI EN 300 422-1 (версія V 2.1.2, 2017-01 або пізніша) "Audio PMSE up to 3 GHz; Part 1: Class A Receivers; Audio PMSE up to 3 GHz; Part 1: Class A Receivers; Harmonised Standard covering the essential requirements of article 3.2 of Directive 2014/53/EU"
   ERC Recommendation 70-03 "Relating to the use of Short Range Devices (SRD)"
   ДСТУ ETSI EN 300 440-2:2014 Електромагнітна сумісність та радіочастотний спектр. Радіообладнання малого радіуса дії діапазону частот від 1 ГГц до 40 ГГц. Частина 2. Технічні вимоги та методи випробування (ETSI EN 300 440-2:2010, IDT)</t>
  </si>
  <si>
    <t>1. Узагальнені умови застосування в діапазоні 6,7 МГц та 13,56 МГц:</t>
  </si>
  <si>
    <t>Телеметрія та радіодистанційне керування</t>
  </si>
  <si>
    <t>6765-6795 кГц
13553-13567 кГц</t>
  </si>
  <si>
    <t>Напруженість магнітного поля не більше 42 дБмкА/м, виміряна на відстані 10 м</t>
  </si>
  <si>
    <t>РО не повинні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іншого РО (РЕЗ)</t>
  </si>
  <si>
    <t>ETSI EN 300 330</t>
  </si>
  <si>
    <r>
      <rPr>
        <sz val="12"/>
        <rFont val="Times New Roman"/>
        <family val="1"/>
        <charset val="204"/>
      </rPr>
      <t>Виконання вимог національного стандарту ДСТУ ETSI EN 300 330:2018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</si>
  <si>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У разі використання зовнішньої антени допускається використання тільки магнітної антени</t>
  </si>
  <si>
    <t>ETSI EN 300 330,
ДСТУ ETSI EN 300 330:2018 / / 
ERC/REC 70-03</t>
  </si>
  <si>
    <r>
      <rPr>
        <sz val="12"/>
        <rFont val="Calibri"/>
        <family val="2"/>
        <charset val="204"/>
      </rPr>
      <t>¹</t>
    </r>
    <r>
      <rPr>
        <sz val="12"/>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</si>
  <si>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 xml:space="preserve">    Гармонізований європейський стандарт ETSI EN 300 330 (версія V2.1.1 (2017-02) або пізніша) «Short Range Devices (SRD); Radio equipment in the frequency range 9 kHz to 25 MHz and inductive loop systems in the frequency range 9 kHz to 30 MHz; Harmonised Standard covering the essential requirements of article 3.2 of Directive 2014/53/EU»
  ДСТУ ETSI EN 300 330:2018 (ETSI EN 300 330:2017, IDT) «Радіообладнання малого радіуса дії. Радіообладнання смуги частот від 9 кГц до 25 МГц та індуктивні контурні системи смуги частот від 9 кГц до 30 МГц. Технічні вимоги та методи випробування»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</si>
  <si>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6. Узагальнені умови застосування в смузі радіочастот 40,66-40,7 МГц:</t>
  </si>
  <si>
    <t>Категорія неспецифічних пристроїв короткого радіусу дії охоплює усі види радіообладнання, незалежно від застосування або призначення, які відповідають технічним умовам, визначеним у цих умовах. Типові способи застосування включають передачу аудіоінформації, телеметрії, передавання даних для особистих, побутових потреб, а також у технологічних цілях та промислових умовах (без застосування повторювачів або шлюзів)</t>
  </si>
  <si>
    <t>Смуга радіочастот використовується загальними користувачами відповідно до примітки У092 Національної таблиці розподілу смуг радіочастот України</t>
  </si>
  <si>
    <t xml:space="preserve">
 ЕВП не більше 10 мВт</t>
  </si>
  <si>
    <t>РО не повинно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</si>
  <si>
    <t>ETSI EN 300 220-2</t>
  </si>
  <si>
    <r>
      <rPr>
        <sz val="12"/>
        <rFont val="Times New Roman"/>
        <family val="1"/>
        <charset val="204"/>
      </rPr>
      <t>Виконання вимог національного стандарту ДСТУ ETSI EN 300 220-2:2017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</si>
  <si>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ETSI EN 300 220-2,
ДСТУ ETSI EN 300 220-2:2017 / / 
ERC/REC 70-03</t>
  </si>
  <si>
    <t>Використання смуги радіочастот в Україні гармонізовано із ЄС згідно з діапазоном 35 додатка до Рішення Комісії (EU) 2006/771/EC / / ECC Рішення / Інші посилання / / ECC Рішення / Інші посилання</t>
  </si>
  <si>
    <t xml:space="preserve">    Гармонізований європейський стандарт ETSI EN 300 220-2 (версія V3.1.1 (2017-03) або пізніша) «Short Range Devices (SRD) operating in the frequency range 25 MHz to 1 000 MHz; Part 2: Harmonised Standard covering the essential requirements of article 3.2 of Directive 2014/53/EU for non specific radio equipment»
  ДСТУ ETSI EN 300 220-2:2017 (ETSI EN 300 220-2:2017, IDT) «Радіообладнання малого радіуса дії діапазону частот від 25 МГц до 1000 МГц. Частина 2. Загальні технічні вимоги»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</si>
  <si>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2.1. Узагальнені умови застосування в смузі радіочастот 433,05-434,79 МГц:</t>
  </si>
  <si>
    <t xml:space="preserve">
ЕВП не більше 10 мВт</t>
  </si>
  <si>
    <t>Робочий цикл менше 10 %</t>
  </si>
  <si>
    <t xml:space="preserve"> РО не повинно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</si>
  <si>
    <r>
      <rPr>
        <sz val="12"/>
        <rFont val="Times New Roman"/>
        <family val="1"/>
        <charset val="204"/>
      </rPr>
      <t>Виконання вимог національного стандарту ДСТУ ETSI EN 300 220-2:2017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</si>
  <si>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Використання смуги радіочастот в Україні гармонізовано із ЄС згідно з діапазоном 44b додатка до Рішення Комісії (EU) 2006/771/EC зі змінанами / / ECC Рішення / Інші посилання / / ECC Рішення / Інші посилання</t>
  </si>
  <si>
    <t xml:space="preserve">    Гармонізований європейський стандарт ETSI EN 300 220-2 (версія V3.1.1 (2017-03) або пізніша) «Short Range Devices (SRD) operating in the frequency range 25 MHz to 1 000 MHz; Part 2: Harmonised Standard covering the essential requirements of article 3.2 of Directive 2014/53/EU for non specific radio equipment»
  ДСТУ ETSI EN 300 220-2:2017 (ETSI EN 300 220-2:2017, IDT) «Радіообладнання малого радіуса дії діапазону частот від 25 МГц до 1000 МГц. Частина 2. Загальні технічні вимоги»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пРОумпцію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</si>
  <si>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2.2. Узагальнені умови застосування в смузі радіочастот 433,04-434,79 МГц:</t>
  </si>
  <si>
    <t xml:space="preserve">Категорія обладнання «малопотужні застосування» не відноситься до конкретної радіослужби у визначенні статті 1 Регламенту радіозв'язку Міжнародного союзу електрозв'язку та означає групу пристроїв короткого радіуса дії, які випромінюють електромагнітну енергію в навколишній простір з обмеженою потужністю, не створюють радіозавад роботі радіоелектронних засобів загальних і спеціальних користувачів і не вимагають захисту від них </t>
  </si>
  <si>
    <t>Позначення модуляції / клас випромінювання</t>
  </si>
  <si>
    <t>Робочий цикл до 100 % за умови  використання каналу до 25 кГц, передача аудіоінформацї дозволяється за умови режиму контролю спектра LBT (режим прослуховування перед
включенням передавача)</t>
  </si>
  <si>
    <t>РО не повинні створювати радіозавади та вимагати захисту від завадового впливу РО, які експлуатуються на підставі окремих дозволів на експлуатацію. Експлуатація цього РО не гарантує роботу без завад з боку іншого РО</t>
  </si>
  <si>
    <t>Використання смуги радіочастот в Україні гармонізовано із ЄС згідно з діапазоном 45с додатка до Рішення Комісії (EU) 2006/771/EC зі змінами / / ECC Рішення / Інші посилання / / ECC Рішення / Інші посилання</t>
  </si>
  <si>
    <t>2.3. Узагальнені умови застосування в смузі радіочастот 433,04 -434,79 МГц:</t>
  </si>
  <si>
    <t>Неспеціалізовані пристрої короткого радіусу дії (для дистанційного управління, телеметрії, телеуправління, сигналізації тощо), за винятком передачі аудіо- та відеоінформації</t>
  </si>
  <si>
    <t xml:space="preserve">  
Означення випромінювання (необхідна ширина смуги і клас випромінювання)</t>
  </si>
  <si>
    <t xml:space="preserve"> ЕВП не більше 0 дБм</t>
  </si>
  <si>
    <t>Для необхідної ширини смуги радіочастот не більше 250 кГц або спектральна щільність потужності випромінювання мінус 13 дБм у будь-якій смузі шириною 10 кГц для методу модуляції з необхідною шириною смуги понад 250 кГц</t>
  </si>
  <si>
    <t>РО не повинно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</si>
  <si>
    <t xml:space="preserve"> Експлуатація РО здійснюється за принципом загальної авторизації (без внесення до реєстру присвоєнь радіочастот загальних користувачі)</t>
  </si>
  <si>
    <r>
      <rPr>
        <sz val="12"/>
        <rFont val="Times New Roman"/>
        <family val="1"/>
        <charset val="204"/>
      </rPr>
      <t>Виконання вимог національного стандарту ДСТУ ETSI EN 300 220-2:2017 у разі включення його до Переліку національних стандартів для цілей застосування Технічного регламенту радіообладнання, надає цьому РО  надає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</si>
  <si>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Використання смуги радіочастот в Україні гармонізовано із ЄС згідно з діапазоном 44а додатка до Рішення Комісії (EU) 2006/771/EC зі змінами / / ECC Рішення / Інші посилання / / ECC Рішення / Інші посилання</t>
  </si>
  <si>
    <t>3. Узагальнені умови застосування в смузі радіочастот 868,0-868,6 МГц:</t>
  </si>
  <si>
    <t>прийом/передача відеоінформації не дозволяється</t>
  </si>
  <si>
    <t xml:space="preserve"> ЕВП не більше 14 дБм</t>
  </si>
  <si>
    <t>Робочий цикл на випромінювання менше 1 %. Робочий цикл на випромінювання може бути більше 1 % за умови використання методу зниження завадового впливу LBT (режим прослуховування перед включенням передавача) та широкосмугової модуляції з розширенням спектра методом стрибкоподібної зміни частоти</t>
  </si>
  <si>
    <t>РО не повинно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інших РО (РЕЗ), зокрема, від базових станцій цифрового стільникового радіозв'язку CDMA-800, що використовують смуги радіочастот 869,07-879,15 МГц до 01.01.2025 року</t>
  </si>
  <si>
    <t>Коефіцієнт підсилення не більше 2 дБі</t>
  </si>
  <si>
    <t>Використання смуги радіочастот в Україні гармонізовано із ЄС згідно з діапазоном 48 додатка до Рішення Комісії (EU) 2006/771/EC / / ECC Рішення / Інші посилання / / ECC Рішення / Інші посилання</t>
  </si>
  <si>
    <t xml:space="preserve">4. Узагальнені умови застосування в смузі радіочастот 2400-2483,5 МГц: </t>
  </si>
  <si>
    <t>АМ (ASK/OOK та його різновиди), ФМ (PSK та його різновиди), ЧМ (FSK та його різновиди)</t>
  </si>
  <si>
    <t>З можливістю використання технології мультиплексування ортогонального частотних каналів (OFDM), а також технології розширення спектру методом стрибкоподібної зміни частоти (FHSS) або методом прямої послідовності (DSSS)</t>
  </si>
  <si>
    <t>ЕІВП до 10 дБм</t>
  </si>
  <si>
    <t>У разі використання технології розширення спектра методом FHSS (стрибкоподібної зміни частоти) робочий цикл на випромінювання до 100 %. У разі використання методу розширення спектра DSSS (прямої послідовності) робочий цикл на випромінювання до 50 %</t>
  </si>
  <si>
    <r>
      <rPr>
        <sz val="12"/>
        <rFont val="Times New Roman"/>
        <family val="1"/>
        <charset val="204"/>
      </rPr>
      <t>РО не повинн</t>
    </r>
    <r>
      <rPr>
        <strike/>
        <sz val="12"/>
        <rFont val="Times New Roman"/>
        <family val="1"/>
        <charset val="204"/>
      </rPr>
      <t>і</t>
    </r>
    <r>
      <rPr>
        <sz val="12"/>
        <rFont val="Times New Roman"/>
        <family val="1"/>
        <charset val="204"/>
      </rPr>
      <t>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r>
  </si>
  <si>
    <t>ETSI EN 300 440</t>
  </si>
  <si>
    <t>Коефіцієнт підсилення не більше 5 дБі</t>
  </si>
  <si>
    <t>ETSI EN 300 440,
ДСТУ ETSI EN 300 440:2018 / / 
ERC/REC 70-03</t>
  </si>
  <si>
    <t>Використання смуги радіочастот в Україні гармонізовано із ЄС згідно з діапазоном 57а додатка до Рішення Комісії (EU) 2006/771/EC / / ECC Рішення / Інші посилання / / ECC Рішення / Інші посилання</t>
  </si>
  <si>
    <t xml:space="preserve">    Гармонізований європейський стандарт ETSI EN 300 440 (версія V2.1.1 (2017-03) або пізніша) «Short Range Devices (SRD); Radio equipment to be used in the 1 GHz to 40 GHz frequency range; Harmonised Standard covering the essential requirements of article 3.2 of Directive 2014/53/EU»
  ДСТУ ETSI EN 300 440:2018 (ETSI EN 300 440:2018, IDT) «Радіообладнання малого радіуса дії. Радіообладнання діапазону частот від 1 ГГц до 40 ГГц. Технічні вимоги та методи випробування» (Українське Агентство Стандартизації (ДП «УкрНДНЦ») веб-адресою: uas.org.ua))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</si>
  <si>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5. Узагальнені умови застосування в смузі радіочастот 5725-5875 МГц:</t>
  </si>
  <si>
    <t>Категорія неспецифічних пристроїв короткого радіусу дії охоплює усі види радіообладнання, незалежно від застосування або призначення, які відповідають технічним умовам, визначеним у цих умовах. Типові способи застосування включають передачу аудіоінформації, телеметрії, передавання даних для особистих, побутових потреб, а також у технологічних цілях та промислових умовах (без застосування повторювачів або шлюзів</t>
  </si>
  <si>
    <t>ЕІВП не більше 14 дБм</t>
  </si>
  <si>
    <t>РО не повино створювати радіозавади та вимагати захисту від завадового впливу РО (РЕЗ), які експлуатуються на підставі окремих присвоєнь радіочастот. Експлуатація  цього РО не гарантує роботу без завад з боку іншому  РО (РЕЗ)</t>
  </si>
  <si>
    <t xml:space="preserve">Інтегрована або  конструктивна </t>
  </si>
  <si>
    <t>Використання смуги радіочастот в Україні гармонізовано із ЄС згідно з діапазоном 61 додатка до Рішення Комісії (EU) 2006/771/EC / / ECC Рішення / Інші посилання / / ECC Рішення / Інші посилання</t>
  </si>
  <si>
    <t>Радіообладнання для радіовизначення місцезнаходження об'єктів</t>
  </si>
  <si>
    <t>Узагальнені умови застосування в смугах радіочастот 456,9-457,1 кГц:</t>
  </si>
  <si>
    <t>Малопотужні радіозастосування</t>
  </si>
  <si>
    <t>Радіовизначення місцезнаходження об'єктів</t>
  </si>
  <si>
    <t>Лавинні датчики (маячки), які використовуються в тому числі і для пошуку постраждалих від сходу лавин</t>
  </si>
  <si>
    <t>456,9-457,1 кГц</t>
  </si>
  <si>
    <t>Центральна частота 457 кГц</t>
  </si>
  <si>
    <t>Немодульована несуча</t>
  </si>
  <si>
    <r>
      <rPr>
        <strike/>
        <sz val="12"/>
        <rFont val="Times New Roman"/>
        <family val="1"/>
        <charset val="204"/>
      </rPr>
      <t xml:space="preserve">
</t>
    </r>
    <r>
      <rPr>
        <sz val="12"/>
        <rFont val="Times New Roman"/>
        <family val="1"/>
        <charset val="204"/>
      </rPr>
      <t>Напруженість магнітного поля не більше 7 дБмкА/м, виміряна на відстані 10 м</t>
    </r>
  </si>
  <si>
    <t>Робочий цикл до 100% часу</t>
  </si>
  <si>
    <t>Використання  РО здійснюється за умови нестворення завад іншому РО (РЕЗ), що працює у таких смугах радіочастот. РО не може вимагати захисту від впливу випромінювання РО (РЕЗ) такої ж та інших радіослужб</t>
  </si>
  <si>
    <t>ETSI EN 300 718-1, 
ETSI EN 300 718-2, 
ETSI EN 300 718-3</t>
  </si>
  <si>
    <t>Виконання вимог національного стандарту ДСТУ ETSI EN 300 718- 2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t>
  </si>
  <si>
    <t>ETSI EN 300 718-1, 
ETSI EN 300 718-2, 
ETSI EN 300 718-3, 
ДСТУ ETSI EN 300 718-2/
// ERC/REC 70-03</t>
  </si>
  <si>
    <t>Використання смуги радіочастот в Україні гармонізовано із ЄС згідно з діапазоном 18 додатка до рішення ЄК 2017/1483 / / ECC Рішення / Інші посилання / / ECC Рішення / Інші посилання</t>
  </si>
  <si>
    <r>
      <rPr>
        <sz val="12"/>
        <color rgb="FF000000"/>
        <rFont val="Times New Roman"/>
        <family val="1"/>
        <charset val="204"/>
      </rPr>
      <t xml:space="preserve">
</t>
    </r>
    <r>
      <rPr>
        <sz val="12"/>
        <color rgb="FF000000"/>
        <rFont val="Calibri"/>
        <family val="2"/>
        <charset val="204"/>
      </rPr>
      <t>¹</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відповідність яким надає пРОумпцію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 у редакції наказу Адміністрації Держспецзв’язку від 06.12.2022 № 761)</t>
    </r>
  </si>
  <si>
    <t xml:space="preserve">  Гармонізований європейський стандарт ETSI EN 300 718-1 (версія V 2.1.1 (2018-01) або пізніша) "Avalanche Beacons operating at 457 kHz; Transmitter-receiver systems; Part 1: Harmonised Standard for access to radio spectrum"
   Гармонізований європейський стандарт ETSI EN 300 718-2 (версія V 2.1.1 (2018-01) або пізніша) "Avalanche Beacons operating at 457 kHz; Transmitter-receiver systems; Part 2: Harmonised Standard for features for emergency services"
   Гармонізований європейський стандарт ETSI EN 300 718-3  (версія V1.2.1 (2004-02) або пізніша) "Electromagnetic compatibility and Radio spectrum Matters (ERM); Avalanche Beacons; Transmitter-receiver systems; Part 3: Harmonized EN covering essential requirements of article 3.3e of the R&amp;TTE Directive"
    ДСТУ ETSI EN 300 718-2:2018 Маяки лавинні, які працюють на частоті 457 кГц. Системи передавання-приймання. Частина 2. Вимоги до характеристик служб екстреної допомоги та методи випробування (ETSI EN 300 718-2:2018, IDT)
  ERC Recommendation 70-03 "Relating to the use of Short Range Devices (SRD)"
</t>
  </si>
  <si>
    <t>Узагальнені умови застосування в смугах радіочастот 26990-27200 кГц, 34,995-35,225 МГц, 40,660-40,675 МГц:</t>
  </si>
  <si>
    <t>Радіокерування моделями</t>
  </si>
  <si>
    <t>Пристрій, що застосвується для дистанційного радіокерування імітаційними моделями у повітрі, на землі на воді або під водою</t>
  </si>
  <si>
    <t>Центральні частоти:  
A: 26995 кГц, B: 27045 кГц, 
C: 27095 кГц, D: 27145 кГц, 
E: 27195 кГц</t>
  </si>
  <si>
    <t>A: 26990-27000 кГц 
B: 27040-27050 кГц 
C: 27090-27100 кГц 
D: 27140-27150 кГц 
E: 27190-27200 кГц</t>
  </si>
  <si>
    <t>Центральні частоти: 
35,000 МГц, 35,010 МГц, 35,020 МГц, 35,030 МГц, 35,040 МГц, 35,050 МГц, 35,060 МГц, 35,070 МГц, 35,080 МГц, 35,090 МГц, 35,100 МГц, 35,110 МГц, 35,120 МГц, 35,130 МГц, 35,140 МГц, 35,150 МГц, 35,160 МГц, 35,170 МГц, 35,180 МГц, 35,190 МГц, 35,200 МГц, 35,210 МГц, 35,220 МГц</t>
  </si>
  <si>
    <t>34,995-35,225 МГц</t>
  </si>
  <si>
    <t>4.2.</t>
  </si>
  <si>
    <t xml:space="preserve">Центральна частота: A: 40,665 МГц </t>
  </si>
  <si>
    <t>40,660-40,675 МГц</t>
  </si>
  <si>
    <t>ЕВП не більше 10 дБм крім смуги радіочастот 26990-27200 кГц</t>
  </si>
  <si>
    <t>Не більше 20 дБм</t>
  </si>
  <si>
    <t>ЕВП не більше 20 дБм тільки для смуги радіочастот 26990-27200 кГц</t>
  </si>
  <si>
    <t>Виконання вимог національного стандарту ДСТУ ETSI EN 300 220-2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t>
  </si>
  <si>
    <t>Смуга радіочастот 34,995-35,225 МГц призначена тільки для роботи пристроїв дистанційного керування літаючими імітаційними моделями</t>
  </si>
  <si>
    <t xml:space="preserve"> Інтегрована або 
конструктивна</t>
  </si>
  <si>
    <t> Коефіціент підсилення не більше 6 дБі</t>
  </si>
  <si>
    <t>ДСТУ ETSI EN 300 220-2, 
ETSI EN 300 220-2, 
ETSI EN 300 220-1/
/ERC/REC 70-03 
 ERC/DEC/(01)11,
ERC/DEC/(01)12</t>
  </si>
  <si>
    <t>Використання смуги радіочастот 26990-27000 кГц, 27040-27050 кГц, 27090-27100 кГц, 27140-27150 кГц, 27190-27200 кГц та 40,66-40,675 МГц в Україні гармонізовано із ЄС згідно з діапазонами 29-33 та 35 додатка до рішення ЄК 2017/1483 / / ECC Рішення / Інші посилання / / ECC Рішення / Інші посилання</t>
  </si>
  <si>
    <r>
      <rPr>
        <sz val="12"/>
        <color rgb="FF000000"/>
        <rFont val="Times New Roman"/>
        <family val="1"/>
        <charset val="204"/>
      </rPr>
      <t xml:space="preserve">
 </t>
    </r>
    <r>
      <rPr>
        <sz val="12"/>
        <color rgb="FF000000"/>
        <rFont val="Calibri"/>
        <family val="2"/>
        <charset val="204"/>
      </rPr>
      <t>¹</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(у редакції наказу Адміністрації Держспецзв’язку від 06.12.2022 № 761)</t>
    </r>
  </si>
  <si>
    <t xml:space="preserve">  Гармонізований європейський стандарт ETSI EN 300 220-2 (версія V 3.1.1 або пізніша, 2016-01) "Short Range Devices (SRD) operating in the frequency range 25 MHz to 1 000 MHz; Part 2: Harmonised Standard covering the essential requirements of article 3.2 of Directive 2014/53/EU for non specific radio equipment"
  Національний стандарт ДСТУ ETSI EN 300 220-2:2017 "Радіообладнання малого радіуса дії діапазону частот від 25 МГц до 1000 МГц. Частина 2. Загальні технічні вимоги" (ETSI EN 300 220-2:2017, IDT)
    ETSI EN 300 220-1 V3.1.1 (2017-02) "Short Range Devices (SRD) operating in the frequency range 25 MHz to 1 000 MHz; Part 1: Technical characteristics and methods of measurement"
   ERC Recommendation 70-03 "Relating to the use of Short Range Devices (SRD)"
   ERC Decision of 12 March 2001 on harmonised frequencies, technical characteristics and exemption from individual licensing of Short Range Devices used for Flying Model control operating in the frequency band 34.995-35.225 MHz
  ERC Decision of 12 March 2001 on harmonised frequencies, technical characteristics and exemption from individual licensing of Short Range Devices used for Model control operating in the frequencies 40.665, 40.675, 40.685 and 40.695 MHz
</t>
  </si>
  <si>
    <t>Індуктивні радіозастосування</t>
  </si>
  <si>
    <t>Індукційні пристрої систем радіозв’язку, що базуються на використанні властивостей магнітного поля (наприклад, автомобільні імобілайзери, безпроводові системи передачі електроенергі (зарядні пристрої), пристрої радіочастотної ідентифікації тварин, систем сигналізації, персональної ідентифікації, контролю доступу тощо)</t>
  </si>
  <si>
    <t>9-59,75 кГц, 
59,75-60,25 кГц
60,25 - 74,75 кГц
74,75 - 75,25 кГц
75,25 - 77,25 кГц
77,25-77,75 кГц
77,75-90 кГц
90-119 кГц
119-128,6 кГц
128,6-129,6 кГц
129,6-135 кГц
135-140 кГц
140-148,5 кГц
148,5-5000 кГц
5000-30000 кГц</t>
  </si>
  <si>
    <t>Напруженість магнітного поля (виміряна на відстані 10 м від пристрою)</t>
  </si>
  <si>
    <t>Не більше:
9-59,75 кГц - 72 дБмкА/м
59,75-60,25 кГц - 42 дБмкА/м
60,25 - 74,75 кГц - 72 дБмкА/м
74,75 - 75,25 кГц - 42 дБмкА/м
75,25 - 77,25 кГц - 72 дБмкА/м
77,25-77,75 кГц - 42 дБмкА/м
77,75-90 кГц - 72 дБмкА/м
90-119 кГц - 42 дБмкА/м
119-128,6 кГц - 66 дБмкА/м
128,6-129,6 кГц - 42 дБмкА/м
129,6-135 кГц - 66 дБмкА/м
135-140 кГц - 42 дБмкА/м
140-148,5 кГц – 37,7 дБмкА/м</t>
  </si>
  <si>
    <r>
      <rPr>
        <sz val="12"/>
        <color rgb="FF000000"/>
        <rFont val="Times New Roman"/>
        <family val="1"/>
        <charset val="204"/>
      </rPr>
      <t xml:space="preserve">148,5-5000 кГц </t>
    </r>
    <r>
      <rPr>
        <sz val="12"/>
        <rFont val="Times New Roman"/>
        <family val="1"/>
        <charset val="204"/>
      </rPr>
      <t>–напруженість магнітного</t>
    </r>
    <r>
      <rPr>
        <sz val="12"/>
        <color rgb="FF000000"/>
        <rFont val="Times New Roman"/>
        <family val="1"/>
        <charset val="204"/>
      </rPr>
      <t xml:space="preserve"> поля</t>
    </r>
    <r>
      <rPr>
        <sz val="12"/>
        <rFont val="Times New Roman"/>
        <family val="1"/>
        <charset val="204"/>
      </rPr>
      <t xml:space="preserve"> мінус 15 дБмкА/м, виміряна на відстані 10 м у будь-якій смузі 10 кГц</t>
    </r>
  </si>
  <si>
    <t>Для систем, що працюють із смугою пропускання більше ніж 10 кГц, загальна напруженість поля мінус 5 дБмкА/м на відстані 10 м. 
У смузі радіочастот 3155-3400 кГц напруженість магнітного поля не більше 13,5 дБмкА/м, виміряна на відстані 10 м</t>
  </si>
  <si>
    <t>5000-30000 кГц - мінус 
20 дБмкА/м</t>
  </si>
  <si>
    <t>У смугах радіочастот:
-  6765-6795 кГц  напруженість магнітного поля 42 дБмкА/м, виміряна на відстані 10 м;
- 7400-8800 кГц  напруженість магнітного поля 9 дБмкА/м, виміряна на відстані 10 м;
- 10200-11000 кГц  напруженість магнітного поля 9 дБмкА/м, виміряна на відстані 10 м;
- 13553-13567 кГц  напруженість магнітного поля 42 дБмкА/м, виміряна на відстані 10 м</t>
  </si>
  <si>
    <t>ETSI EN 300 330
ETSI EN 303 417</t>
  </si>
  <si>
    <t xml:space="preserve"> Інтегрована або
конструктивна </t>
  </si>
  <si>
    <t>Рішення ЄК 2013/752/ЕС / 
/ ERC/REC 70-03  Додаток 9</t>
  </si>
  <si>
    <t>Використання смуг радіочастот в Україні гармонізовано із ЄС згідно з діапазонами 1, 3-15, 20, 21, 22а, 24, 25, 27а, 28а додатка до рішення ЄК 2013/752/ЕС/ / ECC Рішення / Інші посилання</t>
  </si>
  <si>
    <t xml:space="preserve">  ETSI EN 300 330 (версія V2.1.1 (2017-02) або пізніша) «Short Range Devices (SRD); Radio equipment in the frequency range 9 kHz to 25 MHz and inductive loop systems in the frequency range 9 kHz to 30 MHz; Harmonised Standard covering the essential requirements of article 3.2 of Directive 2014/53/EU»
  ДСТУ ETSI EN 300 330:2018 (ETSI EN 300 330:2017, IDT) «Радіообладнання малого радіуса дії. Радіообладнання смуги частот від 9 кГц до 25 МГц та індуктивні контурні системи смуги частот від 9 кГц до 30 МГц. Технічні вимоги та методи випробування»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www.dsszzi.gov.ua)
  Commission Implementing Decision of 11 December 2013 amending Decision 2006/771/EC on harmonisation of the radio spectrum for use by short-range devices and repealing Decision 2005/928/EC (2013/752/ЕС)
  ERC Recommendation 70-03 (Tromsø 1997 and subsequent amendments) Relating to the use of Short Range Devices (SRD)
ETSI EN 303 417 V1.1.1 (2017-09) Wireless power transmission systems, using technologies other than radio frequency beam in the 19 - 21 kHz, 59 - 61 kHz, 79 - 90 kHz, 100 - 300 kHz, 6 765 - 6 795 kHz ranges; Harmonised Standard covering the essential requirements of article 3.2 of Directive 2014/53/EU</t>
  </si>
  <si>
    <t>1. Узагальнені умови застосування:</t>
  </si>
  <si>
    <t>Категорія пристроїв радіочастотної ідентифікації (RFID, або Radio frequency identification products) охоплює системи радіозв'язку на основі міток (tag) та запитувачів (interrogator), що складаються з радіопристроїв (міток), прикріплених до елементів, і одиниць передавача / приймача (запитувачів), які активують мітки і приймають сигнал на запит передавача. Типові способи використання включають відстеження та ідентифікацію елементів, наприклад, для електронного спостереження (EAS), а також збір і передачу даних, що стосуються елементів, до яких прикріплені мітки, які можуть бути з або без елемента живлення. Відповіді з мітки перевіряються його запитувачем і передаються його хост-системі. 
Пристрої радіочастотної ідентифікації (RFID) можуть включати будь-які  з наступних видів радіообладнання:
• фіксовані запитувачі (fixed interrogators);
• портативні запитувачі (portable interrogators);
• мітки без електроживлення (batteryless tags);
• мітки з вбудованим елементом живлення (battery assisted tags);
• мітки із живлення від батареї (battery powered tags)</t>
  </si>
  <si>
    <t xml:space="preserve">
Центральні частоти для запитувачів 865,7 МГц, 866,3 МГц, 866,9 МГц, 867,5 МГц </t>
  </si>
  <si>
    <t xml:space="preserve">Ширина каналу 200 кГц
Діапазони робочих частот:
865,6 — 865,8 МГц
866,2 — 866,4 МГц
866,8 — 867,0 МГц
867,4 — 867,6 МГц 
</t>
  </si>
  <si>
    <t xml:space="preserve">ASK (DSB/SSB), PR-ASK згідно ISO/IEK 18000-6-C (2013)/200 кГц
</t>
  </si>
  <si>
    <t xml:space="preserve"> Не більше 33 дБм
</t>
  </si>
  <si>
    <t xml:space="preserve"> Центральні частоти для запитувачів 865,7 МГц, 866,3 МГц, 866,9 МГц</t>
  </si>
  <si>
    <t>ETSI EN 302 208</t>
  </si>
  <si>
    <t xml:space="preserve"> Інтегрована або
конструктивна</t>
  </si>
  <si>
    <t>ETSI EN 302 208/
ДСТУ ETSI EN 302 208-2:2015//
Рішення Комісії (EU) 2006/771/EC /ERC/REC 70-03  Додаток 11</t>
  </si>
  <si>
    <t xml:space="preserve">    Гармонізований європейський стандарт ETSI EN 302 208 (версія V3.1.1 або пізніша) "Radio Frequency Identification Equipment operating in the band 865 MHz to 868 MHz with power levels up to 2 W and in the band 915 MHz to 921 MHz with power levels up to 4 W; Harmonised Standard covering the essential requirements of article 3.2 of the Directive 2014/53/EU"
  ДСТУ ETSI EN 302 208-2:2015 (ETSI EN 302 208-2:2015, IDT) "Електромагнітна сумісність і радіочастотний спектр. Обладнання радіочастотної ідентифікації в діапазоні частот від 865 МГц до 868 МГц з рівнями потужності до 2 Вт та в діапазоні частот від 915 МГц до 921 МГц з рівнями потужності до 4 Вт. Частина 2. Загальні технічні вимоги" (Українське Агентство Стандартизації (ДП «УкрНДНЦ») веб-адресою: uas.org.ua))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</si>
  <si>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r>
      <rPr>
        <b/>
        <sz val="14"/>
        <color rgb="FF000000"/>
        <rFont val="Times New Roman"/>
        <family val="1"/>
        <charset val="204"/>
      </rPr>
      <t>Портативні</t>
    </r>
    <r>
      <rPr>
        <b/>
        <sz val="14"/>
        <rFont val="Times New Roman"/>
        <family val="1"/>
        <charset val="204"/>
      </rPr>
      <t xml:space="preserve"> (носивні</t>
    </r>
    <r>
      <rPr>
        <b/>
        <sz val="14"/>
        <color rgb="FF000000"/>
        <rFont val="Times New Roman"/>
        <family val="1"/>
        <charset val="204"/>
      </rPr>
      <t>) радіостанції LPD433 для персонального радіотелефонного зв’язку в діапазоні 433 МГц</t>
    </r>
  </si>
  <si>
    <t>РІ 54-1</t>
  </si>
  <si>
    <t>Узагальнені умови застосування в смузі радіочастот 433,05-434,79 МГц:</t>
  </si>
  <si>
    <t>Радіопереговорні пристрої</t>
  </si>
  <si>
    <t>Портативні ( носивні) радіостанції (Low Power Device 433 або LPD433) для персонального радіозв’язку в смузі радіочастот 4433,05-434,79 МГц для особистих, родинних, побутових потреб</t>
  </si>
  <si>
    <t>25 кГц</t>
  </si>
  <si>
    <r>
      <rPr>
        <sz val="12"/>
        <rFont val="Times New Roman"/>
        <family val="1"/>
        <charset val="204"/>
      </rPr>
      <t xml:space="preserve">Формула утворення центральних радіочастот каналів (МГц), f0=433 МГц:
</t>
    </r>
    <r>
      <rPr>
        <i/>
        <sz val="12"/>
        <rFont val="Times New Roman"/>
        <family val="1"/>
        <charset val="204"/>
      </rPr>
      <t>f</t>
    </r>
    <r>
      <rPr>
        <i/>
        <vertAlign val="subscript"/>
        <sz val="12"/>
        <rFont val="Times New Roman"/>
        <family val="1"/>
        <charset val="204"/>
      </rPr>
      <t>n</t>
    </r>
    <r>
      <rPr>
        <sz val="12"/>
        <rFont val="Times New Roman"/>
        <family val="1"/>
        <charset val="204"/>
      </rPr>
      <t xml:space="preserve">= </t>
    </r>
    <r>
      <rPr>
        <i/>
        <sz val="12"/>
        <rFont val="Times New Roman"/>
        <family val="1"/>
        <charset val="204"/>
      </rPr>
      <t>f</t>
    </r>
    <r>
      <rPr>
        <i/>
        <vertAlign val="subscript"/>
        <sz val="12"/>
        <rFont val="Times New Roman"/>
        <family val="1"/>
        <charset val="204"/>
      </rPr>
      <t>0</t>
    </r>
    <r>
      <rPr>
        <sz val="12"/>
        <rFont val="Times New Roman"/>
        <family val="1"/>
        <charset val="204"/>
      </rPr>
      <t>+0,05+0,025*n, де n= 1, 2...69</t>
    </r>
  </si>
  <si>
    <t>16K0F3E
(F3E, G3E)</t>
  </si>
  <si>
    <t>ЕВП не більше 10 мВт</t>
  </si>
  <si>
    <t xml:space="preserve"> РО не може вимагати захисту від впливу випромінювання РО (РЕЗ) такої ж та інших радіослужб</t>
  </si>
  <si>
    <t>ETSI EN 300 220-2,
ETSI EN 300 220-1/
/ ERC/REC 70-03</t>
  </si>
  <si>
    <t xml:space="preserve"> ETSI EN 300 220-2 Electromagnetic compatibility and Radio spectrum Matters (ERM);Short Range Devices (SRD);Radio equipment to be used in the 25 MHz to 1 000 MHz frequency range with power levels ranging up to 500 mW;Part 2: Harmonized EN covering essential requirements under article 3.2 of the R&amp;TTE Directive
 ETSI EN 300 220-1 V1.3.1 (2000-09) ElectroMagnetic Compatibility and Radio Spectrum Matters (ERM);Short Range Devices (SRD);Radio equipment to be used in the 25 MHz to 1 000 MHz frequency range with power levels ranging up to 500 mW;Part 1: Technical characteristics and test methods
 ERC Recommendation 70-03 (Tromsø 1997 and subsequent amendments) Relating to the use of Short Range Devices (SRD)</t>
  </si>
  <si>
    <t>1. Узагальнені умови застосування у смугах радіочастот 57-64  ГГц:</t>
  </si>
  <si>
    <t>Спеціалізовані пристрої короткого радіусі дії, в першу чергу для дистанційного управління, телеметрії, телеуправління, сигналізації тощо. Можливе використання в середині транспортного засобу</t>
  </si>
  <si>
    <t>57-64  ГГц</t>
  </si>
  <si>
    <t>ЕІВП не більше 20 дБм</t>
  </si>
  <si>
    <t>РЕЗ не повинні створювати радіозавади та вимагати захисту від завадового впливу РЕЗ, які експлуатуються на підставі окремих дозволів на експлуатацію. Експлуатація цих РЕЗ не гарантує роботу без завад з боку інших РЕЗ</t>
  </si>
  <si>
    <t>ETSI EN 305 550</t>
  </si>
  <si>
    <r>
      <rPr>
        <sz val="12"/>
        <rFont val="Times New Roman"/>
        <family val="1"/>
        <charset val="204"/>
      </rPr>
      <t>Виконання вимог національного стандарту ДСТУ ETSI EN 305 550-2:2015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r>
      <rPr>
        <sz val="12"/>
        <rFont val="Times New Roman"/>
        <family val="1"/>
        <charset val="204"/>
      </rPr>
      <t>.</t>
    </r>
    <r>
      <rPr>
        <sz val="12"/>
        <color rgb="FFFF0000"/>
        <rFont val="Times New Roman"/>
        <family val="1"/>
        <charset val="204"/>
      </rPr>
      <t xml:space="preserve"> 
</t>
    </r>
    <r>
      <rPr>
        <sz val="12"/>
        <rFont val="Times New Roman"/>
        <family val="1"/>
        <charset val="204"/>
      </rPr>
      <t>Обмеження: Цей стандарт не визначає деякі суттєві вимоги до приймача, і застосування цього стандарту не надає презумпції відповідності для приймача за цими параметрами.</t>
    </r>
  </si>
  <si>
    <t xml:space="preserve">ETSI EN 305 550,
ДСТУ ETSI EN 305 550-2:2015 / / 
ERC/REC 70-03 </t>
  </si>
  <si>
    <t xml:space="preserve">Умови використання смуг радіочастот в Україні гармонізовано із діапазоном 74а додатка до Рішення Європейської Комісії (EU) 2019/1345 / / ECC Рішення / Інші посилання / / ECC Рішення / Інші посилання                                                                                                                                    ERC/REC 70-03 діапазон 74a додатка до рішення Європейської Комісії (EU) 2019/1345          </t>
  </si>
  <si>
    <r>
      <rPr>
        <sz val="11"/>
        <color rgb="FF000000"/>
        <rFont val="Calibri"/>
        <family val="2"/>
        <charset val="204"/>
      </rPr>
      <t>¹</t>
    </r>
    <r>
      <rPr>
        <sz val="11"/>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</si>
  <si>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 xml:space="preserve">    Гармонізований європейський стандарт ETSI EN 305 550 (версія V2.1.0 (2017-10) або пізніша) «Short Range Devices (SRD); Radio equipment to be used in the 40 GHz to 246 GHz frequency range; Harmonised Standard for access to radio spectrum»
  ДСТУ ETSI EN 305 550-2:2015 (ETSI EN 305 550-2:2014) «Електромагнітна сумісність і радіочастотний спектр. Радіообладнання малого радіуса дії діапазону частот від 40 ГГц до 246 ГГц. Частина 2. Загальні технічні вимоги» (Українське Агентство Стандартизації (ДП «УкрНДНЦ») веб-адресою: uas.org.ua))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</si>
  <si>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1. Узагальнені умови застосування у смугах радіочастот 61-61,5 ГГц:</t>
  </si>
  <si>
    <r>
      <rPr>
        <sz val="12"/>
        <rFont val="Times New Roman"/>
        <family val="1"/>
        <charset val="204"/>
      </rPr>
      <t>Виконання вимог національного стандарту ДСТУ ETSI EN 305 550-2:2015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</si>
  <si>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t>ETSI EN 305 550,
ДСТУ ETSI EN 305 550-2:2015 / / 
ERC/REC 70-03</t>
  </si>
  <si>
    <t>Умови використання смуг радіочастот в Україні гармонізовано із діапазоном 76 додатка до Рішення Європейської Комісії (EU) 2019/1345 / / ECC Рішення / Інші посилання / / ECC Рішення / Інші посилання</t>
  </si>
  <si>
    <t xml:space="preserve"> Гармонізований європейський стандарт ETSI EN 305 550 (версія V2.1.0 (2017-10) або пізніша) «Short Range Devices (SRD); Radio equipment to be used in the 40 GHz to 246 GHz frequency range; Harmonised Standard for access to radio spectrum»
 ДСТУ ETSI EN 305 550-2:2015 (ETSI EN 305 550-2:2014) «Електромагнітна сумісність і радіочастотний спектр. Радіообладнання малого радіуса дії діапазону частот від 40 ГГц до 246 ГГц. Частина 2. Загальні технічні вимоги» (Українське Агентство Стандартизації (ДП «УкрНДНЦ») веб-адресою: uas.org.ua))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</si>
  <si>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Додаток 47 до рішення НКРЗІ від 12.01.2012 № 18
продовження додатку 
(доповнено згідно з рішенням НКРЗІ від 25.08.2021 № 308)</t>
  </si>
  <si>
    <t>2. Узагальнені умови застосування у смугах радіочастот 122-122,25 ГГц:</t>
  </si>
  <si>
    <t>ЕІВП не бідьше 10 дБм у смузі радіочастот 250 МГц та мінус 48 дБм/МГц для кута місця (елевації) більше ніж 30°</t>
  </si>
  <si>
    <r>
      <rPr>
        <sz val="12"/>
        <rFont val="Times New Roman"/>
        <family val="1"/>
        <charset val="204"/>
      </rPr>
      <t>Кут місця (елевація) - кутова висота точки спостереження над істинним горизонтом.                   Значення максимальної ЕІВП для елевації більш ніж 30</t>
    </r>
    <r>
      <rPr>
        <sz val="12"/>
        <rFont val="Symbol"/>
        <family val="1"/>
        <charset val="2"/>
      </rPr>
      <t>°</t>
    </r>
    <r>
      <rPr>
        <sz val="12"/>
        <rFont val="Times New Roman"/>
        <family val="1"/>
        <charset val="204"/>
      </rPr>
      <t xml:space="preserve"> повинне бути виміряне детектором середньоквадратичних значень для часу усереднення не більш ніж 1 мс </t>
    </r>
  </si>
  <si>
    <t>Виконання вимог національного стандарту ДСТУ ETSI EN 305 550-2:2015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355¹.
Обмеження: Цей стандарт не визначає деякі суттєві вимоги до приймача, і застосування цього стандарту не надає презумпції відповідності для приймача за цими параметрами.</t>
  </si>
  <si>
    <t>Умови використання смуг радіочастот в Україні гармонізовано із діапазоном 80a додатка до Рішення Європейської Комісії (EU) 2019/1345 / / ECC Рішення / Інші посилання / / ECC Рішення / Інші посилання</t>
  </si>
  <si>
    <t xml:space="preserve">    Гармонізований європейський стандарт ETSI EN 305 550 (версія V2.1.0 (2017-10) або пізніша) «Short Range Devices (SRD); Radio equipment to be used in the 40 GHz to 246 GHz frequency range; Harmonised Standard for access to radio spectrum»
  ДСТУ ETSI EN 305 550-2:2015 (ETSI EN 305 550-2:2014) «Електромагнітна сумісність і радіочастотний спектр. Радіообладнання малого радіуса дії діапазону частот від 40 ГГц до 246 ГГц. Частина 2. Загальні технічні вимоги» (Українське Агентство Стандартизації (ДП «УкрНДНЦ») веб-адресою: uas.org.ua))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COMMISSION DECISION of 9 November 2006 on harmonisation of the radio spectrum for use by short-range devices (2006/771/EC), з урахуванням Рішень Комісії (ЕС) 2008/432/EC, 2009/381/EC, 2010/368/EU, 2011/829/EU, 2013/752/EU, 2017/1483, 2019/1345
   Recommendation 70-03 "Relating to the use of Short Range Devices (SRD)"</t>
  </si>
  <si>
    <t>3. Узагальнені умови застосування у смугах радіочастот 122,25-123 ГГц:</t>
  </si>
  <si>
    <t>ЕІВП  не більше 20 дБм</t>
  </si>
  <si>
    <t>Виконання вимог національного стандарту ДСТУ ETSI EN 305 550-2:2015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355¹
Обмеження: Цей стандарт не визначає деякі суттєві вимоги до приймача, і застосування цього стандарту не надає презумпції відповідності для приймача за цими параметрами.</t>
  </si>
  <si>
    <t>Умови використання смуг радіочастот в Україні гармонізовано із діапазоном 80b додатка до Рішення Європейської Комісії (EU) 2019/1345 / / ECC Рішення / Інші посилання / / ECC Рішення / Інші посилання</t>
  </si>
  <si>
    <t>4. Узагальнені умови застосування у смугах радіочастот 244-246 ГГц:</t>
  </si>
  <si>
    <t>Умови використання смуг радіочастот в Україні гармонізовано із діапазоном 81 додатка до Рішення Європейської Комісії (EU) 2019/1345 / / ECC Рішення / Інші посилання / / ECC Рішення / Інші посилання</t>
  </si>
  <si>
    <r>
      <rPr>
        <b/>
        <sz val="14"/>
        <rFont val="Times New Roman"/>
        <family val="1"/>
        <charset val="204"/>
      </rPr>
      <t>Спеціалізовані пристрої телеметрії транспортних засобів</t>
    </r>
    <r>
      <rPr>
        <b/>
        <sz val="14"/>
        <rFont val="Calibri"/>
        <family val="2"/>
        <charset val="204"/>
      </rPr>
      <t>¹</t>
    </r>
  </si>
  <si>
    <t>РІ 56-4</t>
  </si>
  <si>
    <t>4. Узагальнені умови застосування у смугах радіочастот 3,4-4,8 ГГц; 6-9 ГГц
:</t>
  </si>
  <si>
    <t>Спеціалізовані пристрої телеметрії транспортних засобів</t>
  </si>
  <si>
    <t>Спеціалізовані пристрої короткого радіусі дії, використовується тільки в системах доступу до автомобільного та залізничного транспорту</t>
  </si>
  <si>
    <t>3,4-4,8 ГГц; 6-9 ГГц</t>
  </si>
  <si>
    <t>BPM-BPSK/500MW1D</t>
  </si>
  <si>
    <t>ЕІВП не більше 0 дБм</t>
  </si>
  <si>
    <t>Максимальне значення середньої спектральної щільності потужності -41,3 дБм/MГц при використанні робочого циклу Low Duty Cycle (LDC)</t>
  </si>
  <si>
    <t>Радіообладнання не повинно створювати радіозавад і вимагати захисту від РЕЗ спеціальних користувачів</t>
  </si>
  <si>
    <t>ETSI EN 302 065-1, ETSI EN 302 065-3</t>
  </si>
  <si>
    <r>
      <rPr>
        <sz val="12"/>
        <rFont val="Times New Roman"/>
        <family val="1"/>
        <charset val="204"/>
      </rPr>
      <t>Виконання вимог національного стандарту ДСТУ ETSI EN 302 065-1:2018 у разі включення його до Переліку національних стандартів для цілей застосування Технічного регламенту радіообладнання, надає цьому РО надає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355</t>
    </r>
    <r>
      <rPr>
        <sz val="12"/>
        <rFont val="Calibri"/>
        <family val="2"/>
        <charset val="204"/>
      </rPr>
      <t>²</t>
    </r>
  </si>
  <si>
    <t xml:space="preserve">Інтегрована  або конструктивна </t>
  </si>
  <si>
    <t xml:space="preserve">ДСТУ ETSI EN 302 065-1:2018 (ETSI EN 302 065-1:2016, IDT) ETSI EN 303 883
ETSI TR 103 314
ETSI EN 302 065-3
</t>
  </si>
  <si>
    <t>Умови використання смуг радіочастот в Україні гармонізовано із звіт СЕПТ 45 до Рішення Європейської Комісії (EU) 2019//785 (пункт 3 додатка)</t>
  </si>
  <si>
    <t>¹Застосовуються положення пункту 10 Технічного регламенту радіообладнання, затвердженого постановою Кабінету Міністрів України від 24.05.2017 № 355, зокрема: 
         1) обов’язкова реєстрація радіообладнання в НКЕК;
         2) нанесення на радіообладнання реєстраційного номеру, присвоєного НКЕК.
Порядок реєстрації радіообладнання, нанесення реєстраційного номера на радіообладнання та ведення реєстру радіоелектронних засобів та випромінювальних пристроїв встановлено Положенням про реєстр радіообладнання та випромінювальних пристроїв, затвердженого постановою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29 червня 2022 року № 87, зареєстрованого в Міністерстві юстиції України 15 липня 2022 року за № 788/38124</t>
  </si>
  <si>
    <r>
      <rPr>
        <sz val="11"/>
        <color rgb="FF000000"/>
        <rFont val="Calibri"/>
        <family val="2"/>
        <charset val="204"/>
      </rPr>
      <t>²</t>
    </r>
    <r>
      <rPr>
        <sz val="11"/>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t>
    </r>
  </si>
  <si>
    <t xml:space="preserve">    Гармонізований європейський стандарт EN 302 065-1  (версія V2.1.1 (2016-11) або пізніша) «Short Range Devices (SRD) using Ultra Wide Band technology (UWB);
Harmonised Standard covering the essential requirements of article 3.2 of the Directive 2014/53/EU; Part 1: Requirements for Generic UWB applications»                                                      Гармонізований європейський стандарт EN 302 065-3  (версія V2.1.1 (2016-11) або пізніша) «Short Range Devices (SRD) using Ultra Wide Band technology (UWB); Harmonised Standard covering the essential requirements of article 3.2 of the Directive 2014/53/EU; Part 3: Requirements for UWB devices for ground based vehicular applications
  Наказ Адміністрації Державної служби спеціального зв’язку та захисту інформації України від 28.03.2018 № 197 затверджено Перелік національних стандартів, відповідність яким надає презумпцію відповідності радіообладнання суттєвим вимогам Технічного регламенту радіообладнання, затвердженого постановою Кабінету Міністрів України від 24 травня 2017 року № 355 (більше інформації можна знайти за вебадресою: https://zakon.rada.gov.ua/rada/show/v0197519-18#n9)
Recommendation 70-03 "Relating to the use of Short Range Devices (SRD)"</t>
  </si>
  <si>
    <t xml:space="preserve">Додаток 1до рішення НКЕК від  № 
</t>
  </si>
  <si>
    <t>РІ 56-5</t>
  </si>
  <si>
    <r>
      <rPr>
        <sz val="12"/>
        <rFont val="Times New Roman"/>
        <family val="1"/>
        <charset val="204"/>
      </rPr>
      <t xml:space="preserve">1. Узагальнені умови застосування в смузі радіочастот </t>
    </r>
    <r>
      <rPr>
        <b/>
        <sz val="12"/>
        <rFont val="Times New Roman"/>
        <family val="1"/>
        <charset val="204"/>
      </rPr>
      <t>5 855-5 875 МГц</t>
    </r>
    <r>
      <rPr>
        <sz val="12"/>
        <rFont val="Times New Roman"/>
        <family val="1"/>
        <charset val="204"/>
      </rPr>
      <t>:</t>
    </r>
  </si>
  <si>
    <t xml:space="preserve">Використовується тільки для організації інфраструктури автомобільних доріг  </t>
  </si>
  <si>
    <t>5 855-5 875 МГц</t>
  </si>
  <si>
    <t xml:space="preserve">ЕІВП не більше 33 дБм </t>
  </si>
  <si>
    <t>Щільність еквівалентної ізотропної випромінювальної потужності не більше 38 дБм/МГц</t>
  </si>
  <si>
    <t xml:space="preserve">Радіообладнання не повинно створювати радіозавад та вимагати захисту від радіообладнання широкосмугового радіодоступу, що використовує смуги радіочастот 5 725-5 850 МГц </t>
  </si>
  <si>
    <t>ETSI EN 302 571</t>
  </si>
  <si>
    <t>рекомендація 208 (ВКР-19)
ITU-R
M.1890
M.2084
M.2121
ERC/REC 70-03</t>
  </si>
  <si>
    <t>Використання смуги радіочастот в Україні гармонізовано із ЄС згідно з діапазоном 88 і 89 додатка до рішення ЄК 2019/1345 / / ECC Рішення / Інші посилання / / ECC Рішення / Інші посилання</t>
  </si>
  <si>
    <t xml:space="preserve">    Гармонізований європейський стандарт ETSI EN 302 571 (версія V2.1.1 (2017-02) або пізніша) "SIntelligent Transport Systems (ITS); Radiocommunications equipment operating in the 5 855 MHz to 5 925 MHz frequency band; Harmonised Standard covering the essential requirements of article 3.2 of Directive 2014/53/EU"
</t>
  </si>
  <si>
    <t xml:space="preserve">Додаток  до рішення НКЕК від  № 
</t>
  </si>
  <si>
    <r>
      <rPr>
        <b/>
        <sz val="14"/>
        <color rgb="FF000000"/>
        <rFont val="Times New Roman"/>
        <family val="1"/>
        <charset val="204"/>
      </rPr>
      <t>Спеціалізовані пристрої телеметрії транспортних засобів</t>
    </r>
    <r>
      <rPr>
        <b/>
        <sz val="14"/>
        <color rgb="FF000000"/>
        <rFont val="Calibri"/>
        <family val="2"/>
        <charset val="204"/>
      </rPr>
      <t>¹</t>
    </r>
  </si>
  <si>
    <t>РІ 56-6</t>
  </si>
  <si>
    <t>2. Узагальнені умови застосування в смузі радіочастот 5 875-5 920 МГц:</t>
  </si>
  <si>
    <t xml:space="preserve">Використовується в системах зв’язку між транспортними засобами,  транспортними засобами та інфраструктурою. </t>
  </si>
  <si>
    <t>5 875-5 920 МГц</t>
  </si>
  <si>
    <t>ЕІВП не більше 40 дБм</t>
  </si>
  <si>
    <t xml:space="preserve">Радіобладнання не повинно створювати радіозавад і вимагати захисту від радіообладнання широкосмугового радіодоступу, що використовує смуги радіочастот 5 725-5 850 МГц </t>
  </si>
  <si>
    <t xml:space="preserve">резолюція 237 (ВКР-15)
рекомендація 208 (ВКР-19)
ITU-R
M.1453
M.1890
M.2084
M.2121
M.2228
M.2322
M.2445
2008/671/EC
ECC/DEC/
(08)01
звіт ЄКК 228
звіт ЄКК 101
звіт ЄКК 290
</t>
  </si>
  <si>
    <t xml:space="preserve">Використання смуги радіочастот в Україні гармонізовано із ЄС згідно  до рішення ЄК 2008/671/EC  </t>
  </si>
  <si>
    <t xml:space="preserve"> Гармонізований європейський стандарт ETSI EN 302 571 (версія V2.1.1 (2017-02) або пізніша) "SIntelligent Transport Systems (ITS); Radiocommunications equipment operating in the 5 855 MHz to 5 925 MHz frequency band; Harmonised Standard covering the essential requirements of article 3.2 of Directive 2014/53/EU"
    </t>
  </si>
  <si>
    <r>
      <rPr>
        <b/>
        <sz val="14"/>
        <color rgb="FF000000"/>
        <rFont val="Times New Roman"/>
        <family val="1"/>
        <charset val="204"/>
      </rPr>
      <t>Радіообладнання для автомобільного транспорту та телематики дорожнього руху (RTTT)</t>
    </r>
    <r>
      <rPr>
        <b/>
        <sz val="14"/>
        <color rgb="FF000000"/>
        <rFont val="Calibri"/>
        <family val="2"/>
        <charset val="204"/>
      </rPr>
      <t>¹</t>
    </r>
  </si>
  <si>
    <t>РІ 56-7</t>
  </si>
  <si>
    <r>
      <rPr>
        <sz val="12"/>
        <rFont val="Times New Roman"/>
        <family val="1"/>
        <charset val="204"/>
      </rPr>
      <t xml:space="preserve">3. Узагальнені умови застосування в смузі радіочастот </t>
    </r>
    <r>
      <rPr>
        <b/>
        <sz val="12"/>
        <rFont val="Times New Roman"/>
        <family val="1"/>
        <charset val="204"/>
      </rPr>
      <t>63,72-65,88 ГГц</t>
    </r>
    <r>
      <rPr>
        <sz val="12"/>
        <rFont val="Times New Roman"/>
        <family val="1"/>
        <charset val="204"/>
      </rPr>
      <t xml:space="preserve">: </t>
    </r>
  </si>
  <si>
    <t xml:space="preserve">Використовується в системах зв’язку між транспортними засобами, транспортними засобами та інфраструктурою. </t>
  </si>
  <si>
    <t>63,72-65,88 ГГц</t>
  </si>
  <si>
    <t>ETSI EN 302 686</t>
  </si>
  <si>
    <r>
      <rPr>
        <sz val="12"/>
        <color rgb="FF000000"/>
        <rFont val="Times New Roman"/>
        <family val="1"/>
        <charset val="204"/>
      </rPr>
      <t>Виконання вимог національного стандарту ДСТУ ETSI EN 302 686:2018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355</t>
    </r>
    <r>
      <rPr>
        <sz val="12"/>
        <color rgb="FF000000"/>
        <rFont val="Calibri"/>
        <family val="2"/>
        <charset val="204"/>
      </rPr>
      <t>²</t>
    </r>
  </si>
  <si>
    <t>ETSI EN 302 686, 
ДСТУ ETSI EN 302 686:2018 (ETSI EN 302 686:2011, IDT)          ERC/REC 70-03</t>
  </si>
  <si>
    <t>Використання смуги радіочастот в Україні гармонізовано із ЄС згідно з діапазона 77 додатка до рішення ЄК 2019/1345  / / ECC Рішення / Інші посилання / / ECC Рішення / Інші посилання</t>
  </si>
  <si>
    <r>
      <rPr>
        <sz val="12"/>
        <color rgb="FF000000"/>
        <rFont val="Calibri"/>
        <family val="2"/>
        <charset val="204"/>
      </rPr>
      <t>²</t>
    </r>
    <r>
      <rPr>
        <sz val="12"/>
        <color rgb="FF000000"/>
        <rFont val="Times New Roman"/>
        <family val="1"/>
        <charset val="204"/>
      </rPr>
      <t xml:space="preserve">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</si>
  <si>
    <t xml:space="preserve">  Гармонізований європейський стандарт ETSI EN 302 686 (версія V1.1.1 (2011-02) або пізніша) "Intelligent Transport Systems (ITS); Radiocommunications equipment operating in the 63 GHz to 64 GHz frequency band; Harmonized EN covering the essential requirements of article 3.2 of the R&amp;TTE Directive"
   ДСТУ ETSI EN 302 686:2018 (ETSI EN 302 686:2011, IDT)  Інтелектуальні транспортні системи. Радіообладнання смуги частот від 63 ГГц до 64 ГГц. Технічні вимоги та методи випробування
</t>
  </si>
  <si>
    <t>1. Узагальнені умови застосування в смузі радіочастот 9-315 кГц:</t>
  </si>
  <si>
    <r>
      <rPr>
        <sz val="12"/>
        <color rgb="FFFF0000"/>
        <rFont val="Times New Roman"/>
        <family val="1"/>
        <charset val="204"/>
      </rPr>
      <t xml:space="preserve">  
</t>
    </r>
    <r>
      <rPr>
        <sz val="12"/>
        <rFont val="Times New Roman"/>
        <family val="1"/>
        <charset val="204"/>
      </rPr>
      <t>Напруженість магнітного поля (виміряна на відстані 10 м від пристрою) 30 дБмкА/м</t>
    </r>
  </si>
  <si>
    <t>робочий цикл до 10 % часу</t>
  </si>
  <si>
    <t>ETSI EN 302 195</t>
  </si>
  <si>
    <t>ETSI EN 302 195/ ERC/REC 70-03 Додаток 12</t>
  </si>
  <si>
    <t>Використання смуги радіочастот в Україні гармонізовано із ЄС згідно з діапазоном 2 додатка до рішення ЄК 2013/752/ЕС/ / ECC Рішення / Інші посилання / / ECC Рішення / Інші посилання</t>
  </si>
  <si>
    <t xml:space="preserve">  ETSI EN 302 195 (версія V2.1.1 або пізніша) (2016-06) Short Range Devices (SRD); Ultra Low Power Active Medical Implants (ULP-AMI) and accessories (ULP-AMI-P) operating in the frequency range 9 kHz to 315 kHz Harmonised Standard covering the essential requirements of article 3.2 of the Directive 2014/53/EU
  ERC Recommendation 70-03 (Tromsø 1997 and subsequent amendments) Relating to the use of Short Range Devices (SRD)
  Commission Implementing Decision of 11 December 2013 amending Decision 2006/771/EC on harmonisation of the radio spectrum for use by short-range devices and repealing Decision 2005/928/EC (2013/752/EU)</t>
  </si>
  <si>
    <t>2. Узагальнені умови застосування в смузі радіочастот 315-600 кГц:</t>
  </si>
  <si>
    <t xml:space="preserve">
Максимальна потужність передавача</t>
  </si>
  <si>
    <t xml:space="preserve">Напруженість магнітного поля (виміряна на відстані 10 м від пристрою) мінус 5 дБмкА/м
</t>
  </si>
  <si>
    <t>ETSI EN 302 536</t>
  </si>
  <si>
    <t>ДСТУ ETSI EN 302 536,  ETSI EN 302 536/ ERC/REC 70-03 Додаток 9</t>
  </si>
  <si>
    <t>Використання смуги радіочастот в Україні гармонізовано із ЄС згідно з діапазоном 16 додатка до рішення ЄК 2013/752/ЕС/ / ECC Рішення / Інші посилання / / ECC Рішення / Інші посилання</t>
  </si>
  <si>
    <t xml:space="preserve">  ETSI EN 302 536 (версія V2.1.1 або пізніша) (2017-10) Short Range Devices (SRD); Radio equipment operating in the frequency range 315 kHz to 600 kHz for Ultra Low Power Animal Implantable Devices (ULP-AID) and associated peripherals; Harmonised Standard covering the essential requirements of article 3.2 of Directive 2014/53/EU
  ERC Recommendation 70-03 (Tromsø 1997 and subsequent amendments) Relating to the use of Short Range Devices (SRD)
  Commission Implementing Decision of 11 December 2013 amending Decision 2006/771/EC on harmonisation of the radio spectrum for use by short-range devices and repealing Decision 2005/928/EC (2013/752/EU)
</t>
  </si>
  <si>
    <t>3. Узагальнені умови застосування в смузі радіочастот 30-37,5 МГц:</t>
  </si>
  <si>
    <t>ETSI EN 302 510</t>
  </si>
  <si>
    <t>ETSI EN 302 510/ ERC/REC 70-03 Додаток 12</t>
  </si>
  <si>
    <t>Використання смуги радіочастот в Україні гармонізовано із ЄС згідно з діапазоном 34 додатка до рішення ЄК 2013/752/ЕС/ / ECC Рішення / Інші посилання / / ECC Рішення / Інші посилання</t>
  </si>
  <si>
    <t xml:space="preserve">  ETSI EN 302 5510 (версія V2.1.1 або пізніша) (2017-01) Short Range Devices (SRD); Ultra Low Power Active Medical Membrane Implants (ULP-AMI-M) and Peripherals (ULP-AMI-M-P) operating in the frequency range 30 MHz to 37,5 MHz; Harmonised Standard covering the essential requirements of article 3.2 of the Directive 2014/53/EU
  ERC Recommendation 70-03 (Tromsø 1997 and subsequent amendments) Relating to the use of Short Range Devices (SRD)
  Commission Implementing Decision of 11 December 2013 amending Decision 2006/771/EC on harmonisation of the radio spectrum for use by short-range devices and repealing Decision 2005/928/EC (2013/752/EU)
</t>
  </si>
  <si>
    <t>4. Узагальнені умови застосування в смузі радіочастот 401-402 МГц:</t>
  </si>
  <si>
    <t xml:space="preserve">рознесення каналів 25 кГц </t>
  </si>
  <si>
    <t xml:space="preserve">Для окремих передавачів з метою збільшення пропускної здатності передавання  допускається об'єднувати суміжні канали із загальною шириною не більше 100 кГц при збереженні спектральної щільності потужності </t>
  </si>
  <si>
    <t>ЕВП не більше мінус 16 дБм</t>
  </si>
  <si>
    <t>робочий цикл до 0,1 % часу</t>
  </si>
  <si>
    <t>ETSI EN 302 537</t>
  </si>
  <si>
    <t>ETSI EN 302 537/ ERC/REC 70-03 Додаток А, ERC/DEC/ (01)17</t>
  </si>
  <si>
    <t>Використання смуги радіочастот в Україні гармонізовано із ЄС згідно з діапазоном 41 додатка до рішення ЄК 2013/752/ЕС/ / ECC Рішення / Інші посилання / / ECC Рішення / Інші посилання</t>
  </si>
  <si>
    <t xml:space="preserve">  ETSI EN 302 537 (версія V2.1.1 або пізніша) (2016-10) Ultra Low Power Medical Data Service (MEDS) Systems operating in the frequency range 401 MHz to 402 MHz and 405 MHz to 406 MHz; Harmonised Standard covering the essential requirements of article 3.2 of the Directive 2014/53/EU
  ERC Recommendation 70-03 (Tromsø 1997 and subsequent amendments) Relating to the use of Short Range Devices (SRD)
  ERC Decision (01)17 Harmonised frequencies, technical characteristics and exemption from individual licensing of Ultra Low Power Active Medical Implant (ULP-AMI) communication systems operating in the frequency band 401 - 406 MHz on a secondary basis
  Commission Implementing Decision of 11 December 2013 amending Decision 2006/771/EC on harmonisation of the radio spectrum for use by short-range devices and repealing Decision 2005/928/EC (2013/752/EU)
</t>
  </si>
  <si>
    <t>5. Узагальнені умови застосування в смузі радіочастот 402-405 МГц:</t>
  </si>
  <si>
    <t>Для окремих передавачів з метою збільшення пропускної здатності передавання  допускається об'єднувати суміжні канали із загальною шириною не більше 300 кГц при збереженні спектральної щільності потужності</t>
  </si>
  <si>
    <t>ETSI EN 301 839</t>
  </si>
  <si>
    <t>ETSI EN 301 839/ ERC/REC 70-03 Додаток А, ERC/DEC/ (01)17</t>
  </si>
  <si>
    <t>Використання смуги радіочастот в Україні гармонізовано із ЄС згідно з діапазоном 42 додатка до рішення ЄК 2013/752/ЕС/ / ECC Рішення / Інші посилання / / ECC Рішення / Інші посилання</t>
  </si>
  <si>
    <t xml:space="preserve">  ETSI EN 301 839 (версія V2.1.1 або пізніша) (2016-04) Ultra Low Power Active Medical Implants (ULP-AMI) and associated Peripherals (ULP-AMI-P) operating in the frequency range 402 MHz to 405 MHz; Harmonised Standard covering the essential requirements of article 3.2 of the Directive 2014/53/EU
  ERC Recommendation 70-03 (Tromsø 1997 and subsequent amendments) Relating to the use of Short Range Devices (SRD)
  ERC Decision (01)17 Harmonised frequencies, technical characteristics and exemption from individual licensing of Ultra Low Power Active Medical Implant (ULP-AMI) communication systems operating in the frequency band 401 - 406 MHz on a secondary basis
  Commission Implementing Decision of 11 December 2013 amending Decision 2006/771/EC on harmonisation of the radio spectrum for use by short-range devices and repealing Decision 2005/928/EC (2013/752/EU)
</t>
  </si>
  <si>
    <t>4. Узагальнені умови застосування в смузі радіочастот 405-406 МГц:</t>
  </si>
  <si>
    <t>Для окремих передавачів з метою збільшення пропускної здатності передавання допускається об'єднувати суміжні канали із загальною шириною не більше 100 кГц при збереженні спектральної щільності потужності</t>
  </si>
  <si>
    <t>Використання смуги радіочастот в Україні гармонізовано із ЄС згідно з діапазоном 43 додатка до рішення ЄК 2013/752/ЕС/ / ECC Рішення / Інші посилання / / ECC Рішення / Інші посилання</t>
  </si>
  <si>
    <t>4. Узагальнені умови застосування в смузі радіочастот 2483,5-2500 МГц:</t>
  </si>
  <si>
    <t>рознесення каналів 1 МГц</t>
  </si>
  <si>
    <t>Смуга радіочастот може також використовуватися динамічно як один канал для швидкісної передачі даних</t>
  </si>
  <si>
    <t>ЕВП не більше 10 дБм</t>
  </si>
  <si>
    <t>ETSI EN 301 559</t>
  </si>
  <si>
    <t>ETSI EN 301 559/ ERC/REC 70-03 Додаток А</t>
  </si>
  <si>
    <t>Використання смуги радіочастот в Україні гармонізовано із ЄС згідно з діапазоном 59 додатка до рішення ЄК 2013/752/ЕС/ / ECC Рішення / Інші посилання / / ECC Рішення / Інші посилання</t>
  </si>
  <si>
    <t xml:space="preserve">  ETSI EN 301 559  (версія V2.1.1 або пізніша) (2016-10) Short Range Devices (SRD); Low Power Active Medical Implants (LP-AMI) and associated Peripherals (LP-AMI-P) operating in the frequency range 2 483,5 MHz to 2 500 MHz; Harmonised Standard covering the essential requirements of article 3.2 of the Directive 2014/53/EU
  ERC Recommendation 70-03 (Tromsø 1997 and subsequent amendments) Relating to the use of Short Range Devices (SRD)
  Commission Implementing Decision of 11 December 2013 amending Decision 2006/771/EC on harmonisation of the radio spectrum for use by short-range devices and repealing Decision 2005/928/EC (2013/752/EU)
</t>
  </si>
  <si>
    <t>1. Узагальнені умови застосування в смугах радіочастот 4500-7000 МГц:</t>
  </si>
  <si>
    <t>Радіолокаційні вимірювання</t>
  </si>
  <si>
    <t>Частотна маніпуляція (FMCW, FSK), імпульсна модуляція (PM), псевдо-шумова амплітудна маніпуляція (PN-ASK), псевдо-шумова імпульсна маніпуляція (PN-PPM), імпульсна FH (Pulse Frequency Hopping), псевдо-шумова кодова фазова маніпуляція (PN-PSK) та ін.</t>
  </si>
  <si>
    <t>ЕІВП не більше 24 дБм</t>
  </si>
  <si>
    <t>Межа потужності встановлена для внутрішнього об’єму  закритого резервуара. Спектральна щільність ЕІВП поза межами закритого резервуара у межах зазначеної смуги радіочастот не більше мінус 41,3 дБм/МГц, поза межами зазначеної смуги радіочастот – не більше мінус 51,3 дБм.</t>
  </si>
  <si>
    <t>Радіолокаційні пристрої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t>
  </si>
  <si>
    <t>При цьому не гарантується робота без завад радіолокаційних пристроїв з боку інших РО (РЕЗ), які спільно використовують визначену або суміжні смуги радіочастот</t>
  </si>
  <si>
    <t>ETSI EN 302 372</t>
  </si>
  <si>
    <t xml:space="preserve"> Інтегрована або  конструктивна </t>
  </si>
  <si>
    <t>Повинна бути виключена можливість  випромінювань поза межами закритих резервуарів більше, ніж зазначено у примітці п.7.</t>
  </si>
  <si>
    <t>ETSI EN 302 372, ДСТУ ETSI EN 302 372-2 // ERC/REC 70-03</t>
  </si>
  <si>
    <t>Використання смуги радіочастот в Україні гармонізовано із ЄС згідно з діапазоном 60 додатка до рішення ЄК 2013/752/EC // / ECC Рішення / Інші посилання / / ECC Рішення / Інші посилання</t>
  </si>
  <si>
    <t xml:space="preserve">     Гармонізований європейський стандарт ETSI EN 302 372 (версія V 2.1.1 (2016-12) або пізніша) «Short Range Devices (SRD); Tank Level Probing Radar (TLPR) equipment operating in the frequency ranges 4,5 GHz to 7 GHz, 8,5 GHz to 10,6 GHz, 24,05 GHz to 27 GHz, 57 GHz to 64 GHz, 75 GHz to 85 GHz; Harmonised Standard covering the essential requirements of article 3.2 of the Directive 2014/53/EU»
   ДСТУ ETSI EN 302 372-2:2016  «Електромагнітна сумісність та радіочастотний спектр. Радіолокаційне обладнання малого радіуса дії діапазонів частот 5,8 ГГц, 10 ГГц, 25 ГГц, 61 ГГц і 77 ГГц для зондування рівня вмісту в резервуарах. Частина 2. Технічні вимоги та методи випробування» (ETSI EN 302 372-2:2011, IDT)
  ERC Recommendation 70-03 «Relating to the use of Short Range Devices (SRD)»</t>
  </si>
  <si>
    <t>2. Узагальнені умови застосування в смугах радіочастот 8500-10600 МГц:</t>
  </si>
  <si>
    <t>ЕІВП не більше 30 дБм</t>
  </si>
  <si>
    <t>Межа потужності встановлена для внутрішнього об’єму  закритого резервуара. Спектральна щільність ЕІВП поза межами закритого резервуара у межах зазначеної смуги радіочастот не повинна бути більше мінус 41,3 дБм/МГц, поза межами зазначеної смуги радіочастот – не більше мінус 51,3 дБм/МГц.
У смузі радіочастот 10,6-10,7 ГГц спектральна щільність ЕІВП поза межами закритого резервуара повинна бути не більше мінус 60 дБм/МГц.</t>
  </si>
  <si>
    <t xml:space="preserve">Радіолокаційні пристрої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</si>
  <si>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Повинна бути виключена можливість  випромінювань поза межамиі закритих резервуарів більше, ніж зазначено у примітці п.7.</t>
  </si>
  <si>
    <t>Використання смуги радіочастот в Україні гармонізовано із ЄС згідно з діапазоном 64 додатка до рішення ЄК 2013/752/EC // / ECC Рішення / Інші посилання / / ECC Рішення / Інші посилання</t>
  </si>
  <si>
    <t>1. Узагальнені умови застосування в смугах радіочастот 24,05 - 26,5 ГГц:</t>
  </si>
  <si>
    <t xml:space="preserve">пікова ЕІВП не більше 26 дБм і  середня ЕІВП не більше мінус 14 дБм </t>
  </si>
  <si>
    <t>Середня спектральна щільність ЕІВП не більше мінус 41,3 дБм/МГц.
Повинен застосовуватися алгоритм контролю потужності випромінювання (АРС/ТРС) із діапазоном регулювання не менше 20 дБ або будь-який еквівалентний метод зменьшення завадового впливу. Алгоритм АРС/ТРС, а також еквівалентні методи для LPR-пристроїв описані у гармонізованому європейському стандарті ETSI EN 302 729</t>
  </si>
  <si>
    <t>ETSI EN 302 729</t>
  </si>
  <si>
    <t xml:space="preserve">Направлена інтегрована або конструктивна </t>
  </si>
  <si>
    <t xml:space="preserve">Використання ненаправлених антен або антен, які не входять до складу LPR-пристрою, не дозволяється.
Максимальна  ширина головної пелюстки діаграми спрямованості антени не більше 12 градусів  </t>
  </si>
  <si>
    <t>ETSI EN 302 729, 
ETSI TR 102 601 //ECC/DEC/(11)02,
ERC/REC 70-03, Звіт ЕCC 139</t>
  </si>
  <si>
    <t>Використання смуги радіочастот в Україні гармонізовано із ЄС згідно з діапазоном 67 додатка до рішення ЄК 2013/752/ЕС/ / ECC Рішення / Інші посилання / / ECC Рішення / Інші посилання</t>
  </si>
  <si>
    <t xml:space="preserve">     Гармонізований європейський стандарт ETSI EN 302 729 (версія V 2.1.1 (2016-12) або пізніша) «Short Range Devices (SRD); Level Probing Radar (LPR) equipment operating in the frequency ranges 6 GHz to 8,5 GHz, 24,05 GHz to 26,5 GHz, 57 GHz to 64 GHz, 75 GHz to 85 GHz; Harmonised Standard covering the essential requirements of article 3.2 of the Directive 2014/53/EU»
   ETSI TR 102 601 V1.1.1 (2007-12) «Electromagnetic compatibility and Radio spectrum Matters (ERM); System reference document; Short Range Devices (SRD); Equipment for Detecting Movement using Ultra Wide Band (UWB) radar sensing technology; Level Probing Radar (LPR)-sensor equipment operating in the frequency bands 6 GHz to 8,5 GHz; 24,05 GHz to 26,5 GHz; 57 GHz to 64 GHz and 75 GHz to 85 GHz»
     ECC Decision (11)02 «Industrial Level Probing Radars (LPR) operating in frequency bands 6-8.5 GHz, 24.05-26.5 GHz, 57-64 GHz and 75-85 GHz»
  ERC Recommendation 70-03 «Relating to the use of Short Range Devices (SRD)»
  ECC REPORT 139 «Impact of level Probing Radars using Ultra-Wideband Technology on radiocommunications services»</t>
  </si>
  <si>
    <t>3. Узагальнені умови застосування в смугах радіочастот 24,05-27 ГГц:</t>
  </si>
  <si>
    <t>ЕІВП не більше 43 дБм</t>
  </si>
  <si>
    <t>Межа потужності встановлена для внутрішнього об’єму  закритого резервуара. Спектральна щільність ЕІВП поза межами закритого резервуара у межах зазначеної смуги радіочастот не повинна бути більше мінус 41,3 дБм/МГц, поза межами зазначеної смуги радіочастот – не більше мінус 51,3 дБм/МГц.</t>
  </si>
  <si>
    <t>Повинна бути виключена можливість випромінювань поза межами закритих резервуарів більше, ніж зазначено у примітці п.7.
Максимальна  ширина головної пелюстки діаграми спрямованості антени не більше 12 градусів</t>
  </si>
  <si>
    <t>Використання смуги радіочастот в Україні гармонізовано із ЄС згідно з діапазоном 68 додатка до рішення ЄК 2013/752/EC // / ECC Рішення / Інші посилання / / ECC Рішення / Інші посилання</t>
  </si>
  <si>
    <t>3. Узагальнені умови застосування в смугах радіочастот 35-37,5 ГГц:</t>
  </si>
  <si>
    <t>35-37,5 ГГц</t>
  </si>
  <si>
    <t>Межа потужності встановлена для внутрішнього об’єму  закритого резервуара. Спектральна щільність ЕІВП поза межами закритого резервуара у межах зазначеної смуги радіочастот не більше мінус 41,3 дБм/МГц, поза межами зазначеної смуги радіочастот – не більше мінус 51,3 дБм/МГц.</t>
  </si>
  <si>
    <t>Повинна бути виключена можливість  випромінювань поза межі закритих резервуарів</t>
  </si>
  <si>
    <t>додаткова графічна або інша роз’яснювальна інформація
додаткова графічна або інша роз’яснювальна інформація</t>
  </si>
  <si>
    <t>4. Узагальнені умови застосування в смугах радіочастот 57-64 ГГц:</t>
  </si>
  <si>
    <r>
      <rPr>
        <sz val="12"/>
        <color rgb="FF000000"/>
        <rFont val="Times New Roman"/>
        <family val="1"/>
        <charset val="204"/>
      </rPr>
      <t>При цьому не гарантується робота без завад радіолокаційних пристроїв з боку інши</t>
    </r>
    <r>
      <rPr>
        <sz val="12"/>
        <rFont val="Times New Roman"/>
        <family val="1"/>
        <charset val="204"/>
      </rPr>
      <t>х РО (РЕЗ)</t>
    </r>
    <r>
      <rPr>
        <sz val="12"/>
        <color rgb="FF000000"/>
        <rFont val="Times New Roman"/>
        <family val="1"/>
        <charset val="204"/>
      </rPr>
      <t>, які спільно використовують визначену або суміжні смуги радіочастот</t>
    </r>
  </si>
  <si>
    <t>Повинна бути виключена можливість  випромінювань поза межамиі закритих резервуарів більше, ніж зазначено у примітці п.7.
Максимальна  ширина головної пелюстки діаграми спрямованості антени не більше 12 градусів</t>
  </si>
  <si>
    <t>Використання смуги радіочастот в Україні гармонізовано із ЄС згідно з діапазоном 74b додатка до рішення ЄК 2013/752/EC // / ECC Рішення / Інші посилання / / ECC Рішення / Інші посилання</t>
  </si>
  <si>
    <t>2. Узагальнені умови застосування в смугах радіочастот 57 - 64 ГГц:</t>
  </si>
  <si>
    <t xml:space="preserve">пікова ЕІВП не більше 35 дБм і  середня ЕІВП не більше мінус 2 дБм </t>
  </si>
  <si>
    <t>Використання ненаправлених антен або антен, які не входять до складу LPR-пристрою, не дозволяється.
Максимальна  ширина головної пелюстки діаграми спрямованості антени не більше 8 градусів.</t>
  </si>
  <si>
    <t xml:space="preserve">ETSI EN 302 729 
</t>
  </si>
  <si>
    <t>Використання смуги радіочастот в Україні гармонізовано із ЄС згідно з діапазоном 74c додатка до рішення ЄК 2013/752/ЕС/ / ECC Рішення / Інші посилання / / ECC Рішення / Інші посилання</t>
  </si>
  <si>
    <t xml:space="preserve">  Гармонізований європейський стандарт ETSI EN 302 729 (версія V 2.1.1 (2016-12) або пізніша) «Short Range Devices (SRD); Level Probing Radar (LPR) equipment operating in the frequency ranges 6 GHz to 8,5 GHz, 24,05 GHz to 26,5 GHz, 57 GHz to 64 GHz, 75 GHz to 85 GHz; Harmonised Standard covering the essential requirements of article 3.2 of the Directive 2014/53/EU»
   ETSI TR 102 601 V1.1.1 (2007-12) «Electromagnetic compatibility and Radio spectrum Matters (ERM); System reference document; Short Range Devices (SRD); Equipment for Detecting Movement using Ultra Wide Band (UWB) radar sensing technology; Level Probing Radar (LPR)-sensor equipment operating in the frequency bands 6 GHz to 8,5 GHz; 24,05 GHz to 26,5 GHz; 57 GHz to 64 GHz and 75 GHz to 85 GHz»
     ECC Decision (11)02 «Industrial Level Probing Radars (LPR) operating in frequency bands 6-8.5 GHz, 24.05-26.5 GHz, 57-64 GHz and 75-85 GHz»
  ERC Recommendation 70-03 «Relating to the use of Short Range Devices (SRD)»
  ECC REPORT 139 «Impact of level Probing Radars using Ultra-Wideband Technology on radiocommunications services»</t>
  </si>
  <si>
    <t>3. Узагальнені умови застосування в смугах радіочастот 75 - 85 ГГц:</t>
  </si>
  <si>
    <t xml:space="preserve">За умови орієнтації головного напрямку випромінювання антени вертикально вниз (умова встановлення 1): пікова ЕІВП не більше 34 дБм і середня ЕІВП не більше мінус 3 дБм.
За умови орієнтації головного напрямку випромінювання антени ± 15° відносно осі вертикально вниз (умова встановленння 2): пікова ЕІВП не більше 34 дБм і середня ЕІВП не більше мінус 3 дБм.
За умови орієнтації головного напрямку випромінювання антени ± 30° відносно осі вертикально вниз (умова встановленння 3): пікова ЕІВП не більше 34 дБм і середня ЕІВП не більше мінус 10 дБм.
За умови орієнтації головного напрямку випромінювання антени ± 45° відносно осі вертикально вниз (умова встановленння 4): пікова ЕІВП не більше 20 дБм і середня ЕІВП не більше мінус 20 дБм </t>
  </si>
  <si>
    <t xml:space="preserve">Направлена інтегрована або конструктивна     </t>
  </si>
  <si>
    <t xml:space="preserve">Використання ненаправлених антен або антен, які не входять до складу LPR-пристрою, не дозволяється.
Максимальна  ширина головної пелюстки діаграми спрямованості антени не більше 8 градусів тільки для умови встановлення 1.
Для умов встановлення 2-4 середня спектральна щільність потужності ЕІВП не більше мінус 41,3 дБм/МГц у кутах більше 60° відносно вертикальної осі, та не більше мінус 35 дБм/МГц у кутах між 24° та  60°  </t>
  </si>
  <si>
    <t>Використання смуги радіочастот в Україні гармонізовано із ЄС згідно з діапазоном 78a додатка до рішення ЄК 2013/752/ЕС / / ECC Рішення / Інші посилання / / ECC Рішення / Інші посилання</t>
  </si>
  <si>
    <t>5. Узагальнені умови застосування в смугах радіочастот 75-85 ГГц:</t>
  </si>
  <si>
    <t>Використання смуги радіочастот в Україні гармонізовано із ЄС згідно з діапазоном 78b додатка до рішення ЄК 2013/752/EC // / ECC Рішення / Інші посилання / / ECC Рішення / Інші посилання</t>
  </si>
  <si>
    <t xml:space="preserve">2. Узагальнені умови застосування в смузі радіочастот 24,05-24,075 ГГц: </t>
  </si>
  <si>
    <t>24,05-24,075 ГГц</t>
  </si>
  <si>
    <t xml:space="preserve">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</si>
  <si>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При цьому не гарантується робота без завад автомобільним радарам з боку інших РО (РЕЗ), які спільно використовують визначену або суміжні смуги радіочастот</t>
  </si>
  <si>
    <t>ETSI EN 302 858</t>
  </si>
  <si>
    <t xml:space="preserve">ETSI EN 302 858, 
ДСТУ ETSI EN 302 858:2018, 
ERC/REC 70-03 </t>
  </si>
  <si>
    <t>Використання смуги радіочастот в Україні гармонізовано із ЄС згідно з діапазоном 66 додатка до рішення ЄК 2013/752/ЕС  / / ECC Рішення / Інші посилання / / ECC Рішення / Інші посилання</t>
  </si>
  <si>
    <r>
      <rPr>
        <sz val="12"/>
        <color rgb="FF000000"/>
        <rFont val="Calibri"/>
        <family val="2"/>
        <charset val="204"/>
      </rPr>
      <t>¹</t>
    </r>
    <r>
      <rPr>
        <sz val="12"/>
        <color rgb="FF000000"/>
        <rFont val="Times New Roman"/>
        <family val="1"/>
        <charset val="204"/>
      </rPr>
      <t>Застосовуються положення пункту 10 Технічного регламенту радіообладнання, затвердженого постановою Кабінету Міністрів України від 24.05.2017 № 355, зокрема: 
         1) обов’язкова реєстрація радіообладнання в НКЕК;
         2) нанесення на радіообладнання реєстраційного номеру, присвоєного НКЕК.
Порядок реєстрації радіообладнання, нанесення реєстраційного номера на радіообладнання та ведення реєстру радіоелектронних засобів та випромінювальних пристроїв встановлено Положенням про реєстр радіообладнання та випромінювальних пристроїв, затвердженого постановою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29 червня 2022 року № 87, зареєстрованого в Міністерстві юстиції України 15 липня 2022 року за № 788/38124</t>
    </r>
  </si>
  <si>
    <t xml:space="preserve"> Гармонізований європейський стандарт ETSI EN 302 858 (версія V2.1.1 (2016-12)  або пізніша) "Short Range Devices; Transport and Traffic Telematics (TTT); Radar equipment operating in the 24,05 GHz to 24,25 GHz or 24,05 GHz to 24,50 GHz range; Harmonised Standard covering the essential requirements of article 3.2 of the Directive 2014/53/EU"
  ERC Recommendation 70-03 "Relating to the use of Short Range Devices (SRD)"
  ДСТУ ETSI EN 302 858:2018 Радіообладнання малого радіуса дії. Телематика транспорту та руху. Радіолокаційне обладнання смуг частот від 24,05 ГГц до 24,25 ГГц або від 24,05 ГГц до 24,50 ГГц. Технічні вимоги та методи випробування (ETSI EN 302 858:2016, IDT)
</t>
  </si>
  <si>
    <t xml:space="preserve">4. Узагальнені умови застосування в смузі радіочастот 24,15-24,25 ГГц: </t>
  </si>
  <si>
    <t>При цьому не гарантується робота без завад автомобільним радарам з боку іншого РО (РЕЗ), які спільно використовують визначену або суміжні смуги радіочастот</t>
  </si>
  <si>
    <t>ETSI EN 302 858, 
ДСТУ ETSI EN 302 858:2018///
ERC/REC 70-03</t>
  </si>
  <si>
    <t>Використання смуги радіочастот в Україні гармонізовано із ЄС згідно з діапазоном 70b додатка до рішення ЄК 2013/752/ЕС  / / ECC Рішення / Інші посилання / / ECC Рішення / Інші посилання</t>
  </si>
  <si>
    <t xml:space="preserve">  Гармонізований європейський стандарт ETSI EN 302 858 (версія V2.1.1 (2016-12) або пізніша) "Short Range Devices; Transport and Traffic Telematics (TTT); Radar equipment operating in the 24,05 GHz to 24,25 GHz or 24,05 GHz to 24,50 GHz range; Harmonised Standard covering the essential requirements of article 3.2 of the Directive 2014/53/EU"
   ERC Recommendation 70-03 "Relating to the use of Short Range Devices (SRD)"
   ДСТУ ETSI EN 302 858:2018 Радіообладнання малого радіуса дії. Телематика транспорту та руху. Радіолокаційне обладнання смуг частот від 24,05 ГГц до 24,25 ГГц або від 24,05 ГГц до 24,50 ГГц. Технічні вимоги та методи випробування (ETSI EN 302 858:2016, IDT)
</t>
  </si>
  <si>
    <r>
      <rPr>
        <b/>
        <sz val="14"/>
        <rFont val="Times New Roman"/>
        <family val="1"/>
        <charset val="204"/>
      </rPr>
      <t>Радіообладнання для автомобільного транспорту та телематики дорожнього руху (RTTT)</t>
    </r>
    <r>
      <rPr>
        <b/>
        <sz val="14"/>
        <rFont val="Calibri"/>
        <family val="2"/>
        <charset val="204"/>
      </rPr>
      <t>¹</t>
    </r>
  </si>
  <si>
    <t xml:space="preserve">3. Узагальнені умови застосування в смузі радіочастот 24,075-24,15 ГГц: </t>
  </si>
  <si>
    <t>24,075-24,15 ГГц</t>
  </si>
  <si>
    <t xml:space="preserve">ЕІВП не більше мінус 10 дБм
(сигнал категорії В)
</t>
  </si>
  <si>
    <t>За умови застосування в радарі сигналу категорії B відповідно до положень стандарту ETSI EN 302 858</t>
  </si>
  <si>
    <t xml:space="preserve">ЕІВП не більше 20 дБм
(сигнал категорії С)
</t>
  </si>
  <si>
    <t>За умови застосування в радарі сигналу категорії C відповідно до положень стандарту ETSI EN 302 858 і розміщення радару виключно за бампером автомобілю. При цьому для мінімізації завадового впливу автомобільного радару на РО (РЕЗ) інших служб повинні використовуватися додаткові технології запобігання завадовому впливу, зокрема максимальний час зайняття визначеного частотного діапазону, накоплюваний кожні 3 мс, повинен становити менше 4 мкс /40 кГц. Додатково застосовується вимога мінімального діапазону частотної модуляції або мінімальної миттєвої ширини смуги частот - 250 кГц</t>
  </si>
  <si>
    <t>За умови застосування в радарі сигналу категорії C відповідно до положень стандарту ETSI EN 302 858 і розміщення радару «без бамперу» (довільне місце встановлення). При цьому для мінімізації завадового впливу автомобільних радарів на РО (РЕЗ) інших служб повинні використовуватися додаткові технології запобігання завадовому впливу, зокрема максимальний час зайняття визначеного частотного діапазону, накоплюваний кожні 3 мс, повинен становити менше 3 мкс /40 кГц. Додатково застосовується вимога мінімального діапазону частотної модуляції або мінімальної миттєвої ширини смуги частот - 250 кГц</t>
  </si>
  <si>
    <t>7.3.</t>
  </si>
  <si>
    <t xml:space="preserve">ЕІВП не більше 20 дБм
(сигнал категорії D)
</t>
  </si>
  <si>
    <t>За умови застосування в радарі сигналу категорії D відповідно до положень стандарту ETSI EN 302 858 і розміщення радару як за бампером так і «без бамперу» (довільне місце встановлення). При цьому для мінімізації завадового впливу автомобільних радарів на РО (РЕЗ) інших служб повинні використовуватися додаткові технології запобігання завадовому впливу, зокрема максимальний час зайняття визначеного частотного діапазону,  повторюваний кожні 40 мс, повинен становити менше 1 мс /40 кГц.
Додатково застосовується вимога мінімального діапазону частотної модуляції або мінімальної миттєвої ширини смуги частот - 250 кГц</t>
  </si>
  <si>
    <t>У випадку відсутності технічної реалізації в автомобільних радарах вищезгадуваних додаткових технологій зменшення завадового впливу автомобільний радар з ЕІВП до 100 мВт під час роботи повинен виключатися в радіусі 35 км від м. Євпаторія-19 (АР Крим, НЦУВКЗ, антенний комплекс П-2500 (радіотелескоп РТ-70)). При цьому не гарантується робота без завад автомобільним радарам з боку інших РО (РЕЗ), які спільно використовують визначену або суміжні смуги радіочастот</t>
  </si>
  <si>
    <t xml:space="preserve">ETSI EN 302 858, 
ДСТУ ETSI EN 302 858:2018///
ERC/REC 70-03 </t>
  </si>
  <si>
    <t>Використання смуги радіочастот в Україні гармонізовано із ЄС згідно з діапазонами 69a, 69b додатка до рішення ЄК 2013/752/ЕС  / / ECC Рішення / Інші посилання / / ECC Рішення / Інші посилання</t>
  </si>
  <si>
    <t xml:space="preserve">5. Узагальнені умови застосування в смузі радіочастот 24,25-24,495 ГГц: </t>
  </si>
  <si>
    <t>24,25-24,495 ГГц</t>
  </si>
  <si>
    <r>
      <rPr>
        <sz val="11"/>
        <rFont val="Times New Roman"/>
        <family val="1"/>
        <charset val="204"/>
      </rPr>
      <t xml:space="preserve">ЕІВП не більше </t>
    </r>
    <r>
      <rPr>
        <sz val="12"/>
        <rFont val="Times New Roman"/>
        <family val="1"/>
        <charset val="204"/>
      </rPr>
      <t>мінус 11 дБм</t>
    </r>
  </si>
  <si>
    <t xml:space="preserve">Робочий цикл на випромінювання до 0,25 % часу.  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</si>
  <si>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Використання смуги радіочастот в Україні гармонізовано із ЄС згідно з діапазоном 71 додатка до рішення ЄК 2013/752/ЕС  / / ECC Рішення / Інші посилання / / ECC Рішення / Інші посилання</t>
  </si>
  <si>
    <t xml:space="preserve">7. Узагальнені умови застосування в смузі радіочастот 24,495-24,5 ГГц: </t>
  </si>
  <si>
    <r>
      <rPr>
        <sz val="11"/>
        <rFont val="Times New Roman"/>
        <family val="1"/>
        <charset val="204"/>
      </rPr>
      <t xml:space="preserve">ЕІВП не більше </t>
    </r>
    <r>
      <rPr>
        <sz val="12"/>
        <rFont val="Times New Roman"/>
        <family val="1"/>
        <charset val="204"/>
      </rPr>
      <t>мінус 8 дБм</t>
    </r>
  </si>
  <si>
    <t xml:space="preserve">Робочий цикл на випромінювання до 1,5 % часу. 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</si>
  <si>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Використання смуги радіочастот в Україні гармонізовано із ЄС згідно з діапазоном 73 додатка до рішення ЄК 2013/752/ЕС  / / ECC Рішення / Інші посилання / / ECC Рішення / Інші посилання</t>
  </si>
  <si>
    <t xml:space="preserve">6. Узагальнені умови застосування в смузі радіочастот 24,25-24,5 ГГц: </t>
  </si>
  <si>
    <t>24,25-24,5 ГГц</t>
  </si>
  <si>
    <t>Для радарів переднього огляду</t>
  </si>
  <si>
    <t>ЕІВП не більше 16 дБм</t>
  </si>
  <si>
    <t>Для радарів заднього огляду</t>
  </si>
  <si>
    <t xml:space="preserve">Робочий цикл на випромінювання до 5,6 % часу (для радарів, переднього огляду)
робочий цикл на випромінювання до 2,3 % часу (для радарів заднього огляду). 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</si>
  <si>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Використання смуги радіочастот в Україні гармонізовано із ЄС згідно з діапазоном 72 додатка до рішення ЄК 2013/752/ЕС  / / ECC Рішення / Інші посилання / / ECC Рішення / Інші посилання</t>
  </si>
  <si>
    <t xml:space="preserve">8. Узагальнені умови застосування в смузі радіочастот 63-64 ГГц: </t>
  </si>
  <si>
    <t>Частотна маніпуляція (FMCW, FSK), імпульсна модуляція (PM), псевдо-шумова амплітудна маніпуляція (PN-ASK), псевдо-шумова імпульсна маніпуляція (PN-PPM), імпульсна FH (Pulse Frequency Hopping), псевдо-шумова кодова фазова маніпуляція (PN-PSK) та ін</t>
  </si>
  <si>
    <t xml:space="preserve">Інтелектуальна транспортна система (ІТС) не повинна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 </t>
  </si>
  <si>
    <t>При цьому не гарантується робота без завад інтелектуальній транспортній системі з боку інших РО (РЕЗ), які спільно використовують визначену або суміжні смуги радіочастот</t>
  </si>
  <si>
    <r>
      <rPr>
        <sz val="11"/>
        <color rgb="FF000000"/>
        <rFont val="Times New Roman"/>
        <family val="1"/>
        <charset val="204"/>
      </rPr>
      <t>Виконання вимог національного стандарту ДСТУ ETSI EN 302 686:2018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радіообладнання вимогам, зазначеним у пункті 7 Технічного регламенту радіообладнання, затвердженого постановою Кабінету Міністрів України від 24 травня 2017 року № 355</t>
    </r>
    <r>
      <rPr>
        <sz val="11"/>
        <color rgb="FF000000"/>
        <rFont val="Calibri"/>
        <family val="2"/>
        <charset val="204"/>
      </rPr>
      <t xml:space="preserve">²
</t>
    </r>
    <r>
      <rPr>
        <sz val="11"/>
        <color rgb="FF000000"/>
        <rFont val="Times New Roman"/>
        <family val="1"/>
        <charset val="204"/>
      </rPr>
      <t>Обмеження: Цей стандарт не визначає деякі суттєві вимоги до приймача, і застосування цього стандарту не надає презумпції відповідності для приймача за цими параметрами.</t>
    </r>
  </si>
  <si>
    <t>ETSI EN 302 686, 
ДСТУ ETSI EN 302 686
ERC/REC 70-03, 
ECC Decision (09)01</t>
  </si>
  <si>
    <t>Використання смуги радіочастот в Україні гармонізовано із ЄС згідно з діапазоном 77 додатка до рішення ЄК 2013/752/ЕС  / / ECC Рішення / Інші посилання / / ECC Рішення / Інші посилання</t>
  </si>
  <si>
    <r>
      <rPr>
        <sz val="12"/>
        <color rgb="FF000000"/>
        <rFont val="Calibri"/>
        <family val="2"/>
        <charset val="204"/>
      </rPr>
      <t>¹</t>
    </r>
    <r>
      <rPr>
        <sz val="12"/>
        <color rgb="FF000000"/>
        <rFont val="Times New Roman"/>
        <family val="1"/>
        <charset val="204"/>
      </rPr>
      <t xml:space="preserve">Застосовуються положення пункту 10 Технічного регламенту радіообладнання, затвердженого постановою Кабінету Міністрів України від 24.05.2017 № 355, зокрема: 
         1) обов’язкова реєстрація радіообладнання в НКЕК;
         2) нанесення на радіообладнання реєстраційного номеру, присвоєного НКЕК.
Порядок реєстрації радіообладнання, нанесення реєстраційного номера на радіообладнання та ведення реєстру радіоелектронних засобів та випромінювальних пристроїв встановлено Положенням про реєстр радіообладнання та випромінювальних пристроїв, затвердженого постановою Національної комісії, що здійснює державне регулювання у сферах електронних комунікацій, радіочастотного спектра та надання послуг поштового зв’язку, від 29 червня 2022 року № 87, зареєстрованого в Міністерстві юстиції України 15 липня 2022 року за № 788/38124.
</t>
    </r>
    <r>
      <rPr>
        <sz val="12"/>
        <color rgb="FF000000"/>
        <rFont val="Calibri"/>
        <family val="2"/>
        <charset val="204"/>
      </rPr>
      <t xml:space="preserve">²Згідно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 06.12.2022 № 761,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</si>
  <si>
    <t xml:space="preserve">  Гармонізований європейський стандарт ETSI EN 302 686 (версія V1.1.1 (2011-02)  або пізніша) "Intelligent Transport Systems (ITS); Radiocommunications equipment operating in the 63 GHz to 64 GHz frequency band; Harmonized EN covering the essential requirements of article 3.2 of the R&amp;TTE Directive"
  ERC Recommendation 70-03 "Relating to the use of Short Range Devices (SRD)"
  ECC Decision (09)01 Harmonised use of the 63.72-65.88 GHz frequency band for Intelligent Transport Systems (ITS)
  ДСТУ ETSI EN 302 686:2018  Інтелектуальні транспортні системи. Радіообладнання смуги частот від 63 ГГц до 64 ГГц. Технічні вимоги та методи випробування (ETSI EN 302 686:2011, IDT)
</t>
  </si>
  <si>
    <t>1. Узагальнені умови застосування в смузі радіочастот 76-77 ГГц:</t>
  </si>
  <si>
    <t xml:space="preserve">Пікова ЕІВП - не більше 55 дБм 
Середня ЕІВП - не більше 50 дБм
</t>
  </si>
  <si>
    <t>Для радарів, відмінних від імпульсного доплеровського</t>
  </si>
  <si>
    <t xml:space="preserve">Пікова ЕІВП - не більше 55 дБм 
Середня ЕІВП - не більше 23,5 дБм
</t>
  </si>
  <si>
    <t>Для імпульсних доплеровських радарів</t>
  </si>
  <si>
    <t>Автомобільні радари не повинні створювати радіозавади та вимагати захисту від завадового впливу РО (РЕЗ) інших служб радіозв’язку, експлуатація яких здійснюється на підставі присвоєнь радіочастот</t>
  </si>
  <si>
    <t>ETSI EN 301 091-1 та/або 
ETSI EN 301 091-2, та/або 
ETSI EN 301 091-3</t>
  </si>
  <si>
    <t>ETSI EN 301 091-1, ETSI EN 301 091-2, ETSI EN 303 396, ДСТУ ETSI EN 301 091-1, ДСТУ ETSI EN 301 091-2/ / ERC/REC 70-03</t>
  </si>
  <si>
    <t>Використання смуги радіочастот в Україні гармонізовано із ЄС згідно з діапазоном 79а додатка до рішення ЄК 2013/752/ЕС (79a) / / ECC Рішення / Інші посилання / / ECC Рішення / Інші посилання</t>
  </si>
  <si>
    <t xml:space="preserve">    Гармонізований європейський стандарт ETSI EN 301 091-1 (версія V2.1.1 (2017-01) або пізніша) "Short Range Devices; Transport and Traffic Telematics (TTT); Radar equipment operating in the 76 GHz to 77 GHz range; Harmonised Standard covering the essential requirements of article 3.2 of Directive 2014/53/EU; Part 1: Ground based vehicular radar"
    Гармонізований європейський стандарт ETSI EN 301 091-2 (версія V2.1.1 (2017-01) або пізніша) "Short Range Devices; Transport and Traffic Telematics (TTT); Radar equipment operating in the 76 GHz to 77 GHz range; Harmonised Standard covering the essential requirements of article 3.2 of the Directive 2014/53/EU; Part 2: Fixed infrastructure radar equipment"  
    Гармонізований європейський стандарт ETSI EN 301 091-3 (версія V1.1.1 (2017-02) або пізніша) "Short Range Devices; Transport and Traffic Telematics (TTT); Radar equipment operating in the 76 GHz to 77 GHz range; Harmonised Standard covering the essential requirements of article 3.2 of Directive 2014/53/EU; Part 3: Railway/Road Crossings obstacle detection system applications"
     Гармонізований європейський стандарт ETSI EN 303 396 V1.1.1 (2016-12) "Short Range Devices; Measurement Techniques for Automotive and Surveillance Radar Equipment"
     ERC Recommendation 70-03 "Relating to the use of Short Range Devices (SRD)"
     ДСТУ ETSI EN 301 091-1:2017 Радіообладнання малого радіуса дії. Телематика транспорту та руху. Радіолокаційне обладнання смуги частот від 76 ГГц до 77 ГГц. Частина 1. Радіолокаційне обладнання наземних транспортних засобів (ETSI EN 301 091-1:2017, IDT)
     ДСТУ ETSI EN 301 091-2:2018 Радіообладнання малого радіуса дії. Телематика транспорту та руху. Радіолокаційне обладнання смуги частот від 76 ГГц до 77 ГГц. Частина 2. Стаціонарне радіолокаційне обладнання (ETSI EN 301 091-2:2017, IDT)
</t>
  </si>
  <si>
    <t xml:space="preserve">9. Узагальнені умови застосування в смузі радіочастот 77-81 ГГц: </t>
  </si>
  <si>
    <t>Пікова ЕІВП – не більше 55 дБм</t>
  </si>
  <si>
    <t xml:space="preserve">Максимальна середня щільність потужності до мінус 3 дБм/1 МГц
</t>
  </si>
  <si>
    <t>ETSI EN 302 264</t>
  </si>
  <si>
    <t>ETSI EN 302 264, ДСТУ ETSI EN 302 264, ERC/REC 70-03, 
ECC Decision (04)03</t>
  </si>
  <si>
    <t>Директива 2004/104/EC, умови використання смуг радіочастот в Україні гармонізовано із рішенням ЄК  2004/545/EC  / / ECC Рішення / Інші посилання / / ECC Рішення / Інші посилання</t>
  </si>
  <si>
    <t xml:space="preserve">  Гармонізований європейський стандарт ETSI EN 302 264 (версія V2.1.1 (2017-05) або пізніша) "Short Range Devices; Transport and Traffic Telematics (TTT); Short Range Radar equipment operating in the 77 GHz to 81 GHz band; Harmonised Standard covering the essential requirements of article 3.2 of Directive 2014/53/EU"
   ERC Recommendation 70-03 "Relating to the use of Short Range Devices (SRD)"
  ECC Decision (04)03 The frequency band 77-81 GHz to be designated for the use of Automotive Short Range Radars
   ДСТУ ETSI EN 302 264:2018 Радіообладнання малого радіуса дії. Телематика транспорту та руху. Радіолокаційне обладнання смуги частот від 77 ГГц до 81 ГГц. Технічні вимоги (ETSI EN 302 264:2017, IDT)</t>
  </si>
  <si>
    <r>
      <t xml:space="preserve">Центральні радіочастоти каналів: 
1к:   26,965 МГц;   2к:   26,975 МГц;   3к:   26,985 МГц;    4к:   27,005 МГц;   5к:   27,015 МГц;    6к:   27,025 МГц;   7к:   27,035 МГц;    8к:   27,055 МГц;   9к:   27,065 МГц;   10к: 27,075 МГц;   11к:  27,085 МГц;  12к:  27,105 МГц;  13к:  27,115 МГц;   14к: 27,125 МГц;   </t>
    </r>
    <r>
      <rPr>
        <sz val="12"/>
        <color rgb="FF1E6A39"/>
        <rFont val="Times New Roman"/>
        <family val="1"/>
        <charset val="204"/>
      </rPr>
      <t>15к:  27,135 МГц;   16к:  27,155 МГц;  17к:  27,165 МГц;  18к: 27,175 МГц;    19к:  27,185 МГц;  20к:  27,205 МГц;  21к:  27,215 МГц;  22к:</t>
    </r>
    <r>
      <rPr>
        <sz val="12"/>
        <rFont val="Times New Roman"/>
        <family val="1"/>
        <charset val="204"/>
      </rPr>
      <t xml:space="preserve"> 27,225 МГц;   23к:  27,235 МГц;   24к:  27,245 МГц;  25к:  27,255 МГц;   26к:  27,265 МГц;  27к:  27,275 МГц;  28к:  27,285 МГц;   29к:  27,295 МГц;  30к: 27,305 МГц;   31к:  27,315 МГц;  32к:  27,325 МГц   33к:  27,335 МГц;   34к: 27,345 МГц;   35к:  27,355 МГц;   36к:  27,365 МГц;  37к:  27,375 МГц   38к: 27,385 МГц;    39к:  27,395 МГц;  40к:  27,405 МГц
</t>
    </r>
    <r>
      <rPr>
        <sz val="14"/>
        <color rgb="FF1E6A39"/>
        <rFont val="Times New Roman"/>
        <family val="1"/>
        <charset val="204"/>
      </rPr>
      <t>26995-? 27045-? 27095-? 27145-? 27195-? - Чого їх немає?</t>
    </r>
  </si>
  <si>
    <r>
      <t>Виконання вимог національного стандарту ДСТУ ETSI EN 301 908-1</t>
    </r>
    <r>
      <rPr>
        <sz val="12"/>
        <color rgb="FF00B050"/>
        <rFont val="Times New Roman"/>
        <family val="1"/>
        <charset val="204"/>
      </rPr>
      <t>3,</t>
    </r>
    <r>
      <rPr>
        <sz val="12"/>
        <color rgb="FF000000"/>
        <rFont val="Times New Roman"/>
        <family val="1"/>
        <charset val="204"/>
      </rPr>
      <t xml:space="preserve">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</si>
  <si>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t>2110-2170 МГц</t>
    </r>
    <r>
      <rPr>
        <sz val="12"/>
        <color rgb="FFC9211E"/>
        <rFont val="Times New Roman"/>
        <family val="1"/>
      </rPr>
      <t xml:space="preserve"> / </t>
    </r>
    <r>
      <rPr>
        <sz val="12"/>
        <color rgb="FF127622"/>
        <rFont val="Times New Roman"/>
        <family val="1"/>
      </rPr>
      <t>і</t>
    </r>
    <r>
      <rPr>
        <sz val="12"/>
        <rFont val="Times New Roman"/>
        <family val="1"/>
        <charset val="204"/>
      </rPr>
      <t>1920-1980 МГц</t>
    </r>
  </si>
  <si>
    <r>
      <t>832-842 МГц</t>
    </r>
    <r>
      <rPr>
        <sz val="12"/>
        <color rgb="FFFF0000"/>
        <rFont val="Times New Roman"/>
        <family val="1"/>
        <charset val="204"/>
      </rPr>
      <t xml:space="preserve"> /</t>
    </r>
    <r>
      <rPr>
        <sz val="12"/>
        <color rgb="FF00B050"/>
        <rFont val="Times New Roman"/>
        <family val="1"/>
        <charset val="204"/>
      </rPr>
      <t xml:space="preserve"> і</t>
    </r>
    <r>
      <rPr>
        <sz val="12"/>
        <color rgb="FF000000"/>
        <rFont val="Times New Roman"/>
        <family val="1"/>
        <charset val="204"/>
      </rPr>
      <t xml:space="preserve">
791-801 МГц</t>
    </r>
  </si>
  <si>
    <r>
      <t xml:space="preserve">Допустиме відхилення потужності передавача відповідно до стандарту. При використанні режиму роботи </t>
    </r>
    <r>
      <rPr>
        <sz val="12"/>
        <rFont val="Times New Roman"/>
        <family val="1"/>
        <charset val="204"/>
      </rPr>
      <t>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t>
    </r>
    <r>
      <rPr>
        <sz val="12"/>
        <color rgb="FF00B050"/>
        <rFont val="Times New Roman"/>
        <family val="1"/>
        <charset val="204"/>
      </rPr>
      <t>во</t>
    </r>
    <r>
      <rPr>
        <sz val="12"/>
        <rFont val="Times New Roman"/>
        <family val="1"/>
        <charset val="204"/>
      </rPr>
      <t>-часові канали передачі і використовуються у відповідній схемі технології MIMO, не повинна перевищувати 23 дБм</t>
    </r>
  </si>
  <si>
    <r>
      <t>¹</t>
    </r>
    <r>
      <rPr>
        <sz val="12"/>
        <color rgb="FF000000"/>
        <rFont val="Times New Roman"/>
        <family val="1"/>
        <charset val="204"/>
      </rP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t>
    </r>
    <r>
      <rPr>
        <sz val="12"/>
        <color rgb="FFFF0000"/>
        <rFont val="Times New Roman"/>
        <family val="1"/>
        <charset val="204"/>
      </rPr>
      <t xml:space="preserve"> 06.12.2022 № 761</t>
    </r>
    <r>
      <rPr>
        <sz val="12"/>
        <color rgb="FF000000"/>
        <rFont val="Times New Roman"/>
        <family val="1"/>
        <charset val="204"/>
      </rPr>
      <t xml:space="preserve">,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r>
      <rPr>
        <sz val="12"/>
        <color rgb="FFFF0000"/>
        <rFont val="Times New Roman"/>
        <family val="1"/>
        <charset val="204"/>
      </rPr>
      <t>Перелік національних стандартів, у редакції наказу Адміністрації Держспецзв’язку від 06.12.2022 № 761 не зареєстрований у  Мінюсті.</t>
    </r>
  </si>
  <si>
    <r>
      <t>Згідно з пунктом 49 Технічного регламенту радіообладнання, затвердженого постановою Кабінету Міністрів України від 24 травня 2017 року № 355 та Переліком національних стандартів, у редакції наказу Адміністрації Держспецзв’язку від</t>
    </r>
    <r>
      <rPr>
        <sz val="12"/>
        <color rgb="FFFF0000"/>
        <rFont val="Times New Roman"/>
        <family val="1"/>
        <charset val="204"/>
      </rPr>
      <t xml:space="preserve"> 06.12.2022 № 761</t>
    </r>
    <r>
      <rPr>
        <sz val="12"/>
        <color rgb="FF000000"/>
        <rFont val="Times New Roman"/>
        <family val="1"/>
        <charset val="204"/>
      </rPr>
      <t xml:space="preserve">, відповідність яким надає презумпцію відповідності РО суттєвим вимогам Технічного регламенту радіообладнання, затвердженого постановою Кабінету Міністрів України від 24 травня 2017 року № 355.
</t>
    </r>
    <r>
      <rPr>
        <sz val="12"/>
        <color rgb="FFFF0000"/>
        <rFont val="Times New Roman"/>
        <family val="1"/>
        <charset val="204"/>
      </rPr>
      <t xml:space="preserve">Перелік національних стандартів, у редакції наказу Адміністрації Держспецзв’язку від 06.12.2022 № 761 не зареєстрований у  Мінюсті.
</t>
    </r>
  </si>
  <si>
    <r>
      <t>791-801 МГц</t>
    </r>
    <r>
      <rPr>
        <sz val="12"/>
        <color rgb="FFFF0000"/>
        <rFont val="Times New Roman"/>
        <family val="1"/>
        <charset val="204"/>
      </rPr>
      <t>/</t>
    </r>
    <r>
      <rPr>
        <sz val="12"/>
        <color rgb="FF00B050"/>
        <rFont val="Times New Roman"/>
        <family val="1"/>
        <charset val="204"/>
      </rPr>
      <t xml:space="preserve"> і</t>
    </r>
    <r>
      <rPr>
        <sz val="12"/>
        <rFont val="Times New Roman"/>
        <family val="1"/>
        <charset val="204"/>
      </rPr>
      <t xml:space="preserve">
832-842 МГц</t>
    </r>
  </si>
  <si>
    <t>SC-FDMA - передавання, OFDMA -  прийом</t>
  </si>
  <si>
    <t>OFDMA - передавння,
SC-FDMA - приймання</t>
  </si>
  <si>
    <r>
      <t xml:space="preserve">Ширина смуги частот каналу: 10 МГц, </t>
    </r>
    <r>
      <rPr>
        <sz val="12"/>
        <color rgb="FFFF0000"/>
        <rFont val="Times New Roman"/>
        <family val="1"/>
        <charset val="204"/>
      </rPr>
      <t>15 МГц, 20 МГц
Дивись РІ 22-2-1</t>
    </r>
  </si>
  <si>
    <r>
      <t>Виконання вимог національного стандарту ДСТУ ETSI EN 301 908-</t>
    </r>
    <r>
      <rPr>
        <sz val="12"/>
        <color rgb="FF00B050"/>
        <rFont val="Times New Roman"/>
        <family val="1"/>
        <charset val="204"/>
      </rPr>
      <t>1,</t>
    </r>
    <r>
      <rPr>
        <sz val="12"/>
        <rFont val="Times New Roman"/>
        <family val="1"/>
        <charset val="204"/>
      </rPr>
      <t xml:space="preserve">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rFont val="Calibri"/>
        <family val="2"/>
        <charset val="204"/>
      </rPr>
      <t>¹</t>
    </r>
  </si>
  <si>
    <r>
      <t xml:space="preserve">Види модуляції: QPSK, 16QAM, 64QAM, 256QAM - передавання
                           </t>
    </r>
    <r>
      <rPr>
        <sz val="12"/>
        <color rgb="FF00B050"/>
        <rFont val="Times New Roman"/>
        <family val="1"/>
        <charset val="204"/>
      </rPr>
      <t xml:space="preserve">QPSK, 16QAM, 64QAM - приймання   </t>
    </r>
  </si>
  <si>
    <t>Гармонізований європейський стандарт EN 301 908-1 (версія V11.1.1 або пізніша) "IMT cellular networks; Harmonised Standard covering the essential requirements of article 3.2 of the Directive 2014/53/EU; Part 1: Introduction and common requirements"
  Гармонізований європейський стандарт ETSI EN 301 908-14 (версія V11.1.2 або пізніша) "IMT cellular networks; Harmonised Standard covering the essential requirements of article 3.2 of Directive 2014/53/EU; Part 14: Evolved Universal Terrestrial Radio Access (E-UTRA) Base Stations (BS)"
  ETSI TS 137 145-1 "Universal Mobile Telecommunications System (UMTS); LTE; Active Antenna System (AAS) Base Station (BS) conformance testing; Part 1: conducted conformance testing"
  ETSI TS 137 145-2 "Universal Mobile Telecommunications System (UMTS); LTE; Active Antenna System (AAS) Base Station (BS) conformance testing; Part 2: radiated conformance testing"
  Національний стандарт ДСТУ ETSI EN 301 908-1:2018 (ETSI EN 301 908-1:2016, IDT) "Обладнання систем стільникового радіозв’язку IMT. Частина 1. Загальні технічні вимоги"
   ERC Decision of 21 March 1997 on the extended frequency bands to be used for the GSM Digital Pan-European Communications System
   ERC Decision of 24th October 1994 on the frequency bands to be designated for the coordinated introduction of the GSM digital pan-European communications system</t>
  </si>
  <si>
    <r>
      <t xml:space="preserve"> Гармонізований європейський стандарт EN 301 908-1 (версія V13.1.1 або пізніша) "IMT cellular networks; Harmonised Standard for access to radio spectrum; Part 1: Introduction and common requirements"
 Гармонізований європейський стандарт EN 301 908-</t>
    </r>
    <r>
      <rPr>
        <sz val="11"/>
        <color rgb="FF00B050"/>
        <rFont val="Times New Roman"/>
        <family val="1"/>
        <charset val="204"/>
      </rPr>
      <t>13</t>
    </r>
    <r>
      <rPr>
        <sz val="11"/>
        <color rgb="FF000000"/>
        <rFont val="Times New Roman"/>
        <family val="1"/>
        <charset val="204"/>
      </rPr>
      <t xml:space="preserve"> (версія V13.1.1 або пізніша) "IMT cellular networks; Harmonised Standard for access to radio spectrum; Part 13: Evolved Universal Terrestrial Radio Access (E-UTRA) User Equipment (UE) "
</t>
    </r>
    <r>
      <rPr>
        <sz val="11"/>
        <color rgb="FF00B050"/>
        <rFont val="Times New Roman"/>
        <family val="1"/>
        <charset val="204"/>
      </rPr>
      <t>ДСТУ ETSI EN 301 908-13</t>
    </r>
    <r>
      <rPr>
        <sz val="11"/>
        <color rgb="FF000000"/>
        <rFont val="Times New Roman"/>
        <family val="1"/>
        <charset val="204"/>
      </rPr>
      <t xml:space="preserve">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t>
    </r>
  </si>
  <si>
    <r>
      <t xml:space="preserve"> </t>
    </r>
    <r>
      <rPr>
        <sz val="12"/>
        <color rgb="FF00B050"/>
        <rFont val="Times New Roman"/>
        <family val="1"/>
        <charset val="204"/>
      </rPr>
      <t>ДСТУ ETSI EN 301 908-13</t>
    </r>
    <r>
      <rPr>
        <sz val="12"/>
        <color rgb="FF000000"/>
        <rFont val="Times New Roman"/>
        <family val="1"/>
        <charset val="204"/>
      </rPr>
      <t>, ETSI EN 301 908-1</t>
    </r>
    <r>
      <rPr>
        <sz val="12"/>
        <color rgb="FFFF0000"/>
        <rFont val="Times New Roman"/>
        <family val="1"/>
        <charset val="204"/>
      </rPr>
      <t>/ -/</t>
    </r>
    <r>
      <rPr>
        <sz val="12"/>
        <color rgb="FF00B050"/>
        <rFont val="Times New Roman"/>
        <family val="1"/>
        <charset val="204"/>
      </rPr>
      <t>, ETSI EN 301 908-13,</t>
    </r>
    <r>
      <rPr>
        <sz val="12"/>
        <color rgb="FFFF0000"/>
        <rFont val="Times New Roman"/>
        <family val="1"/>
        <charset val="204"/>
      </rPr>
      <t xml:space="preserve"> </t>
    </r>
    <r>
      <rPr>
        <sz val="12"/>
        <color rgb="FF000000"/>
        <rFont val="Times New Roman"/>
        <family val="1"/>
        <charset val="204"/>
      </rPr>
      <t>ETSI TS 136 509, ETSI TS 136 521-1, ETSI TS 136 508, ETSI TS 136 101</t>
    </r>
  </si>
  <si>
    <r>
      <t>Виконання вимог національногого стандарту ДСТУ ETSI EN 301 908-15:201</t>
    </r>
    <r>
      <rPr>
        <sz val="12"/>
        <color rgb="FF00B050"/>
        <rFont val="Times New Roman"/>
        <family val="1"/>
        <charset val="204"/>
      </rPr>
      <t>8,</t>
    </r>
    <r>
      <rPr>
        <sz val="12"/>
        <color rgb="FF000000"/>
        <rFont val="Times New Roman"/>
        <family val="1"/>
        <charset val="204"/>
      </rPr>
      <t xml:space="preserve">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²</t>
    </r>
  </si>
  <si>
    <r>
      <t>888,8-906 МГц</t>
    </r>
    <r>
      <rPr>
        <sz val="12"/>
        <color rgb="FFFF0000"/>
        <rFont val="Times New Roman"/>
        <family val="1"/>
        <charset val="204"/>
      </rPr>
      <t>/</t>
    </r>
    <r>
      <rPr>
        <sz val="12"/>
        <color rgb="FF00B050"/>
        <rFont val="Times New Roman"/>
        <family val="1"/>
        <charset val="204"/>
      </rPr>
      <t xml:space="preserve"> і</t>
    </r>
    <r>
      <rPr>
        <sz val="12"/>
        <color rgb="FF000000"/>
        <rFont val="Times New Roman"/>
        <family val="1"/>
        <charset val="204"/>
      </rPr>
      <t xml:space="preserve">
 933,8-951 МГц</t>
    </r>
  </si>
  <si>
    <r>
      <t xml:space="preserve">Ширина смуги частот каналу: 3 МГц, 5 МГц, 10 МГц
</t>
    </r>
    <r>
      <rPr>
        <sz val="12"/>
        <color rgb="FF00B050"/>
        <rFont val="Times New Roman"/>
        <family val="1"/>
        <charset val="204"/>
      </rPr>
      <t>А 1,4 МГц ?</t>
    </r>
  </si>
  <si>
    <r>
      <t>Види модуляції: QPSK, 16QAM, 64QAM, 256QAM</t>
    </r>
    <r>
      <rPr>
        <sz val="12"/>
        <color rgb="FF00B050"/>
        <rFont val="Times New Roman"/>
        <family val="1"/>
        <charset val="204"/>
      </rPr>
      <t xml:space="preserve"> - передавання,
                            QPSK, 16QAM, 64QAM - приймання   </t>
    </r>
    <r>
      <rPr>
        <sz val="12"/>
        <rFont val="Times New Roman"/>
        <family val="1"/>
        <charset val="204"/>
      </rPr>
      <t xml:space="preserve">  </t>
    </r>
  </si>
  <si>
    <r>
      <t xml:space="preserve">OFDMA </t>
    </r>
    <r>
      <rPr>
        <sz val="12"/>
        <color rgb="FF00B050"/>
        <rFont val="Times New Roman"/>
        <family val="1"/>
        <charset val="204"/>
      </rPr>
      <t>- передавння,
SC-FDMA - приймання</t>
    </r>
  </si>
  <si>
    <r>
      <rPr>
        <sz val="12"/>
        <color rgb="FF00B050"/>
        <rFont val="Times New Roman"/>
        <family val="1"/>
        <charset val="204"/>
      </rPr>
      <t>А 1,4 МГц ?</t>
    </r>
    <r>
      <rPr>
        <sz val="12"/>
        <rFont val="Times New Roman"/>
        <family val="1"/>
        <charset val="204"/>
      </rPr>
      <t xml:space="preserve">
 3M00G7W; 3M00D7W;
5M00G7W; 5M00D7W
10M0G7W; 10M0D7W 
</t>
    </r>
  </si>
  <si>
    <r>
      <t>933,8-951 МГц</t>
    </r>
    <r>
      <rPr>
        <sz val="12"/>
        <color rgb="FFFF0000"/>
        <rFont val="Times New Roman"/>
        <family val="1"/>
        <charset val="204"/>
      </rPr>
      <t xml:space="preserve"> /</t>
    </r>
    <r>
      <rPr>
        <sz val="12"/>
        <color rgb="FF00B050"/>
        <rFont val="Times New Roman"/>
        <family val="1"/>
        <charset val="204"/>
      </rPr>
      <t xml:space="preserve"> і</t>
    </r>
    <r>
      <rPr>
        <sz val="12"/>
        <rFont val="Times New Roman"/>
        <family val="1"/>
        <charset val="204"/>
      </rPr>
      <t xml:space="preserve">
888,8-906 МГц</t>
    </r>
  </si>
  <si>
    <r>
      <t xml:space="preserve">Дозволена потужність передавача вказується в присвоєнні радіочастоти для РО за умови, що ЕІВП базової станції не перевищує </t>
    </r>
    <r>
      <rPr>
        <sz val="12"/>
        <color rgb="FF7030A0"/>
        <rFont val="Times New Roman"/>
        <family val="1"/>
        <charset val="204"/>
      </rPr>
      <t>64</t>
    </r>
    <r>
      <rPr>
        <sz val="12"/>
        <rFont val="Times New Roman"/>
        <family val="1"/>
        <charset val="204"/>
      </rPr>
      <t xml:space="preserve"> дБм для каналу 10 МГц</t>
    </r>
  </si>
  <si>
    <r>
      <t xml:space="preserve"> Види модуляції: QPSK, 16QAM, 64QAM -</t>
    </r>
    <r>
      <rPr>
        <sz val="12"/>
        <color rgb="FF00B050"/>
        <rFont val="Times New Roman"/>
        <family val="1"/>
        <charset val="204"/>
      </rPr>
      <t xml:space="preserve"> передавання</t>
    </r>
    <r>
      <rPr>
        <sz val="12"/>
        <rFont val="Times New Roman"/>
        <family val="1"/>
        <charset val="204"/>
      </rPr>
      <t xml:space="preserve">
                         </t>
    </r>
    <r>
      <rPr>
        <sz val="12"/>
        <color rgb="FF00B050"/>
        <rFont val="Times New Roman"/>
        <family val="1"/>
        <charset val="204"/>
      </rPr>
      <t xml:space="preserve">   QPSK, 16QAM, 64QAM, 256QAM - приймання</t>
    </r>
  </si>
  <si>
    <r>
      <t xml:space="preserve">Види модуляції: QPSK, 16QAM, 64QAM </t>
    </r>
    <r>
      <rPr>
        <sz val="12"/>
        <color rgb="FF00B050"/>
        <rFont val="Times New Roman"/>
        <family val="1"/>
        <charset val="204"/>
      </rPr>
      <t xml:space="preserve"> - передавання
                            QPSK, 16QAM, 64QAM, 256QAM - приймання</t>
    </r>
  </si>
  <si>
    <r>
      <t>Виконання вимог національного стандарту ДСТУ ETSI EN 301 908-13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r>
      <rPr>
        <vertAlign val="superscript"/>
        <sz val="12"/>
        <color rgb="FF000000"/>
        <rFont val="Times New Roman"/>
        <family val="1"/>
        <charset val="204"/>
      </rPr>
      <t xml:space="preserve"> </t>
    </r>
  </si>
  <si>
    <r>
      <t xml:space="preserve">  Гармонізований європейський стандарт</t>
    </r>
    <r>
      <rPr>
        <sz val="11"/>
        <color rgb="FF00B050"/>
        <rFont val="Times New Roman"/>
        <family val="1"/>
        <charset val="204"/>
      </rPr>
      <t>ETSI</t>
    </r>
    <r>
      <rPr>
        <sz val="11"/>
        <color rgb="FF000000"/>
        <rFont val="Times New Roman"/>
        <family val="1"/>
        <charset val="204"/>
      </rPr>
      <t xml:space="preserve"> EN 301 908-1 (версія V13.1.1 або пізніша) "IMT cellular networks; Harmonised Standard for access to radio spectrum; Part 1: Introduction and common requirements"
Гармонізований європейський стандарт</t>
    </r>
    <r>
      <rPr>
        <sz val="11"/>
        <color rgb="FF00B050"/>
        <rFont val="Times New Roman"/>
        <family val="1"/>
        <charset val="204"/>
      </rPr>
      <t>ETSI</t>
    </r>
    <r>
      <rPr>
        <sz val="11"/>
        <color rgb="FF000000"/>
        <rFont val="Times New Roman"/>
        <family val="1"/>
        <charset val="204"/>
      </rPr>
      <t xml:space="preserve"> EN 301 908-13 (версія V13.1.1 або пізніша) "IMT cellular networks; Harmonised Standard for access to radio spectrum; Part 13: Evolved Universal Terrestrial Radio Access (E-UTRA) User Equipment (UE) "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
 </t>
    </r>
    <r>
      <rPr>
        <sz val="11"/>
        <color rgb="FF00B050"/>
        <rFont val="Times New Roman"/>
        <family val="1"/>
        <charset val="204"/>
      </rPr>
      <t>ДСТУ ETSI EN 301 908-13</t>
    </r>
  </si>
  <si>
    <r>
      <t xml:space="preserve">ETSI EN 301 908-1/ -/,  </t>
    </r>
    <r>
      <rPr>
        <sz val="12"/>
        <color rgb="FF00B050"/>
        <rFont val="Times New Roman"/>
        <family val="1"/>
        <charset val="204"/>
      </rPr>
      <t xml:space="preserve">ДСТУ ETSI EN 301 908-13, ETSI EN 301 908-13, </t>
    </r>
    <r>
      <rPr>
        <sz val="12"/>
        <color rgb="FF000000"/>
        <rFont val="Times New Roman"/>
        <family val="1"/>
        <charset val="204"/>
      </rPr>
      <t xml:space="preserve"> ETSI TS 136 509, ETSI TS 136 521-1, ETSI TS 136 508, ETSI TS 136 101</t>
    </r>
  </si>
  <si>
    <r>
      <t>SC-FDMA</t>
    </r>
    <r>
      <rPr>
        <sz val="12"/>
        <color rgb="FF00B050"/>
        <rFont val="Times New Roman"/>
        <family val="1"/>
        <charset val="204"/>
      </rPr>
      <t xml:space="preserve"> - передавання, OFDMA -  приймання</t>
    </r>
  </si>
  <si>
    <r>
      <t>888,8-906 МГц</t>
    </r>
    <r>
      <rPr>
        <sz val="12"/>
        <color rgb="FFFF0000"/>
        <rFont val="Times New Roman"/>
        <family val="1"/>
        <charset val="204"/>
      </rPr>
      <t xml:space="preserve"> /</t>
    </r>
    <r>
      <rPr>
        <sz val="12"/>
        <color rgb="FF00B050"/>
        <rFont val="Times New Roman"/>
        <family val="1"/>
        <charset val="204"/>
      </rPr>
      <t xml:space="preserve"> і</t>
    </r>
    <r>
      <rPr>
        <sz val="12"/>
        <color rgb="FF000000"/>
        <rFont val="Times New Roman"/>
        <family val="1"/>
        <charset val="204"/>
      </rPr>
      <t xml:space="preserve">
 933,8-951 МГц</t>
    </r>
  </si>
  <si>
    <r>
      <t>Виконання вимог національного стандарту ДСТУ ETSI EN 301 908-</t>
    </r>
    <r>
      <rPr>
        <sz val="12"/>
        <color rgb="FF00B050"/>
        <rFont val="Times New Roman"/>
        <family val="1"/>
        <charset val="204"/>
      </rPr>
      <t>13,</t>
    </r>
    <r>
      <rPr>
        <sz val="12"/>
        <color rgb="FF000000"/>
        <rFont val="Times New Roman"/>
        <family val="1"/>
        <charset val="204"/>
      </rPr>
      <t xml:space="preserve">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</si>
  <si>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t>ETSI EN 301 908-1/ -/,</t>
    </r>
    <r>
      <rPr>
        <sz val="12"/>
        <color rgb="FF00B050"/>
        <rFont val="Times New Roman"/>
        <family val="1"/>
        <charset val="204"/>
      </rPr>
      <t xml:space="preserve"> ДСТУ ETSI EN 301 908-13</t>
    </r>
    <r>
      <rPr>
        <sz val="12"/>
        <color rgb="FF000000"/>
        <rFont val="Times New Roman"/>
        <family val="1"/>
        <charset val="204"/>
      </rPr>
      <t xml:space="preserve">, </t>
    </r>
    <r>
      <rPr>
        <sz val="12"/>
        <color rgb="FF00B050"/>
        <rFont val="Times New Roman"/>
        <family val="1"/>
        <charset val="204"/>
      </rPr>
      <t>ETSI EN 301 908-13</t>
    </r>
    <r>
      <rPr>
        <sz val="12"/>
        <color rgb="FF000000"/>
        <rFont val="Times New Roman"/>
        <family val="1"/>
        <charset val="204"/>
      </rPr>
      <t xml:space="preserve">,  ETSI TS 136 509, ETSI TS 136 521-1, ETSI TS 136 508, ETSI TS 136 101, звіти ECC 266, СЕРТ 66 </t>
    </r>
  </si>
  <si>
    <r>
      <t xml:space="preserve">Гармонізований європейський стандарт EN 301 908-1 (версія V13.1.1 або пізніша) "IMT cellular networks; Harmonised Standard for access to radio spectrum; Part 1: Introduction and common requirements"
  Гармонізований європейський стандарт EN 301 908-13 (версія V13.1.1 або пізніша) "IMT cellular networks; Harmonised Standard for access to radio spectrum; Part 13: Evolved Universal Terrestrial Radio Access (E-UTRA) User Equipment (UE)»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
ECC Report 266 The suitability of the current ECC regulatory framework for the usage of Wideband and Narrowband M2M in the frequency bands 700 MHz, 800 MHz, 900 MHz, 1800 MHz, 2.1 GHz and 2.6 GHz
CEPT Report 66  to the European Commission in response to the Mandate “to review the harmonised technical conditions for use of the 900 MHz and 1800 MHz frequency bands for terrestrial wireless broadband electronic communications services in support of the Internet of Things in the Union
</t>
    </r>
    <r>
      <rPr>
        <sz val="11"/>
        <color rgb="FF00B050"/>
        <rFont val="Times New Roman"/>
        <family val="1"/>
        <charset val="204"/>
      </rPr>
      <t>ДСТУ ETSI EN 301 908-13</t>
    </r>
  </si>
  <si>
    <r>
      <t>Виконання вимог національного стандарту ДСТУ ETSI EN 301 908-2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</si>
  <si>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t xml:space="preserve">EN 301 908-1, / ECC/DEC/(06)01/ 
</t>
    </r>
    <r>
      <rPr>
        <sz val="12"/>
        <color rgb="FF00B050"/>
        <rFont val="Times New Roman"/>
        <family val="1"/>
        <charset val="204"/>
      </rPr>
      <t>ETSI EN 301 908-2, ДСТУ ETSI EN 301 908-2</t>
    </r>
  </si>
  <si>
    <r>
      <t xml:space="preserve">Гармонізований європейський стандарт EN 301 908-1 (версія V13.1.1  або пізніша) "IMT cellular networks; Harmonised Standard for access to radio spectrum; Part 1: Introduction and common requirements"
   Гармонізований стандарт ETSI EN 301 908-2 (версія V13.1.1 або пізніша) «IMT cellular networks; Harmonised Standard for access to radio spectrum;
Part 2: CDMA Direct Spread (UTRA FDD) User Equipment (UE)» 
  ECC Decision of 24 March 2006 on the harmonised utilisation of spectrum for terrestrial IMT-2000/UMTS systems operating within the bands 1900 - 1980 MHz, 2010 - 2025 MHz and 2110 - 2170 MHz
 </t>
    </r>
    <r>
      <rPr>
        <sz val="11"/>
        <color rgb="FF00B050"/>
        <rFont val="Times New Roman"/>
        <family val="1"/>
        <charset val="204"/>
      </rPr>
      <t>ДСТУ ETSI EN 301 908-2</t>
    </r>
  </si>
  <si>
    <r>
      <t>888,8-906 МГц - смуга радіочастот</t>
    </r>
    <r>
      <rPr>
        <sz val="12"/>
        <color rgb="FF00B050"/>
        <rFont val="Times New Roman"/>
        <family val="1"/>
        <charset val="204"/>
      </rPr>
      <t xml:space="preserve"> передавання</t>
    </r>
    <r>
      <rPr>
        <sz val="12"/>
        <color rgb="FF000000"/>
        <rFont val="Times New Roman"/>
        <family val="1"/>
        <charset val="204"/>
      </rPr>
      <t xml:space="preserve"> </t>
    </r>
    <r>
      <rPr>
        <sz val="12"/>
        <color rgb="FFFF0000"/>
        <rFont val="Times New Roman"/>
        <family val="1"/>
        <charset val="204"/>
      </rPr>
      <t>вгору</t>
    </r>
    <r>
      <rPr>
        <sz val="12"/>
        <color rgb="FF000000"/>
        <rFont val="Times New Roman"/>
        <family val="1"/>
        <charset val="204"/>
      </rPr>
      <t>,
933,8-951 МГц - смуга радіочастот</t>
    </r>
    <r>
      <rPr>
        <sz val="12"/>
        <color rgb="FF00B050"/>
        <rFont val="Times New Roman"/>
        <family val="1"/>
        <charset val="204"/>
      </rPr>
      <t xml:space="preserve"> приймання</t>
    </r>
    <r>
      <rPr>
        <sz val="12"/>
        <color rgb="FF000000"/>
        <rFont val="Times New Roman"/>
        <family val="1"/>
        <charset val="204"/>
      </rPr>
      <t xml:space="preserve"> </t>
    </r>
    <r>
      <rPr>
        <sz val="12"/>
        <color rgb="FFFF0000"/>
        <rFont val="Times New Roman"/>
        <family val="1"/>
        <charset val="204"/>
      </rPr>
      <t>передачі вниз</t>
    </r>
    <r>
      <rPr>
        <sz val="12"/>
        <color rgb="FF000000"/>
        <rFont val="Times New Roman"/>
        <family val="1"/>
        <charset val="204"/>
      </rPr>
      <t>, дуплексне рознесення 45 МГц</t>
    </r>
  </si>
  <si>
    <r>
      <t xml:space="preserve">Лінія зв’язку ззовні конструкції колісного транспортного засобу: 832-842 МГц - смуга радіочастот передачі, 791-801 МГц - смуга радіочастот прийому, дуплексне рознесення мінус 41 МГц (далі – радіолінія ззовні).
</t>
    </r>
    <r>
      <rPr>
        <sz val="12"/>
        <rFont val="Times New Roman"/>
        <family val="1"/>
        <charset val="204"/>
      </rPr>
      <t>Всередині конструкції колісного транспортного засобу: 791-801 МГц - смуга радіочастот передачі, 832-842 МГц - смуга радіочастот прийому, дуплексне рознесення  мінус 41 МГц (радіолінія всередині)</t>
    </r>
  </si>
  <si>
    <r>
      <t>Виконання вимог національногих стандартів ДСТУ ETSI EN 301 908-11:2017  та ДСТУ ETSI EN 301 908-15:201</t>
    </r>
    <r>
      <rPr>
        <sz val="12"/>
        <color rgb="FF00B050"/>
        <rFont val="Times New Roman"/>
        <family val="1"/>
        <charset val="204"/>
      </rPr>
      <t>8,</t>
    </r>
    <r>
      <rPr>
        <sz val="12"/>
        <color rgb="FF000000"/>
        <rFont val="Times New Roman"/>
        <family val="1"/>
        <charset val="204"/>
      </rPr>
      <t xml:space="preserve"> у разі включення їх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</si>
  <si>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t>Рухома служба - служба радіозв'язку між рухомою і</t>
    </r>
    <r>
      <rPr>
        <sz val="12"/>
        <color rgb="FF00B050"/>
        <rFont val="Times New Roman"/>
        <family val="1"/>
        <charset val="204"/>
      </rPr>
      <t xml:space="preserve"> стаціонарною</t>
    </r>
    <r>
      <rPr>
        <sz val="12"/>
        <color rgb="FF000000"/>
        <rFont val="Times New Roman"/>
        <family val="1"/>
        <charset val="204"/>
      </rPr>
      <t xml:space="preserve"> </t>
    </r>
    <r>
      <rPr>
        <sz val="12"/>
        <color rgb="FFFF0000"/>
        <rFont val="Times New Roman"/>
        <family val="1"/>
        <charset val="204"/>
      </rPr>
      <t>сухопутною</t>
    </r>
    <r>
      <rPr>
        <sz val="12"/>
        <color rgb="FF000000"/>
        <rFont val="Times New Roman"/>
        <family val="1"/>
        <charset val="204"/>
      </rPr>
      <t xml:space="preserve"> станціями або між рухомими станціями</t>
    </r>
  </si>
  <si>
    <r>
      <t xml:space="preserve">Види модуляції: QPSK, 16QAM, 64QAM  </t>
    </r>
    <r>
      <rPr>
        <sz val="12"/>
        <color rgb="FF00B050"/>
        <rFont val="Times New Roman"/>
        <family val="1"/>
        <charset val="204"/>
      </rPr>
      <t>- передавання
                            QPSK, 16QAM, 64QAM, 256QAM - приймання</t>
    </r>
  </si>
  <si>
    <r>
      <t>SC-FDMA</t>
    </r>
    <r>
      <rPr>
        <sz val="12"/>
        <color rgb="FF00B050"/>
        <rFont val="Times New Roman"/>
        <family val="1"/>
        <charset val="204"/>
      </rPr>
      <t xml:space="preserve"> - передавання, OFDMA -  приймання </t>
    </r>
  </si>
  <si>
    <r>
      <t>1710-1785 МГц</t>
    </r>
    <r>
      <rPr>
        <sz val="12"/>
        <color rgb="FFFF0000"/>
        <rFont val="Times New Roman"/>
        <family val="1"/>
        <charset val="204"/>
      </rPr>
      <t xml:space="preserve"> /</t>
    </r>
    <r>
      <rPr>
        <sz val="12"/>
        <color rgb="FF00B050"/>
        <rFont val="Times New Roman"/>
        <family val="1"/>
        <charset val="204"/>
      </rPr>
      <t xml:space="preserve"> і</t>
    </r>
    <r>
      <rPr>
        <sz val="12"/>
        <color rgb="FF000000"/>
        <rFont val="Times New Roman"/>
        <family val="1"/>
        <charset val="204"/>
      </rPr>
      <t xml:space="preserve"> 1805-1880 МГц</t>
    </r>
  </si>
  <si>
    <r>
      <t>OFDMA</t>
    </r>
    <r>
      <rPr>
        <sz val="12"/>
        <color rgb="FF00B050"/>
        <rFont val="Times New Roman"/>
        <family val="1"/>
        <charset val="204"/>
      </rPr>
      <t xml:space="preserve"> - передавння,
SC-FDMA - приймання</t>
    </r>
  </si>
  <si>
    <r>
      <t>Види модуляції: QPSK, 16QAM, 64QAM, 256QAM</t>
    </r>
    <r>
      <rPr>
        <sz val="12"/>
        <color rgb="FF00B050"/>
        <rFont val="Times New Roman"/>
        <family val="1"/>
        <charset val="204"/>
      </rPr>
      <t xml:space="preserve"> - передавання,
                            QPSK, 16QAM, 64QAM - приймання  </t>
    </r>
    <r>
      <rPr>
        <sz val="12"/>
        <rFont val="Times New Roman"/>
        <family val="1"/>
        <charset val="204"/>
      </rPr>
      <t xml:space="preserve">   </t>
    </r>
  </si>
  <si>
    <r>
      <t xml:space="preserve">1805-1880 МГц  </t>
    </r>
    <r>
      <rPr>
        <sz val="12"/>
        <color rgb="FFFF0000"/>
        <rFont val="Times New Roman"/>
        <family val="1"/>
        <charset val="204"/>
      </rPr>
      <t xml:space="preserve"> /</t>
    </r>
    <r>
      <rPr>
        <sz val="12"/>
        <color rgb="FF00B050"/>
        <rFont val="Times New Roman"/>
        <family val="1"/>
        <charset val="204"/>
      </rPr>
      <t xml:space="preserve"> і </t>
    </r>
    <r>
      <rPr>
        <sz val="12"/>
        <rFont val="Times New Roman"/>
        <family val="1"/>
        <charset val="204"/>
      </rPr>
      <t>1710-1785 МГц</t>
    </r>
  </si>
  <si>
    <r>
      <t>ETSI EN 301 908-1</t>
    </r>
    <r>
      <rPr>
        <sz val="12"/>
        <color rgb="FF00B050"/>
        <rFont val="Times New Roman"/>
        <family val="1"/>
        <charset val="204"/>
      </rPr>
      <t>4</t>
    </r>
    <r>
      <rPr>
        <sz val="12"/>
        <rFont val="Times New Roman"/>
        <family val="1"/>
        <charset val="204"/>
      </rPr>
      <t>, / ECC/DEC/ (06)13, ECC/REC/(08)02 / рішення ЄК 2009/766/EC ETSI TS 136 509, ETSI TS 136 104, ETSI TS 137 145, рекомендації ITU-R M.2012, M.1036-5,  ECC Rep 040,  ECC Rep 041</t>
    </r>
  </si>
  <si>
    <r>
      <t>Виконання вимог національного стандарту ДСТУ ETSI EN 301 908-13у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</si>
  <si>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rPr>
        <sz val="12"/>
        <color rgb="FF00B050"/>
        <rFont val="Times New Roman"/>
        <family val="1"/>
        <charset val="204"/>
      </rPr>
      <t>ДСТУ ETSI EN 301 908-1</t>
    </r>
    <r>
      <rPr>
        <sz val="12"/>
        <color rgb="FF000000"/>
        <rFont val="Times New Roman"/>
        <family val="1"/>
        <charset val="204"/>
      </rPr>
      <t xml:space="preserve">3, ETSI EN 301 908-1/ -/, </t>
    </r>
    <r>
      <rPr>
        <sz val="12"/>
        <color rgb="FF00B050"/>
        <rFont val="Times New Roman"/>
        <family val="1"/>
        <charset val="204"/>
      </rPr>
      <t>ETSI EN 301 908-1</t>
    </r>
    <r>
      <rPr>
        <sz val="12"/>
        <color rgb="FF000000"/>
        <rFont val="Times New Roman"/>
        <family val="1"/>
        <charset val="204"/>
      </rPr>
      <t>3, ETSI TS 136 509, ETSI TS 136 521-1, ETSI TS 136 508, ETSI TS 136 101</t>
    </r>
  </si>
  <si>
    <r>
      <t xml:space="preserve"> 
Гармонізований європейський стандарт EN 301 908-1 (версія V13.1.1 або пізніша) "IMT cellular networks; Harmonised Standard for access to radio spectrum; Part 1: Introduction and common requirements"
 Гармонізований європейський стандарт EN 301 908-13 (версія V13.1.1 або пізніша) "IMT cellular networks; Harmonised Standard for access to radio spectrum; Part 13: Evolved Universal Terrestrial Radio Access (E-UTRA) User Equipment (UE) "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
</t>
    </r>
    <r>
      <rPr>
        <sz val="11"/>
        <color rgb="FF00B050"/>
        <rFont val="Times New Roman"/>
        <family val="1"/>
        <charset val="204"/>
      </rPr>
      <t>ДСТУ ETSI EN 301 908-13</t>
    </r>
  </si>
  <si>
    <r>
      <t>Допустиме відхилення потужності передавача відповідно до стандарту.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t>
    </r>
    <r>
      <rPr>
        <sz val="12"/>
        <color rgb="FF00B050"/>
        <rFont val="Times New Roman"/>
        <family val="1"/>
        <charset val="204"/>
      </rPr>
      <t>во</t>
    </r>
    <r>
      <rPr>
        <sz val="12"/>
        <rFont val="Times New Roman"/>
        <family val="1"/>
        <charset val="204"/>
      </rPr>
      <t>-часові канали передачі і використовуються у відповідній схемі технології MIMO, не повинна перевищувати 23 дБм</t>
    </r>
  </si>
  <si>
    <r>
      <t>Допустиме відхилення потужності передавача відповідно до стандарту.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t>
    </r>
    <r>
      <rPr>
        <sz val="12"/>
        <color rgb="FF00B050"/>
        <rFont val="Times New Roman"/>
        <family val="1"/>
        <charset val="204"/>
      </rPr>
      <t>во</t>
    </r>
    <r>
      <rPr>
        <sz val="12"/>
        <rFont val="Times New Roman"/>
        <family val="1"/>
        <charset val="204"/>
      </rPr>
      <t>-часові канали передачі і використовуються у відповідній схемі технології MIMO, не повинна перевищувати 23 дБм</t>
    </r>
  </si>
  <si>
    <r>
      <t>ETSI EN 301 908-1</t>
    </r>
    <r>
      <rPr>
        <sz val="12"/>
        <color rgb="FF00B050"/>
        <rFont val="Times New Roman"/>
        <family val="1"/>
        <charset val="204"/>
      </rPr>
      <t>5</t>
    </r>
    <r>
      <rPr>
        <sz val="12"/>
        <color rgb="FF000000"/>
        <rFont val="Times New Roman"/>
        <family val="1"/>
        <charset val="204"/>
      </rPr>
      <t>,/ ECC/DEC/ (06)13, ECC/REC/(08)02  / рішення ЄК 2009/766/EC ETSI TS 136 509, ETSI TS 137 145, рекомендації ITU-R M.2012, M.1036-5, ECC Rep 040, ECC Rep 041</t>
    </r>
  </si>
  <si>
    <t>SC-OFDM- вгору та
 OFDMA - вниз</t>
  </si>
  <si>
    <r>
      <t xml:space="preserve">1710-1785 МГц- смуга частот передачі </t>
    </r>
    <r>
      <rPr>
        <sz val="12"/>
        <color rgb="FFFF0000"/>
        <rFont val="Times New Roman"/>
        <family val="1"/>
        <charset val="204"/>
      </rPr>
      <t>у</t>
    </r>
    <r>
      <rPr>
        <sz val="12"/>
        <color rgb="FF00B050"/>
        <rFont val="Times New Roman"/>
        <family val="1"/>
        <charset val="204"/>
      </rPr>
      <t>в</t>
    </r>
    <r>
      <rPr>
        <sz val="12"/>
        <rFont val="Times New Roman"/>
        <family val="1"/>
        <charset val="204"/>
      </rPr>
      <t>гору, 1805-1880 МГц — смуга частот передачі вниз, разнос частот — 95 МГц</t>
    </r>
  </si>
  <si>
    <r>
      <t>Ретрансляція сигналів з модуляцією QPSK, 16QAM, 64QAM, 256QAM в ни</t>
    </r>
    <r>
      <rPr>
        <sz val="12"/>
        <color rgb="FF00B050"/>
        <rFont val="Times New Roman"/>
        <family val="1"/>
        <charset val="204"/>
      </rPr>
      <t>с</t>
    </r>
    <r>
      <rPr>
        <sz val="12"/>
        <color rgb="FFFF0000"/>
        <rFont val="Times New Roman"/>
        <family val="1"/>
        <charset val="204"/>
      </rPr>
      <t>з</t>
    </r>
    <r>
      <rPr>
        <sz val="12"/>
        <color rgb="FF000000"/>
        <rFont val="Times New Roman"/>
        <family val="1"/>
        <charset val="204"/>
      </rPr>
      <t xml:space="preserve">хідному каналі та з модуляцією QPSK, 16QAM, 64QAM у </t>
    </r>
    <r>
      <rPr>
        <sz val="12"/>
        <rFont val="Times New Roman"/>
        <family val="1"/>
        <charset val="204"/>
      </rPr>
      <t>ви</t>
    </r>
    <r>
      <rPr>
        <sz val="12"/>
        <color rgb="FF000000"/>
        <rFont val="Times New Roman"/>
        <family val="1"/>
        <charset val="204"/>
      </rPr>
      <t>східному каналі, для класів випромінювання 1M40G7W, 1M40D7W,  3M00G7W, 3M00D7W, 5M00G7W, 5M00D7W, 10M0G7W, 10M0D7W, 15M0G7W, 15M0D7W, 20M0G7W, 20M0D7W</t>
    </r>
  </si>
  <si>
    <r>
      <t>Виконання вимог національного стандарту ДСТУ ETSI EN 301 908-13 у разі включення його до Переліку національних стандартів для цілей застосування Технічного регламенту радіообладнання, надає цьому РО надає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r>
      <rPr>
        <vertAlign val="superscript"/>
        <sz val="12"/>
        <color rgb="FF000000"/>
        <rFont val="Times New Roman"/>
        <family val="1"/>
        <charset val="204"/>
      </rPr>
      <t xml:space="preserve"> </t>
    </r>
  </si>
  <si>
    <r>
      <t xml:space="preserve"> </t>
    </r>
    <r>
      <rPr>
        <sz val="12"/>
        <color rgb="FF00B050"/>
        <rFont val="Times New Roman"/>
        <family val="1"/>
        <charset val="204"/>
      </rPr>
      <t>ДСТУ ETSI EN 301 908-13,</t>
    </r>
    <r>
      <rPr>
        <sz val="12"/>
        <color rgb="FF000000"/>
        <rFont val="Times New Roman"/>
        <family val="1"/>
        <charset val="204"/>
      </rPr>
      <t xml:space="preserve"> ETSI EN 301 908-1, </t>
    </r>
    <r>
      <rPr>
        <sz val="12"/>
        <color rgb="FF00B050"/>
        <rFont val="Times New Roman"/>
        <family val="1"/>
        <charset val="204"/>
      </rPr>
      <t xml:space="preserve">ETS  EN 301 908-13 </t>
    </r>
    <r>
      <rPr>
        <sz val="12"/>
        <color rgb="FF000000"/>
        <rFont val="Times New Roman"/>
        <family val="1"/>
        <charset val="204"/>
      </rPr>
      <t xml:space="preserve">/ -/ETSI TS 136 509, ETSI TS 136 521-1, ETSI TS 136 508, ETSI TS 136 101, звіти ECC 266, СЕРТ 66 </t>
    </r>
  </si>
  <si>
    <r>
      <t>2510-2545 МГц</t>
    </r>
    <r>
      <rPr>
        <sz val="12"/>
        <color rgb="FFFF0000"/>
        <rFont val="Times New Roman"/>
        <family val="1"/>
        <charset val="204"/>
      </rPr>
      <t xml:space="preserve"> /</t>
    </r>
    <r>
      <rPr>
        <sz val="12"/>
        <color rgb="FF00B050"/>
        <rFont val="Times New Roman"/>
        <family val="1"/>
        <charset val="204"/>
      </rPr>
      <t xml:space="preserve"> і</t>
    </r>
    <r>
      <rPr>
        <sz val="12"/>
        <color rgb="FFFF0000"/>
        <rFont val="Times New Roman"/>
        <family val="1"/>
        <charset val="204"/>
      </rPr>
      <t xml:space="preserve"> </t>
    </r>
    <r>
      <rPr>
        <sz val="12"/>
        <color rgb="FF000000"/>
        <rFont val="Times New Roman"/>
        <family val="1"/>
        <charset val="204"/>
      </rPr>
      <t>2630-2665 МГц,  2565-2570 МГц</t>
    </r>
    <r>
      <rPr>
        <sz val="12"/>
        <color rgb="FFFF0000"/>
        <rFont val="Times New Roman"/>
        <family val="1"/>
        <charset val="204"/>
      </rPr>
      <t xml:space="preserve"> /</t>
    </r>
    <r>
      <rPr>
        <sz val="12"/>
        <color rgb="FF00B050"/>
        <rFont val="Times New Roman"/>
        <family val="1"/>
        <charset val="204"/>
      </rPr>
      <t xml:space="preserve"> і </t>
    </r>
    <r>
      <rPr>
        <sz val="12"/>
        <color rgb="FF000000"/>
        <rFont val="Times New Roman"/>
        <family val="1"/>
        <charset val="204"/>
      </rPr>
      <t>2685-2690 МГц</t>
    </r>
  </si>
  <si>
    <r>
      <t xml:space="preserve">Ширина смуги частот каналу: 10 МГц, 15 МГц, 20 МГц
</t>
    </r>
    <r>
      <rPr>
        <sz val="12"/>
        <color rgb="FF00B050"/>
        <rFont val="Times New Roman"/>
        <family val="1"/>
        <charset val="204"/>
      </rPr>
      <t>А 5 МГц?</t>
    </r>
  </si>
  <si>
    <r>
      <t>ETSI EN 301 908-1</t>
    </r>
    <r>
      <rPr>
        <sz val="12"/>
        <color rgb="FF00B050"/>
        <rFont val="Times New Roman"/>
        <family val="1"/>
        <charset val="204"/>
      </rPr>
      <t>4</t>
    </r>
    <r>
      <rPr>
        <sz val="12"/>
        <color rgb="FF000000"/>
        <rFont val="Times New Roman"/>
        <family val="1"/>
        <charset val="204"/>
      </rPr>
      <t>,/ ECC/DEC/ (05)05, ECC/REC/ (11)05 / рішення ЄК 2008/477/EC ETSI TS 136 509,  ETSI TS 136 104, ETSI TS 137 145, рекомендації ITU-R M.2012, M.1036-5</t>
    </r>
  </si>
  <si>
    <r>
      <t>Види модуляції: QPSK, 16QAM, 64QAM</t>
    </r>
    <r>
      <rPr>
        <sz val="12"/>
        <color rgb="FF00B050"/>
        <rFont val="Times New Roman"/>
        <family val="1"/>
        <charset val="204"/>
      </rPr>
      <t xml:space="preserve"> - передавання
                            QPSK, 16QAM, 64QAM, 256QAM - приймання</t>
    </r>
  </si>
  <si>
    <r>
      <t>Допустиме відхилення потужності передавача відповідно до стандарту. При використанні режиму роботи з</t>
    </r>
    <r>
      <rPr>
        <sz val="12"/>
        <color rgb="FF00B050"/>
        <rFont val="Times New Roman"/>
        <family val="1"/>
        <charset val="204"/>
      </rPr>
      <t xml:space="preserve">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 23 дБм</t>
    </r>
  </si>
  <si>
    <r>
      <t>Виконання вимог національного стандарту ДСТУ ETSI EN 301 908-13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</si>
  <si>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rPr>
        <sz val="12"/>
        <color rgb="FF00B050"/>
        <rFont val="Times New Roman"/>
        <family val="1"/>
        <charset val="204"/>
      </rPr>
      <t>ДСТУ ETSI EN 301 908-13</t>
    </r>
    <r>
      <rPr>
        <sz val="12"/>
        <color rgb="FF000000"/>
        <rFont val="Times New Roman"/>
        <family val="1"/>
        <charset val="204"/>
      </rPr>
      <t xml:space="preserve">, ETSI EN 301 908-1, </t>
    </r>
    <r>
      <rPr>
        <sz val="12"/>
        <color rgb="FF00B050"/>
        <rFont val="Times New Roman"/>
        <family val="1"/>
        <charset val="204"/>
      </rPr>
      <t>ETSI EN 301 908-13</t>
    </r>
    <r>
      <rPr>
        <sz val="12"/>
        <color rgb="FF000000"/>
        <rFont val="Times New Roman"/>
        <family val="1"/>
        <charset val="204"/>
      </rPr>
      <t>/ -/ETSI TS 136 509, ETSI TS 136 521-1, ETSI TS 136 508, ETSI TS 136 101</t>
    </r>
  </si>
  <si>
    <r>
      <t xml:space="preserve"> Гармонізований європейський стандарт EN 301 908-1 (версія V11.1.1 або пізніша) "IMT cellular networks; Harmonised Standard covering the essential requirements of article 3.2 of the Directive 2014/53/EU; Part 1: Introduction and common requirements"
 Гармонізований стандарт ETSI EN 301 908-13 (версія V11.1.1 або пізніша) «IMT cellular networks; Harmonised Standard covering the essential requirements of article 3.2 of Directive 2014/53/EU; Part 13: Evolved Universal Terrestrial Radio Access (E-UTRA) User Equipment (UE)»
  ETSI TS 136 509 «LTE; Evolved Universal Terrestrial Radio Access (E-UTRA) and Evolved Packet Core (EPC); Special conformance testing functions for User Equipment (UE)» 
  ETSI TS 136 521-1 «LTE; Evolved Universal Terrestrial Radio Access (E-UTRA); User Equipment (UE) conformance specification; Radio transmission and reception; Part 1: Conformance testing» 
  ETSI TS 136 508 «LTE; Evolved Universal Terrestrial Radio Access (E-UTRA) and Evolved Packet Core (EPC); Common test environments for User Equipment (UE) conformance testing» 
  ETSI TS 136 101 «LTE; Evolved Universal Terrestrial Radio Access (E-UTRA); User Equipment (UE) radio transmission and reception»
ДСТУ ETSI EN 301 908-13:2018 (ETSI EN 301 908-13:2017, IDT) «Обладнання систем стільникового радіозв’язку ІМТ. Частина 13. Обладнання абонентське радіотехнології E-UTRA. Технічні вимоги та методи випробування»
</t>
    </r>
    <r>
      <rPr>
        <sz val="11"/>
        <color rgb="FF00B050"/>
        <rFont val="Times New Roman"/>
        <family val="1"/>
        <charset val="204"/>
      </rPr>
      <t>ДСТУ ETSI EN 301 908-13</t>
    </r>
  </si>
  <si>
    <r>
      <t xml:space="preserve">Види модуляції: QPSK, 16QAM, 64QAM, 256QAM </t>
    </r>
    <r>
      <rPr>
        <sz val="12"/>
        <color rgb="FF00B050"/>
        <rFont val="Times New Roman"/>
        <family val="1"/>
        <charset val="204"/>
      </rPr>
      <t xml:space="preserve"> - передавання,
                            QPSK, 16QAM, 64QAM - приймання</t>
    </r>
    <r>
      <rPr>
        <sz val="12"/>
        <color rgb="FF000000"/>
        <rFont val="Times New Roman"/>
        <family val="1"/>
        <charset val="204"/>
      </rPr>
      <t xml:space="preserve">  </t>
    </r>
  </si>
  <si>
    <r>
      <t>Ретрансляція сигналів з модуляцією QPSK, 16QAM, 64QAM, 256QAM в ни</t>
    </r>
    <r>
      <rPr>
        <sz val="12"/>
        <color rgb="FF00B050"/>
        <rFont val="Times New Roman"/>
        <family val="1"/>
        <charset val="204"/>
      </rPr>
      <t>с</t>
    </r>
    <r>
      <rPr>
        <sz val="12"/>
        <color rgb="FFFF0000"/>
        <rFont val="Times New Roman"/>
        <family val="1"/>
        <charset val="204"/>
      </rPr>
      <t>з</t>
    </r>
    <r>
      <rPr>
        <sz val="12"/>
        <rFont val="Times New Roman"/>
        <family val="1"/>
        <charset val="204"/>
      </rPr>
      <t>хідному каналі та з модуляцією QPSK, 16QAM, 64QAM у висхідному каналі, для класів випромінювання 5M00G7W, 5M00D7W, 10M0G7W, 10M0D7W, 15M0G7W, 15M0D7W, 20M0G7W, 20M0D7W</t>
    </r>
  </si>
  <si>
    <t>SC-OFDM - вгору та
 OFDMA - вниз</t>
  </si>
  <si>
    <r>
      <t>ETSI EN 301 908-1</t>
    </r>
    <r>
      <rPr>
        <sz val="12"/>
        <color rgb="FF00B050"/>
        <rFont val="Times New Roman"/>
        <family val="1"/>
        <charset val="204"/>
      </rPr>
      <t>5</t>
    </r>
    <r>
      <rPr>
        <sz val="12"/>
        <color rgb="FF000000"/>
        <rFont val="Times New Roman"/>
        <family val="1"/>
        <charset val="204"/>
      </rPr>
      <t>, / ECC/DEC/ (05)05, ECC/REC/ (11)05 / рішення ЄК 2008/477/EC ETSI TS 136 509,  ETSI TS 137 145, рекомендації ITU-R M.2012, M.1036-5</t>
    </r>
  </si>
  <si>
    <r>
      <t>703-723 МГц</t>
    </r>
    <r>
      <rPr>
        <sz val="12"/>
        <color rgb="FFFF0000"/>
        <rFont val="Times New Roman"/>
        <family val="1"/>
        <charset val="204"/>
      </rPr>
      <t xml:space="preserve"> /</t>
    </r>
    <r>
      <rPr>
        <sz val="12"/>
        <color rgb="FF00B050"/>
        <rFont val="Times New Roman"/>
        <family val="1"/>
        <charset val="204"/>
      </rPr>
      <t xml:space="preserve"> і</t>
    </r>
    <r>
      <rPr>
        <sz val="12"/>
        <color rgb="FF000000"/>
        <rFont val="Times New Roman"/>
        <family val="1"/>
        <charset val="204"/>
      </rPr>
      <t xml:space="preserve"> 758-778 МГц
(діапазон n28)</t>
    </r>
  </si>
  <si>
    <t>Види модуляції: QPSK, 16QAM, 64QAM - передавання
                            QPSK, 16QAM, 64QAM, 256QAM - приймання</t>
  </si>
  <si>
    <r>
      <t>SC-FDMA</t>
    </r>
    <r>
      <rPr>
        <sz val="12"/>
        <color rgb="FF7030A0"/>
        <rFont val="Times New Roman"/>
        <family val="1"/>
        <charset val="204"/>
      </rPr>
      <t xml:space="preserve"> - передавання, OFDMA -  приймання  </t>
    </r>
  </si>
  <si>
    <r>
      <t xml:space="preserve">ETSI EN 301 908-1, </t>
    </r>
    <r>
      <rPr>
        <sz val="12"/>
        <color rgb="FF00B050"/>
        <rFont val="Times New Roman"/>
        <family val="1"/>
        <charset val="204"/>
      </rPr>
      <t>ETSI EN 301 908-25</t>
    </r>
    <r>
      <rPr>
        <sz val="12"/>
        <color rgb="FF000000"/>
        <rFont val="Times New Roman"/>
        <family val="1"/>
        <charset val="204"/>
      </rPr>
      <t xml:space="preserve">  / ECC/REC/(15)01/
резолюція 224, 
резолюція 760/ ETSI TS 138 521-1,  ETSI TS 138 508-1, ETSI TS 123 501, ETSI TS 138 401 </t>
    </r>
  </si>
  <si>
    <r>
      <t xml:space="preserve">    рішення Європейської Комісії (ЄС) 2016/687
    рішення Європейської Комісії (ЄС) 2017/899
 Гармонізований європейський стандарт</t>
    </r>
    <r>
      <rPr>
        <sz val="11"/>
        <color rgb="FF00B050"/>
        <rFont val="Times New Roman"/>
        <family val="1"/>
        <charset val="204"/>
      </rPr>
      <t xml:space="preserve"> ETSI</t>
    </r>
    <r>
      <rPr>
        <sz val="11"/>
        <rFont val="Times New Roman"/>
        <family val="1"/>
        <charset val="204"/>
      </rPr>
      <t xml:space="preserve"> EN 301 908-1 (версія V13.1.1 або пізніша) "IMT cellular networks; Harmonised Standard for access to radio spectrum; Part 1: Introduction and common requirements"
 Гармонізований європейський стандарт </t>
    </r>
    <r>
      <rPr>
        <sz val="11"/>
        <color rgb="FF00B050"/>
        <rFont val="Times New Roman"/>
        <family val="1"/>
        <charset val="204"/>
      </rPr>
      <t>ETSI</t>
    </r>
    <r>
      <rPr>
        <sz val="11"/>
        <rFont val="Times New Roman"/>
        <family val="1"/>
        <charset val="204"/>
      </rPr>
      <t xml:space="preserve"> EN 301 908-25 (версія V15.0 або пізніша)  "IMT cellular networks; Harmonised Standard for access to radio spectrum; Part 25: New Radio (NR) User Equipment (UE)"
ECC/REC/(15)01/
резолюція 224, 
резолюція 760/ ETSI TS 138 521-1,  ETSI TS 138 508-1, ETSI TS 123 501, ETSI TS 138 401 </t>
    </r>
  </si>
  <si>
    <r>
      <t xml:space="preserve">Ширина смуги частот каналу: 10 МГц, 15 МГц, 20 МГц
</t>
    </r>
    <r>
      <rPr>
        <sz val="12"/>
        <color rgb="FF00B050"/>
        <rFont val="Times New Roman"/>
        <family val="1"/>
        <charset val="204"/>
      </rPr>
      <t>А 40,50,60,80, и 100 де?</t>
    </r>
  </si>
  <si>
    <r>
      <t>ETSI EN 301 908-1/ ECC/REC/(15)01, ECC/REC/(20)03,
ЕСС Report 203/,</t>
    </r>
    <r>
      <rPr>
        <sz val="12"/>
        <color rgb="FF00B050"/>
        <rFont val="Times New Roman"/>
        <family val="1"/>
        <charset val="204"/>
      </rPr>
      <t xml:space="preserve"> ETSI EN 301 908-25,</t>
    </r>
    <r>
      <rPr>
        <sz val="12"/>
        <color rgb="FF000000"/>
        <rFont val="Times New Roman"/>
        <family val="1"/>
        <charset val="204"/>
      </rPr>
      <t xml:space="preserve">   ETSI TS 138 521-1,  ETSI TS 138 508-1, ETSI TS 123 501, ETSI TS 138 401 </t>
    </r>
  </si>
  <si>
    <r>
      <t xml:space="preserve">    рішення Європейської Комісії (ЄС) 2008/411/EC
    рішення Європейської Комісії (ЄС) 2014/276/EU
 Гармонізований європейський стандарт</t>
    </r>
    <r>
      <rPr>
        <sz val="11"/>
        <color rgb="FF00B050"/>
        <rFont val="Times New Roman"/>
        <family val="1"/>
        <charset val="204"/>
      </rPr>
      <t xml:space="preserve"> ETSI</t>
    </r>
    <r>
      <rPr>
        <sz val="11"/>
        <rFont val="Times New Roman"/>
        <family val="1"/>
        <charset val="204"/>
      </rPr>
      <t xml:space="preserve"> EN 301 908-1 (версія V13.1.1 або пізніша) "IMT cellular networks; Harmonised Standard for access to radio spectrum; Part 1: Introduction and common requirements"
 Гармонізований європейський стандарт </t>
    </r>
    <r>
      <rPr>
        <sz val="11"/>
        <color rgb="FF00B050"/>
        <rFont val="Times New Roman"/>
        <family val="1"/>
        <charset val="204"/>
      </rPr>
      <t>ETS</t>
    </r>
    <r>
      <rPr>
        <sz val="11"/>
        <rFont val="Times New Roman"/>
        <family val="1"/>
        <charset val="204"/>
      </rPr>
      <t xml:space="preserve">I EN 301 908-25 (версія V15.0 або пізніша)  "IMT cellular networks; Harmonised Standard for access to radio spectrum; Part 25: New Radio (NR) User Equipment (UE)"
     ECC/REC/(15)01
     ECC/REC/(20)03
     ЕСС Report 203
     ETSI TS 138 521-1
     ETSI TS 138 508-1
     ETSI TS 123 501 
     ETSI TS 138 401 </t>
    </r>
  </si>
  <si>
    <r>
      <t xml:space="preserve">Формула утворення сітки центральних частот каналів: 
Fn = 1897,334-1,728*n (МГц), де n=0, 1..9
Центральні частоти: 
1881,792 МГц; 1883,520 МГц; 1885,248 МГц; 1886,876 МГц; 1888,704 МГц; 1890,432 МГц; 1892,160 МГц; 1893,888 МГц; 1895,616 МГц; 1897,344 МГц
</t>
    </r>
    <r>
      <rPr>
        <sz val="12"/>
        <color rgb="FFFF0000"/>
        <rFont val="Times New Roman"/>
        <family val="1"/>
        <charset val="204"/>
      </rPr>
      <t>1M72F7W, 1M72G7W, 1M72D7W
GFSK BT=0,5</t>
    </r>
    <r>
      <rPr>
        <sz val="12"/>
        <color rgb="FF000000"/>
        <rFont val="Times New Roman"/>
        <family val="1"/>
        <charset val="204"/>
      </rPr>
      <t xml:space="preserve"> 
</t>
    </r>
  </si>
  <si>
    <r>
      <t xml:space="preserve">Формула утворення сітки центральних частот каналів: 
Fn = 1897,334-1,728*n (МГц), де n=0, 1..9
Центральні частоти: 
1881,792 МГц; 1883,520 МГц; 1885,248 МГц; 1886,876 МГц; 1888,704 МГц; 1890,432 МГц; 1892,160 МГц; 1893,888 МГц; 1895,616 МГц; 1897,344 МГц
</t>
    </r>
    <r>
      <rPr>
        <sz val="12"/>
        <color rgb="FFFF0000"/>
        <rFont val="Times New Roman"/>
        <family val="1"/>
        <charset val="204"/>
      </rPr>
      <t xml:space="preserve">1M72F7W, 1M72G7W, 1M72D7W
GFSK BT=0,5 </t>
    </r>
    <r>
      <rPr>
        <sz val="12"/>
        <color rgb="FF000000"/>
        <rFont val="Times New Roman"/>
        <family val="1"/>
        <charset val="204"/>
      </rPr>
      <t xml:space="preserve">
</t>
    </r>
  </si>
  <si>
    <r>
      <t>Виконання вимог національного стандарту ДСТУ ETSI EN 301 406:2017</t>
    </r>
    <r>
      <rPr>
        <sz val="12"/>
        <color rgb="FF00B050"/>
        <rFont val="Times New Roman"/>
        <family val="1"/>
        <charset val="204"/>
      </rPr>
      <t>, у</t>
    </r>
    <r>
      <rPr>
        <sz val="12"/>
        <color rgb="FF000000"/>
        <rFont val="Times New Roman"/>
        <family val="1"/>
        <charset val="204"/>
      </rPr>
      <t xml:space="preserve">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</si>
  <si>
    <r>
      <t>Порядок використанн</t>
    </r>
    <r>
      <rPr>
        <sz val="12"/>
        <color rgb="FFFF0000"/>
        <rFont val="Times New Roman"/>
        <family val="1"/>
        <charset val="204"/>
      </rPr>
      <t>я</t>
    </r>
    <r>
      <rPr>
        <strike/>
        <sz val="12"/>
        <color rgb="FFFF0000"/>
        <rFont val="Times New Roman"/>
        <family val="1"/>
        <charset val="204"/>
      </rPr>
      <t>*</t>
    </r>
  </si>
  <si>
    <r>
      <rPr>
        <sz val="12"/>
        <color rgb="FF00B050"/>
        <rFont val="Times New Roman"/>
        <family val="1"/>
        <charset val="204"/>
      </rPr>
      <t>ДСТУ ETSI EN 300 328:2017,</t>
    </r>
    <r>
      <rPr>
        <sz val="12"/>
        <color rgb="FF000000"/>
        <rFont val="Times New Roman"/>
        <family val="1"/>
        <charset val="204"/>
      </rPr>
      <t xml:space="preserve">  ETSI EN 300 328:2017/ / ERC/REC 70-03 Додаток 3/ IEEE Std 802.11b-1999,IEEE Std 802.11g-2003,IEEE Std 802.11-2007</t>
    </r>
  </si>
  <si>
    <r>
      <t xml:space="preserve"> 1) IEEE 802.11b - DBPSK, DQPSK, QPSK з  комплементарною кодовою маніпуляцією –ССK та з використанням технології розширення спектру методом прямої послідовності  DSSS;
 2) IEEE 802.11g - BPSK, QPSK, 16QAM, 64QAM з  використанням технології ортогонального мультиплексування частотних каналів</t>
    </r>
    <r>
      <rPr>
        <sz val="12"/>
        <color rgb="FFFF0000"/>
        <rFont val="Times New Roman"/>
        <family val="1"/>
        <charset val="204"/>
      </rPr>
      <t xml:space="preserve"> (</t>
    </r>
    <r>
      <rPr>
        <sz val="12"/>
        <rFont val="Times New Roman"/>
        <family val="1"/>
        <charset val="204"/>
      </rPr>
      <t>OFDM</t>
    </r>
    <r>
      <rPr>
        <sz val="12"/>
        <color rgb="FFFF0000"/>
        <rFont val="Times New Roman"/>
        <family val="1"/>
        <charset val="204"/>
      </rPr>
      <t>)</t>
    </r>
    <r>
      <rPr>
        <sz val="12"/>
        <rFont val="Times New Roman"/>
        <family val="1"/>
        <charset val="204"/>
      </rPr>
      <t xml:space="preserve">. </t>
    </r>
  </si>
  <si>
    <r>
      <t xml:space="preserve">Багатостанційний доступ з контролем </t>
    </r>
    <r>
      <rPr>
        <sz val="12"/>
        <color rgb="FF00B050"/>
        <rFont val="Times New Roman"/>
        <family val="1"/>
        <charset val="204"/>
      </rPr>
      <t>носійної</t>
    </r>
    <r>
      <rPr>
        <sz val="12"/>
        <color rgb="FFFF0000"/>
        <rFont val="Times New Roman"/>
        <family val="1"/>
        <charset val="204"/>
      </rPr>
      <t xml:space="preserve"> несучої</t>
    </r>
    <r>
      <rPr>
        <sz val="12"/>
        <rFont val="Times New Roman"/>
        <family val="1"/>
        <charset val="204"/>
      </rPr>
      <t xml:space="preserve"> і попередженням колізії</t>
    </r>
  </si>
  <si>
    <r>
      <rPr>
        <sz val="9"/>
        <color rgb="FF00B050"/>
        <rFont val="Times New Roman"/>
        <family val="1"/>
        <charset val="204"/>
      </rPr>
      <t xml:space="preserve"> ДСТУ ETSI EN 300 328:2017 Cистеми з радіодоступом діапазону частот 2.4 ГГц. Технічні вимоги та методи випробування (ETSI EN 300 328:2016, IDT)
 ETSI EN 300 328 V2.1.1 (версії V2.2.2 (2019-07) або пізнішої) Wideband transmission systems; Data transmission equipment operating in the 2,4 GHz band; Harmonised Standard for access to radio spectrum 
  ERC Recommendation 70-03 (Tromsø 1997 and subsequent amendments) Relating to the use of Short Range Devices (SRD) </t>
    </r>
    <r>
      <rPr>
        <sz val="9"/>
        <rFont val="Times New Roman"/>
        <family val="1"/>
        <charset val="204"/>
      </rPr>
      <t xml:space="preserve">
TSI EN 300 328:2017 Cистеми з радіодоступом діапазону частот 2.4 ГГц. Технічні вимоги та методи випробування (ETSI EN 300 328:2016, IDT)
  ETSI EN 300 328 V2.1.1 (версії V2.2.2 (2019-07) або пізнішої) Wideband transmission systems; Data transmission equipment operating in the 2,4 GHz band; Harmonised Standard for access to radio spectrum
  ERC Recommendation 70-03 (Tromsø 1997 and subsequent amendments) Relating to the use of Short Range Devices (SRD)
  ІEEE Std 802.11n-2009 Part 11: Wireless LAN Medium Access Control (MAC)and Physical Layer (PHY) Specifications Amendment 5: Enhancements for Higher Throughput</t>
    </r>
  </si>
  <si>
    <r>
      <t xml:space="preserve"> Режим роботи з розширення спектру методом стрибкоподібної зміни частоти (FHSS). 
</t>
    </r>
    <r>
      <rPr>
        <sz val="12"/>
        <color rgb="FFFF0000"/>
        <rFont val="Times New Roman"/>
        <family val="1"/>
        <charset val="204"/>
      </rPr>
      <t>Ширина смуги частот випромінювання передавача за рівнем 99% енергетики сигналу, МГц, не більше: 
  для Bluetooth BR - 0,85;
  для Bluetooth EDR -  1,2;
  для Bluetooth BLE (1M00FXW)  -  1,02; 
  Для Bluetooth BLE ( 2M00FXW) -  2,04.</t>
    </r>
  </si>
  <si>
    <r>
      <t xml:space="preserve"> </t>
    </r>
    <r>
      <rPr>
        <sz val="11"/>
        <color rgb="FF00B050"/>
        <rFont val="Times New Roman"/>
        <family val="1"/>
        <charset val="204"/>
      </rPr>
      <t xml:space="preserve"> Гармонізований є</t>
    </r>
    <r>
      <rPr>
        <sz val="11"/>
        <rFont val="Times New Roman"/>
        <family val="1"/>
        <charset val="204"/>
      </rPr>
      <t xml:space="preserve">вропейський стандарт ETSI EN 300 328 (версія V2.2.2 (2019-07) або пізніша) "Wideband transmission systems; Data transmission equipment operating in the 2,4 GHz band; Harmonised Standard for access to radio spectrum"
  Рекомендація ITU-R M.1450-5 (04/2014) «Характеристики широкосмугових локальних радіомереж»
  ДСТУ ITU-R M.1450-5:2019 «Характеристики широкосмугових локальних радіомереж» (ITU-R M.1450-5:2014, IDT)
  ERC Recommendation 70-03 Relating to the use of short range devices (SRD)
  IEEE Std 802.15.1-2002 – IEEE Standard for Telecommunications and Information Exchange Between Systems - LAN/MAN - Specific Requirements - Part 15: Wireless Medium Access Control (MAC) and Physical Layer (PHY) Specifications for Wireless Personal Area Networks (WPANs)
</t>
    </r>
  </si>
  <si>
    <r>
      <t xml:space="preserve">     
    </t>
    </r>
    <r>
      <rPr>
        <sz val="11"/>
        <color rgb="FF00B050"/>
        <rFont val="Times New Roman"/>
        <family val="1"/>
        <charset val="204"/>
      </rPr>
      <t xml:space="preserve"> Гармонізований є</t>
    </r>
    <r>
      <rPr>
        <sz val="11"/>
        <rFont val="Times New Roman"/>
        <family val="1"/>
        <charset val="204"/>
      </rPr>
      <t xml:space="preserve">вропейський стандарт ETSI EN 300 328 (версія V2.2.2 (2019-07) або пізніша) "Wideband transmission systems; Data transmission equipment operating in the 2,4 GHz band; Harmonised Standard for access to radio spectrum"
     Гармонізований європейський стандарт ETSI EN 300 440 (версія V 2.1.1 (2017-03) або пізніша) «Short Range Devices (SRD); Radio equipment to be used in the 1 GHz to 40 GHz frequency range; Harmonised Standard covering the essential requirements of article 3.2 of Directive 2014/ 53/EU»
     </t>
    </r>
    <r>
      <rPr>
        <sz val="11"/>
        <color rgb="FF00B050"/>
        <rFont val="Times New Roman"/>
        <family val="1"/>
        <charset val="204"/>
      </rPr>
      <t xml:space="preserve"> Гармонізований є</t>
    </r>
    <r>
      <rPr>
        <sz val="11"/>
        <rFont val="Times New Roman"/>
        <family val="1"/>
        <charset val="204"/>
      </rPr>
      <t xml:space="preserve">вропейський стандарт ETSI EN 300 440 (версія V2.2.1 (2018-07) або пізніша) «Short Range Devices (SRD); Radio equipment to be used in the 1 GHz to 40 GHz frequency range; Harmonised Standard for access to radio spectrum»
   ДСТУ ETSI EN 300 328:2017 "Системи з радіодоступом діапазону частот 2,4 ГГц. Технічні вимоги та методи випробування" (ETSI EN 300 328:2016, IDT)
   ДСТУ ETSI EN 300 440:2018 "Радіообладнання малого радіуса дії. Радіообладнання діапазону частот від 1 ГГц до 40 ГГц. Технічні вимоги та методи випробування" (ETSI EN 300 440:2018, IDT)
  Рекомендація ITU-R M.1450-5 (04/2014) «Характеристики широкосмугових локальних радіомереж»
  ДСТУ ITU-R M.1450-5:2019 «Характеристики широкосмугових локальних радіомереж» (ITU-R M.1450-5:2014, IDT)
  ERC Recommendation 70-03 Relating to the use of short range devices (SRD)
</t>
    </r>
  </si>
  <si>
    <r>
      <t xml:space="preserve">ETSI EN 300 328,  ETSI EN 300 440, ДСТУ ETSI EN 300 440:2018,  
 </t>
    </r>
    <r>
      <rPr>
        <sz val="12"/>
        <color rgb="FF00B050"/>
        <rFont val="Times New Roman"/>
        <family val="1"/>
        <charset val="204"/>
      </rPr>
      <t>ДСТУ ETSI EN 300 328:2017,</t>
    </r>
    <r>
      <rPr>
        <sz val="12"/>
        <rFont val="Times New Roman"/>
        <family val="1"/>
        <charset val="204"/>
      </rPr>
      <t xml:space="preserve"> Рекомендації ITU-R M.1450-5, ДСТУ ITU-R M.1450-5:2019 
ERC/REC 70-03 / / </t>
    </r>
  </si>
  <si>
    <r>
      <t>5725</t>
    </r>
    <r>
      <rPr>
        <sz val="12"/>
        <rFont val="Times New Roman"/>
        <family val="1"/>
        <charset val="204"/>
      </rPr>
      <t>-5850 МГц</t>
    </r>
  </si>
  <si>
    <r>
      <t>4. Узагальнені умови застосування в смузі радіочастот 5725</t>
    </r>
    <r>
      <rPr>
        <sz val="12"/>
        <rFont val="Times New Roman"/>
        <family val="1"/>
        <charset val="204"/>
      </rPr>
      <t>-5850 МГц:</t>
    </r>
  </si>
  <si>
    <r>
      <t xml:space="preserve">  </t>
    </r>
    <r>
      <rPr>
        <sz val="9"/>
        <color rgb="FF00B050"/>
        <rFont val="Times New Roman"/>
        <family val="1"/>
        <charset val="204"/>
      </rPr>
      <t xml:space="preserve"> Гармонізований європейський стандарт</t>
    </r>
    <r>
      <rPr>
        <sz val="9"/>
        <rFont val="Times New Roman"/>
        <family val="1"/>
        <charset val="204"/>
      </rPr>
      <t xml:space="preserve">  ETSI EN 302 502 V2.1.1 (2017-03) Wireless Access Systems (WAS); 5,8 GHz fixed broadband data transmitting systems; Harmonised Standard covering the essential requirements of article 3.2 of Directive 2014/53/EU
  IEEE Std 802.11a-1999 (R2003) Part 11: Wireless LAN Medium Access Control (MAC) and Physical Layer (PHY) specifications High-speed Physical Layer in the 5 GHz Band
  IEEE Std 802.11-2007 Part 11: Wireless LAN Medium Access Control (MAC) and Physical Layer (PHY) Specifications</t>
    </r>
  </si>
  <si>
    <r>
      <rPr>
        <sz val="12"/>
        <color rgb="FF00B050"/>
        <rFont val="Times New Roman"/>
        <family val="1"/>
        <charset val="204"/>
      </rPr>
      <t>???????</t>
    </r>
    <r>
      <rPr>
        <sz val="12"/>
        <rFont val="Times New Roman"/>
        <family val="1"/>
        <charset val="204"/>
      </rPr>
      <t xml:space="preserve">-
</t>
    </r>
    <r>
      <rPr>
        <sz val="12"/>
        <color rgb="FF002060"/>
        <rFont val="Times New Roman"/>
        <family val="1"/>
        <charset val="204"/>
      </rPr>
      <t>ETSI EN 302 502</t>
    </r>
  </si>
  <si>
    <r>
      <rPr>
        <sz val="12"/>
        <color rgb="FF00B050"/>
        <rFont val="Times New Roman"/>
        <family val="1"/>
        <charset val="204"/>
      </rPr>
      <t>Модуляція:</t>
    </r>
    <r>
      <rPr>
        <sz val="12"/>
        <rFont val="Times New Roman"/>
        <family val="1"/>
        <charset val="204"/>
      </rPr>
      <t xml:space="preserve"> BPSK, QPSK, 16QAM, 64QAM з використанням технології ортогонального мультиплексування частотних каналів (OFDM) 
</t>
    </r>
  </si>
  <si>
    <r>
      <t xml:space="preserve">Багатостанційний доступ з контролем </t>
    </r>
    <r>
      <rPr>
        <sz val="12"/>
        <color rgb="FF00B050"/>
        <rFont val="Times New Roman"/>
        <family val="1"/>
        <charset val="204"/>
      </rPr>
      <t>носійної</t>
    </r>
    <r>
      <rPr>
        <sz val="12"/>
        <rFont val="Times New Roman"/>
        <family val="1"/>
        <charset val="204"/>
      </rPr>
      <t xml:space="preserve"> </t>
    </r>
    <r>
      <rPr>
        <sz val="12"/>
        <color rgb="FFFF0000"/>
        <rFont val="Times New Roman"/>
        <family val="1"/>
        <charset val="204"/>
      </rPr>
      <t>несучої</t>
    </r>
    <r>
      <rPr>
        <sz val="12"/>
        <rFont val="Times New Roman"/>
        <family val="1"/>
        <charset val="204"/>
      </rPr>
      <t xml:space="preserve"> і попередженням колізії</t>
    </r>
  </si>
  <si>
    <r>
      <t xml:space="preserve">    При використанні режиму роботи з  декількома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t>
    </r>
    <r>
      <rPr>
        <sz val="12"/>
        <color rgb="FF00B050"/>
        <rFont val="Times New Roman"/>
        <family val="1"/>
        <charset val="204"/>
      </rPr>
      <t>во</t>
    </r>
    <r>
      <rPr>
        <sz val="12"/>
        <rFont val="Times New Roman"/>
        <family val="1"/>
        <charset val="204"/>
      </rPr>
      <t xml:space="preserve">-часові канали передачі і використовуються у відповідній схемі технології MIMO, не повинна перевищувати вказаних припустимих значень ЕІВП та спектральної щільності ЕІВП </t>
    </r>
  </si>
  <si>
    <r>
      <t>5725-5850 МГ</t>
    </r>
    <r>
      <rPr>
        <sz val="12"/>
        <color rgb="FF00B0F0"/>
        <rFont val="Times New Roman"/>
        <family val="1"/>
        <charset val="204"/>
      </rPr>
      <t>ц</t>
    </r>
    <r>
      <rPr>
        <strike/>
        <sz val="12"/>
        <color rgb="FF00B0F0"/>
        <rFont val="Times New Roman"/>
        <family val="1"/>
        <charset val="204"/>
      </rPr>
      <t>*</t>
    </r>
  </si>
  <si>
    <r>
      <t>Формула утворення сітки центральних частот каналів: fn= 5000+</t>
    </r>
    <r>
      <rPr>
        <sz val="12"/>
        <color rgb="FF00B0F0"/>
        <rFont val="Times New Roman"/>
        <family val="1"/>
        <charset val="204"/>
      </rPr>
      <t>5*n</t>
    </r>
    <r>
      <rPr>
        <sz val="12"/>
        <rFont val="Times New Roman"/>
        <family val="1"/>
        <charset val="204"/>
      </rPr>
      <t>, де
     1) для каналів з шириною смуги випромінювання 20 МГц n=148 - 168. Центральні частоти каналів шириною смуги випромінювання 20 МГц: 5740 МГц, 5745 МГц, 5750 МГц, 5755 МГц, 5760 МГц, 5765 МГц, 5770 МГц, 5775 МГц, 5780 МГц, 5785 МГц, 5790 МГц, 5795 МГц, 5800 МГц, 5805 МГц, 5810 МГц, 5815 МГц, 5820 МГц, 5825 МГц, 5830 МГц, 5835 МГц, 5840 МГц;
     2) для каналів з шириною смуги випромінювання 40 МГц де n=156, 160, 162. Центральні частоти каналів шириною смуги випромінювання 40 МГц: 5780 МГц, 5800 МГц, 5810 МГц.</t>
    </r>
  </si>
  <si>
    <r>
      <t xml:space="preserve"> </t>
    </r>
    <r>
      <rPr>
        <sz val="12"/>
        <color rgb="FFFF0000"/>
        <rFont val="Times New Roman"/>
        <family val="1"/>
        <charset val="204"/>
      </rPr>
      <t>Експлуатація зійснюється на підставі присвоєння радіочастоти для РО або за принципом загальної авторизації (без внесення до реєстру присвоєнь радіочастот загальних користувачів)</t>
    </r>
  </si>
  <si>
    <t>ETSI EN 302 502</t>
  </si>
  <si>
    <r>
      <rPr>
        <sz val="9"/>
        <color rgb="FF00B050"/>
        <rFont val="Times New Roman"/>
        <family val="1"/>
        <charset val="204"/>
      </rPr>
      <t xml:space="preserve"> Гармонізований європейський стандарт</t>
    </r>
    <r>
      <rPr>
        <sz val="9"/>
        <rFont val="Times New Roman"/>
        <family val="1"/>
        <charset val="204"/>
      </rPr>
      <t xml:space="preserve"> ETSI EN 302 502 V2.1.1 (2017-03) Wireless Access Systems (WAS); 5,8 GHz fixed broadband data transmitting systems; Harmonised Standard covering the essential requirements of article 3.2 of Directive 2014/53/EU
  IEEE Std 802.11n-2009 Part 11: Wireless LAN Medium Access Control (MAC)and Physical Layer (PHY) Specifications Amendment 5: Enhancements for Higher Throughput</t>
    </r>
  </si>
  <si>
    <r>
      <rPr>
        <sz val="12"/>
        <color rgb="FF00B0F0"/>
        <rFont val="Times New Roman"/>
        <family val="1"/>
        <charset val="204"/>
      </rPr>
      <t>250</t>
    </r>
    <r>
      <rPr>
        <sz val="12"/>
        <rFont val="Times New Roman"/>
        <family val="1"/>
        <charset val="204"/>
      </rPr>
      <t xml:space="preserve"> мВт та ЕІВП не більше 2 Вт
</t>
    </r>
    <r>
      <rPr>
        <sz val="12"/>
        <color rgb="FF00B0F0"/>
        <rFont val="Times New Roman"/>
        <family val="1"/>
        <charset val="204"/>
      </rPr>
      <t>За яких умов?</t>
    </r>
  </si>
  <si>
    <r>
      <rPr>
        <sz val="12"/>
        <color rgb="FF00B0F0"/>
        <rFont val="Times New Roman"/>
        <family val="1"/>
        <charset val="204"/>
      </rPr>
      <t>ДСТУ 7115:2009</t>
    </r>
    <r>
      <rPr>
        <sz val="12"/>
        <rFont val="Times New Roman"/>
        <family val="1"/>
        <charset val="204"/>
      </rPr>
      <t>, ETSI EN 301 893</t>
    </r>
    <r>
      <rPr>
        <sz val="10"/>
        <rFont val="Times New Roman"/>
        <family val="1"/>
        <charset val="204"/>
      </rPr>
      <t xml:space="preserve"> </t>
    </r>
    <r>
      <rPr>
        <sz val="12"/>
        <rFont val="Times New Roman"/>
        <family val="1"/>
        <charset val="204"/>
      </rPr>
      <t>/ / ERC/DEC/(04)08/ Резолюція 229 (перегл. ВКР-12), ITU-R M.1638, ITU-R SA.1632, IEEE Std 802.11a-1999, IEEE Std 802.11-2007</t>
    </r>
  </si>
  <si>
    <r>
      <rPr>
        <sz val="9"/>
        <color rgb="FF00B050"/>
        <rFont val="Times New Roman"/>
        <family val="1"/>
        <charset val="204"/>
      </rPr>
      <t xml:space="preserve"> Гармонізований європейський стандарт</t>
    </r>
    <r>
      <rPr>
        <sz val="9"/>
        <rFont val="Times New Roman"/>
        <family val="1"/>
        <charset val="204"/>
      </rPr>
      <t xml:space="preserve"> ETSI EN 301 893 (версія V2.1.1 (2017-05) або вище) «5 GHz RLAN; Harmonised Standard covering the essential requirements of article 3.2 of Directive 2014/53/EU
  ECC/DEC/(04)08 ECC Decision of 09 July 2004 on the harmonised use of the 5 GHz frequency bands for the implementation of Wireless Access Systems including Radio Local Area Networks (WAS/RLANs)
  Резолюція 229 (переглянута ВКР-12) Використання смуг радіочастот  5150-5250 МГц, 5250-5350 МГц та  5470-5725 МГц рухомої радіослужби для впровадження бездротового доступу, враховуючи локальні мережі  
  Rec. ITU-R  M.1638. Characteristics of and protection criteria for sharing studies for radiolocation, aeronautical radionavigation and meteorological radars operating in the frequency bands between 5 250 and 5 850 MHz.
  Rec. ITU-R RS.1632. Sharing in the band 5 250-5 350 MHz between the Earth exploration-satellite service (active) and wireless access systems (including radio local area networks) in the mobile service
  IEEE Std 802.11a-1999 (R2003) Part 11: Wireless LAN Medium Access Control (MAC) and Physical Layer (PHY) specifications High-speed Physical Layer in the 5 GHz Band
  IEEE Std 802.11-2007 Part 11: Wireless LAN Medium Access Control (MAC) and Physical Layer (PHY) Specifications</t>
    </r>
  </si>
  <si>
    <r>
      <rPr>
        <sz val="12"/>
        <color rgb="FF00B050"/>
        <rFont val="Times New Roman"/>
        <family val="1"/>
        <charset val="204"/>
      </rPr>
      <t>Модуляція:</t>
    </r>
    <r>
      <rPr>
        <sz val="12"/>
        <rFont val="Times New Roman"/>
        <family val="1"/>
        <charset val="204"/>
      </rPr>
      <t xml:space="preserve"> BPSK, QPSK, 16QAM, 64QAM з використанням технології ортогонального мультиплексування частотних каналів (OFDM)
</t>
    </r>
  </si>
  <si>
    <r>
      <t xml:space="preserve">ЕІВП не більше 200 мВт
</t>
    </r>
    <r>
      <rPr>
        <sz val="12"/>
        <color rgb="FF00B0F0"/>
        <rFont val="Times New Roman"/>
        <family val="1"/>
        <charset val="204"/>
      </rPr>
      <t>За яких умов?</t>
    </r>
  </si>
  <si>
    <r>
      <rPr>
        <sz val="9"/>
        <color rgb="FF00B050"/>
        <rFont val="Times New Roman"/>
        <family val="1"/>
        <charset val="204"/>
      </rPr>
      <t xml:space="preserve"> Гармонізований європейський стандар</t>
    </r>
    <r>
      <rPr>
        <sz val="9"/>
        <rFont val="Times New Roman"/>
        <family val="1"/>
        <charset val="204"/>
      </rPr>
      <t>т ETSI EN 301 893 (версія V2.1.1 (2017-05) або вище) «5 GHz RLAN; Harmonised Standard covering the essential requirements of article 3.2 of Directive 2014/53/EU
  ECC/DEC/(04)08 ECC Decision of 09 July 2004 on the harmonised use of the 5 GHz frequency bands for the implementation of Wireless Access Systems including Radio Local Area Networks (WAS/RLANs)
  Резолюція 229 (переглянута ВКР-12) Використання смуг радіочастот  5150-5250 МГц, 5250-5350 МГц та  5470-5725 МГц рухомої радіослужби для впровадження бездротового доступу, враховуючи локальні мережі.
  Rec. ITU-R  M.1638. Characteristics of and protection criteria for sharing studies for radiolocation, aeronautical radionavigation and meteorological radars operating in the frequency bands between 5 250 and 5 850 MHz.
  Rec. ITU-R RS.1632. Sharing in the band 5 250-5 350 MHz between the Earth exploration-satellite service (active) and wireless access systems (including radio local area networks) in the mobile service
  IEEE Std 802.11n-2009 Part 11: Wireless LAN Medium Access Control (MAC)and Physical Layer (PHY) Specifications Amendment 5: Enhancements for Higher Throughput</t>
    </r>
  </si>
  <si>
    <r>
      <t xml:space="preserve"> </t>
    </r>
    <r>
      <rPr>
        <sz val="9"/>
        <color rgb="FF00B050"/>
        <rFont val="Times New Roman"/>
        <family val="1"/>
        <charset val="204"/>
      </rPr>
      <t xml:space="preserve"> Гармонізований європейський стандарт</t>
    </r>
    <r>
      <rPr>
        <sz val="9"/>
        <rFont val="Times New Roman"/>
        <family val="1"/>
        <charset val="204"/>
      </rPr>
      <t xml:space="preserve">  ETSI EN 301 893 (версії V2.1.1 (2017-05) або пізнішої) 5 GHz RLAN; Harmonised Standard covering the essential requirements of article 3.2 of Directive 2014/53/EU
  ECC/DEC/(04)08  ECC Decision of 09 July 2004 on the harmonised use of the 5 GHz frequency bands for the implementation of Wireless Access Systems including Radio Local Area Networks (WAS/RLANs)
  Резолюція 229 (переглянута ВКР-12) Використання смуг радіочастот  5150-5250 МГц, 5250-5350 МГц та  5470-5725 МГц рухомої радіослужби для впровадження бездротового доступу, враховуючи локальні мережі.
  IEEE Std 802.11a-1999 (R2003) Part 11: Wireless LAN Medium Access Control (MAC) and Physical Layer (PHY) specifications High-speed Physical Layer in the 5 GHz Band
  IEEE Std 802.11-2007 Part 11: Wireless LAN Medium Access Control (MAC) and Physical Layer (PHY) Specifications</t>
    </r>
  </si>
  <si>
    <r>
      <t xml:space="preserve">250 мВт та ЕІВП не більше 1 Вт
</t>
    </r>
    <r>
      <rPr>
        <sz val="12"/>
        <color rgb="FF00B0F0"/>
        <rFont val="Times New Roman"/>
        <family val="1"/>
        <charset val="204"/>
      </rPr>
      <t>За яких умов?</t>
    </r>
  </si>
  <si>
    <r>
      <t xml:space="preserve">  </t>
    </r>
    <r>
      <rPr>
        <sz val="9"/>
        <color rgb="FF00B050"/>
        <rFont val="Times New Roman"/>
        <family val="1"/>
        <charset val="204"/>
      </rPr>
      <t xml:space="preserve">Гармонізований європейський стандарт </t>
    </r>
    <r>
      <rPr>
        <sz val="9"/>
        <rFont val="Times New Roman"/>
        <family val="1"/>
        <charset val="204"/>
      </rPr>
      <t>ETSI EN 301 893 (версії V2.1.1 (2017-05) або пізнішої) 5 GHz RLAN; Harmonised Standard covering the essential requirements of article 3.2 of Directive 2014/53/EU
  ECC/DEC/(04)08  ECC Decision of 09 July 2004 on the harmonised use of the 5 GHz frequency bands for the implementation of Wireless Access Systems including Radio Local Area Networks (WAS/RLANs)
  Резолюція 229 (переглянута ВКР-12) Використання смуг радіочастот  5150-5250 МГц, 5250-5350 МГц та  5470-5725 МГц рухомої радіослужби для впровадження бездротового доступу, враховуючи локальні мережі 
  IEEE Std 802.11n-2009 Part 11: Wireless LAN Medium Access Control (MAC)and Physical Layer (PHY) Specifications Amendment 5: Enhancements for Higher Throughput</t>
    </r>
  </si>
  <si>
    <r>
      <t xml:space="preserve">Відповідно до пунктів 4, 8 розділу 1 та пункту 3 розділу 2 Норм </t>
    </r>
    <r>
      <rPr>
        <sz val="12"/>
        <color rgb="FF00B0F0"/>
        <rFont val="Times New Roman"/>
        <family val="1"/>
        <charset val="204"/>
      </rPr>
      <t>Переліку</t>
    </r>
  </si>
  <si>
    <r>
      <t xml:space="preserve">Електронна комунікаційна мережа - комплекс технічних засобів електронних комунікацій та споруд, призначених для надання електронних комунікаційних послуг що створюються для забезпечення особистих потреб, у яких доступ до ресурсів та обміну даними надається </t>
    </r>
    <r>
      <rPr>
        <sz val="12"/>
        <color rgb="FF00B0F0"/>
        <rFont val="Times New Roman"/>
        <family val="1"/>
        <charset val="204"/>
      </rPr>
      <t>обмеженому</t>
    </r>
    <r>
      <rPr>
        <sz val="12"/>
        <rFont val="Times New Roman"/>
        <family val="1"/>
        <charset val="204"/>
      </rPr>
      <t xml:space="preserve"> колу осіб без права надання комунікаційних послуг. До таких електронних мереж не належать мережі, які будь-яким чином з’єднують частини електронної мережі загального користування або забезпечують резервний канал передачі даних між такими мережами), або є пристроєм короткого радіуса дії (ShortRangeDevices, -  радіообладнання, що призначене для забезпечення зв’язку на коротких відстанях та характеризується малим значенням еквівалентної ізотропно випромінюваної потужності (ЕІВП) та здатністю не створювати неприпустимих завад роботі іншому радіообладнанню (радіоелектронних засобів) за рахунок реалізації технологій мінімізації завадового впливу).
Радіообладнання RLAN/Wi-Fi</t>
    </r>
    <r>
      <rPr>
        <sz val="12"/>
        <color rgb="FFFF0000"/>
        <rFont val="Times New Roman"/>
        <family val="1"/>
        <charset val="204"/>
      </rPr>
      <t>, що</t>
    </r>
    <r>
      <rPr>
        <sz val="12"/>
        <rFont val="Times New Roman"/>
        <family val="1"/>
        <charset val="204"/>
      </rPr>
      <t xml:space="preserve"> призначене для встановлення/використання у складі конструкції транспортних засобів застосовується відповідно до РІ 25</t>
    </r>
  </si>
  <si>
    <r>
      <t xml:space="preserve"> Тільки для IEEE 802.11b/g/n/ax:
2400-2483,5 МГц (2,4 ГГц);
 Тільки для IEEE 802.11a/n/ac/ax:
5150-5350 МГц (5,2 ГГц та 5,3 ГГц);
5470-5670 МГц (5,5 ГГц);
5670-5725 МГц (5,7 ГГц);
5725-5850 МГц (5,8 ГГц)
</t>
    </r>
    <r>
      <rPr>
        <sz val="12"/>
        <color rgb="FF00B050"/>
        <rFont val="Times New Roman"/>
        <family val="1"/>
        <charset val="204"/>
      </rPr>
      <t>В дужках наведена умовна назва діапазону частот.</t>
    </r>
  </si>
  <si>
    <r>
      <t xml:space="preserve">Крок сітки частот 5 МГц.
Для діапазону 2,4 ГГц:
   1.1) Центральні частоти каналів з шириною </t>
    </r>
    <r>
      <rPr>
        <sz val="12"/>
        <color rgb="FF00B050"/>
        <rFont val="Times New Roman"/>
        <family val="1"/>
        <charset val="204"/>
      </rPr>
      <t>смуги випромінювання</t>
    </r>
    <r>
      <rPr>
        <sz val="12"/>
        <rFont val="Times New Roman"/>
        <family val="1"/>
        <charset val="204"/>
      </rPr>
      <t xml:space="preserve"> </t>
    </r>
    <r>
      <rPr>
        <sz val="12"/>
        <color rgb="FFFF0000"/>
        <rFont val="Times New Roman"/>
        <family val="1"/>
        <charset val="204"/>
      </rPr>
      <t>каналу</t>
    </r>
    <r>
      <rPr>
        <sz val="12"/>
        <rFont val="Times New Roman"/>
        <family val="1"/>
        <charset val="204"/>
      </rPr>
      <t xml:space="preserve"> 20 МГц: 2412 МГц, 2417 МГц, 2422 МГц, 2427 МГц,  2432 МГц, 2437 МГц, 2442 МГц, 2447 МГц, 2452 МГц, 2457 МГц, 2462 МГц, 2467 МГц, 2472 МГц;
    1.2) Центральні частоти каналів з шириною </t>
    </r>
    <r>
      <rPr>
        <sz val="12"/>
        <color rgb="FF00B050"/>
        <rFont val="Times New Roman"/>
        <family val="1"/>
        <charset val="204"/>
      </rPr>
      <t>смуги випромінювання</t>
    </r>
    <r>
      <rPr>
        <sz val="12"/>
        <rFont val="Times New Roman"/>
        <family val="1"/>
        <charset val="204"/>
      </rPr>
      <t xml:space="preserve"> </t>
    </r>
    <r>
      <rPr>
        <sz val="12"/>
        <color rgb="FFFF0000"/>
        <rFont val="Times New Roman"/>
        <family val="1"/>
        <charset val="204"/>
      </rPr>
      <t>каналу</t>
    </r>
    <r>
      <rPr>
        <sz val="12"/>
        <rFont val="Times New Roman"/>
        <family val="1"/>
        <charset val="204"/>
      </rPr>
      <t xml:space="preserve"> 40 МГц: 2422 МГц, 2427 МГц,  2432 МГц, 2437 МГц, 2442 МГц, 2447 МГц, 2452 МГц, 2457 МГц, 2462 МГц.
Для діапазонів 5,2 ГГц, 5,3 ГГц, 5,5 ГГц, 5,7 ГГц та 5,8 ГГц:
     2.1) центральні частоти каналів шириною смуги випромінювання 20 МГц: 5180 МГц, 5200 МГц, 5220 МГц, 5240 МГц, 5260 МГц, 5280 МГц, 5300 МГц, 5320 МГц, 5480 МГц</t>
    </r>
    <r>
      <rPr>
        <sz val="12"/>
        <color rgb="FFFF0000"/>
        <rFont val="Times New Roman"/>
        <family val="1"/>
        <charset val="204"/>
      </rPr>
      <t>,</t>
    </r>
    <r>
      <rPr>
        <sz val="12"/>
        <rFont val="Times New Roman"/>
        <family val="1"/>
        <charset val="204"/>
      </rPr>
      <t xml:space="preserve"> 5500 МГц, 5520 МГц, 5540 МГц, 5560 МГц, 5580 МГц, 5600 МГц, 5620 МГц, 5640 МГц, 5660 МГц, 5680 МГц, 5700 МГц, 5720 МГц,  5745 МГц, 5765 МГц, 5785 МГц, 5805 МГц, 5825 МГц;
      2.2) центральні частоти каналів шириною смуги випромінювання 40 МГц: 5190 МГц, 5230 МГц, 5270 МГц, 5310 МГц, 5510 МГц, 5550 МГц, 5590 МГц, 5630 МГц, 5670 МГц, 5710 МГц, 5755 МГц, 5795 МГц;
      2.3) центральні частоти каналів шириною смуги випромінювання 80 МГц: 5210 МГц, 5290 МГц, 5530 МГц, 5610 МГц, 5690 МГц, 5775 МГц
     2.4) центральні частоти каналів шириною смуги випромінювання 160 МГц: 5250 МГц, 5570 МГц</t>
    </r>
  </si>
  <si>
    <r>
      <t>Формула утворення сітки центральних частот каналів:
     1) діапазон 2,4 ГГц -  fn= 2412+5*(n-1), де n=1,2, …,13.
  2) діапазони 5 ГГц -  fn= 5000+</t>
    </r>
    <r>
      <rPr>
        <sz val="12"/>
        <color rgb="FF00B0F0"/>
        <rFont val="Times New Roman"/>
        <family val="1"/>
        <charset val="204"/>
      </rPr>
      <t>5*n</t>
    </r>
    <r>
      <rPr>
        <sz val="12"/>
        <rFont val="Times New Roman"/>
        <family val="1"/>
        <charset val="204"/>
      </rPr>
      <t>, де 
     2.1) для каналів з шириною смуги випромінювання 20 МГц n=36, 40, 44, 48, 52, 56, 60, 64, 100, 104, 108, 112, 116, 120, 124, 128, 132, 136, 140, 144, 149, 153, 157, 161, 165;
      2.2) для каналів з шириною смуги випромінювання 40 МГц n=38, 46, 54, 62, 102, 110, 118, 126, 134, 142, 151, 159;
      2.3) для каналів з шириною смуги випромінювання 80 МГц n=42, 58, 106, 122, 138, 155;
      2.4) для каналів з шириною смуги випромінювання 160 МГц n=50, 114</t>
    </r>
  </si>
  <si>
    <r>
      <t>Огинаюча спектру випромінювання передавача (спектральна маска) відповідно до рис. 2а, 2b, 3a, 3b, 3c, 3d, 3e Рекомендації МСЭ-R  M.1450-</t>
    </r>
    <r>
      <rPr>
        <sz val="12"/>
        <color rgb="FF00B0F0"/>
        <rFont val="Times New Roman"/>
        <family val="1"/>
        <charset val="204"/>
      </rPr>
      <t>5*</t>
    </r>
    <r>
      <rPr>
        <sz val="12"/>
        <rFont val="Times New Roman"/>
        <family val="1"/>
        <charset val="204"/>
      </rPr>
      <t xml:space="preserve">
Модуляції, які застосовуються: BPSK, QPSK, 16QAM, 64QAM, 256QAM, 512QAM, 1024QAM з комбінованим використанням технології ортогонального мультиплексування частотних каналів, а також з однією несучою (SC). </t>
    </r>
  </si>
  <si>
    <r>
      <t xml:space="preserve">Допустиме відхилення потужності передавача відповідно до вимог стандарту. 
</t>
    </r>
    <r>
      <rPr>
        <sz val="12"/>
        <color rgb="FF00B050"/>
        <rFont val="Times New Roman"/>
        <family val="1"/>
        <charset val="204"/>
      </rPr>
      <t>При використанні режиму роботи з  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t>
    </r>
    <r>
      <rPr>
        <sz val="12"/>
        <rFont val="Times New Roman"/>
        <family val="1"/>
        <charset val="204"/>
      </rPr>
      <t xml:space="preserve">  20 дБм.
Максимальне значення середньої спектральної щільності ЕІВП:
    до 5 мВт/МГц, - для каналу 20 МГц; 
    до 2,5 мВт/МГц, - для каналу 40 МГц; 
    до 1,25 мВт/МГц, - для каналу 80 МГц; 
    до 0,625 мВт/МГц, - для каналу 160 МГц</t>
    </r>
  </si>
  <si>
    <r>
      <t xml:space="preserve">
    </t>
    </r>
    <r>
      <rPr>
        <sz val="10.5"/>
        <color rgb="FF00B050"/>
        <rFont val="Times New Roman"/>
        <family val="1"/>
        <charset val="204"/>
      </rPr>
      <t xml:space="preserve"> Гармонізований є</t>
    </r>
    <r>
      <rPr>
        <sz val="10.5"/>
        <rFont val="Times New Roman"/>
        <family val="1"/>
        <charset val="204"/>
      </rPr>
      <t xml:space="preserve">вропейський стандарт ETSI EN 300 328 (версія V2.2.2 (2019-07) або пізніша) "Wideband transmission systems; Data transmission equipment operating in the 2,4 GHz band; Harmonised Standard for access to radio spectrum"
   Гармонізований європейський стандарт ETSI EN 301 893 (версія V 2.1.1 (2017-05) або пізніша) «5 GHz RLAN; Harmonised Standard covering the essential requirements of article 3.2 of Directive 2014/53/EU»
   Гармонізований європейський стандарт ETSI EN 302 502 (версія V 2.1.1 (2017-03) або пізніша) «Wireless Access Systems (WAS); 5,8 GHz fixed broadband data transmitting systems; Harmonised Standard covering the essential requirements of article 3.2 of Directive 2014/53/EU»
     Гармонізований європейський стандарт ETSI EN 300 440 (версія V 2.1.1 (2017-03) або пізніша) «Short Range Devices (SRD); Radio equipment to be used in the 1 GHz to 40 GHz frequency range; Harmonised Standard covering the essential requirements of article 3.2 of Directive 2014/ 53/EU»
     </t>
    </r>
    <r>
      <rPr>
        <sz val="10.5"/>
        <color rgb="FF00B050"/>
        <rFont val="Times New Roman"/>
        <family val="1"/>
        <charset val="204"/>
      </rPr>
      <t xml:space="preserve"> Гармонізований є</t>
    </r>
    <r>
      <rPr>
        <sz val="10.5"/>
        <rFont val="Times New Roman"/>
        <family val="1"/>
        <charset val="204"/>
      </rPr>
      <t xml:space="preserve">вропейський стандарт ETSI EN 300 440 (версія V2.2.1 (2018-07) або пізніша) «Short Range Devices (SRD); Radio equipment to be used in the 1 GHz to 40 GHz frequency range; Harmonised Standard for access to radio spectrum»
  ДСТУ ETSI EN 300 440:2018 Радіообладнання малого радіуса дії. Радіообладнання діапазону частот від 1 ГГц до 40 ГГц. Технічні вимоги та методи випробування (ETSI EN 300 440:2018, IDT)
  Рекомендація ITU-R SA.1632 «Sharing in the band 5 250-5 350 MHz between the Earth exploration-satellite service (active) and wireless access systems (including radio local area networks) in the mobile service»
  ERC Recommendation 70-03 Relating to the use of short range devices (SRD)
  ECC Decision of 09 July 2004 on the harmonised use of the 5 GHz frequency bands for the implementation of Wireless Access Systems including Radio Local Area Networks (WAS/RLANs)
  Commission Recommendation of 20 March 2003 on the harmonisation of the provision of public R-LAN access to public electronic communications networks and services in the Community (2003/203/ЕС)
</t>
    </r>
  </si>
  <si>
    <t>2,4 ГГц, тільки для IEEE 802.11b/g/n/ax
 5,2 ГГц, тільки для IEEE 802.11a/n/ac/ax
5,8 ГГц, тільки для IEEE 802.11a/n/ac/ax</t>
  </si>
  <si>
    <r>
      <t>2400-2483,5 МГц</t>
    </r>
    <r>
      <rPr>
        <sz val="12"/>
        <color rgb="FFFF0000"/>
        <rFont val="Times New Roman"/>
        <family val="1"/>
        <charset val="204"/>
      </rPr>
      <t xml:space="preserve"> (2,4 ГГц, тільки для IEEE 802.11b/g/n/ax)</t>
    </r>
    <r>
      <rPr>
        <sz val="12"/>
        <rFont val="Times New Roman"/>
        <family val="1"/>
        <charset val="204"/>
      </rPr>
      <t xml:space="preserve">
 5150-5250 МГц</t>
    </r>
    <r>
      <rPr>
        <sz val="12"/>
        <color rgb="FFFF0000"/>
        <rFont val="Times New Roman"/>
        <family val="1"/>
        <charset val="204"/>
      </rPr>
      <t xml:space="preserve"> (5,2 ГГц, тільки для IEEE 802.11a/n/ac/ax)</t>
    </r>
    <r>
      <rPr>
        <sz val="12"/>
        <rFont val="Times New Roman"/>
        <family val="1"/>
        <charset val="204"/>
      </rPr>
      <t xml:space="preserve">
5725-5875 МГц </t>
    </r>
    <r>
      <rPr>
        <sz val="12"/>
        <color rgb="FFFF0000"/>
        <rFont val="Times New Roman"/>
        <family val="1"/>
        <charset val="204"/>
      </rPr>
      <t>(5,8 ГГц, тільки для IEEE 802.11a/n/ac/ax)</t>
    </r>
  </si>
  <si>
    <r>
      <t xml:space="preserve">Допустиме відхилення потужності передавача відповідно до вимог стандарту. 
</t>
    </r>
    <r>
      <rPr>
        <sz val="12"/>
        <color rgb="FF00B050"/>
        <rFont val="Times New Roman"/>
        <family val="1"/>
        <charset val="204"/>
      </rPr>
      <t>При використанні режиму роботи з  кількома антенними системами (технологія MIMO) з двома та більше просторово-часовими каналами передачі, сумарна ЕІВП усіх передавачів, які формують різні просторово-часові канали передачі і використовуються у відповідній схемі технології MIMO, не повинна перевищувати</t>
    </r>
    <r>
      <rPr>
        <sz val="12"/>
        <rFont val="Times New Roman"/>
        <family val="1"/>
        <charset val="204"/>
      </rPr>
      <t xml:space="preserve"> відповідне значення. 
Максимальна середня спектральна щільність ЕІВП не більше 10 мВт/МГц у смузі шириною 1 МГц (для діапазонів 2,4 ГГц та 5,2 ГГц)</t>
    </r>
  </si>
  <si>
    <t xml:space="preserve"> 
     Європейський стандарт ETSI EN 300 328 (версія V2.2.2 (2019-07) або пізніша) "Wideband transmission systems; Data transmission equipment operating in the 2,4 GHz band; Harmonised Standard for access to radio spectrum"
   Гармонізований європейський стандарт ETSI EN 301 893 (версія V 2.1.1 (2017-05) або пізніша) «5 GHz RLAN; Harmonised Standard covering the essential requirements of article 3.2 of Directive 2014/53/EU»
     Гармонізований європейський стандарт ETSI EN 300 440 (версія V 2.1.1 (2017-03) або пізніша) «Short Range Devices (SRD); Radio equipment to be used in the 1 GHz to 40 GHz frequency range; Harmonised Standard covering the essential requirements of article 3.2 of Directive 2014/ 53/EU»
     Європейський стандарт ETSI EN 300 440 (версія V2.2.1 (2018-07) або пізніша) «Short Range Devices (SRD); Radio equipment to be used in the 1 GHz to 40 GHz frequency range; Harmonised Standard for access to radio spectrum»
   ДСТУ ETSI EN 300 440:2018 Радіообладнання малого радіуса дії. Радіообладнання діапазону частот від 1 ГГц до 40 ГГц. Технічні вимоги та методи випробування (ETSI EN 300 440:2018, IDT)
  Резолюція 229 (Переглян.ВКР-19) «Использование полос частот 5150–5250 МГц, 5250–5350 МГц и 5470–5725 МГц подвижной службой для внедрения систем беспроводного доступа, включая локальные радиосети»
  Рекомендація ITU-R M.1450-5 (04/2014) «Характеристики широкополосных локальных радиосетей»
  ДСТУ ITU-R M.1450-5:2019 «Характеристики широкосмугових локальних радіомереж» (ITU-R M.1450-5:2014, IDT)
  Рекомендація ITU-R М.1652 «Динамическая частотная селекция в системах беспроводного доступа, включая локальные радиосети в целях защиты службы радиоопределения в диапазоне 5 ГГц»
  ERC Recommendation 70-03 Relating to the use of short range devices (SRD)
  ECC Decision of 09 July 2004 on the harmonised use of the 5 GHz frequency bands for the implementation of Wireless Access Systems including Radio Local Area Networks (WAS/RLANs)
</t>
  </si>
  <si>
    <r>
      <rPr>
        <sz val="12"/>
        <color rgb="FF00B050"/>
        <rFont val="Times New Roman"/>
        <family val="1"/>
        <charset val="204"/>
      </rPr>
      <t>FDMA,</t>
    </r>
    <r>
      <rPr>
        <sz val="12"/>
        <rFont val="Times New Roman"/>
        <family val="1"/>
        <charset val="204"/>
      </rPr>
      <t xml:space="preserve"> TDMA, OFDMA</t>
    </r>
  </si>
  <si>
    <r>
      <t>Виконання вимог національного стандарту ДСТУ ETSI EN 302 326-</t>
    </r>
    <r>
      <rPr>
        <sz val="12"/>
        <color rgb="FF00B050"/>
        <rFont val="Times New Roman"/>
        <family val="1"/>
        <charset val="204"/>
      </rPr>
      <t>2,</t>
    </r>
    <r>
      <rPr>
        <sz val="12"/>
        <rFont val="Times New Roman"/>
        <family val="1"/>
        <charset val="204"/>
      </rPr>
      <t xml:space="preserve">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355¹</t>
    </r>
    <r>
      <rPr>
        <sz val="12"/>
        <color rgb="FFFF0000"/>
        <rFont val="Times New Roman"/>
        <family val="1"/>
        <charset val="204"/>
      </rPr>
      <t xml:space="preserve"> </t>
    </r>
  </si>
  <si>
    <r>
      <rPr>
        <sz val="12"/>
        <color rgb="FF00B050"/>
        <rFont val="Times New Roman"/>
        <family val="1"/>
        <charset val="204"/>
      </rPr>
      <t>ДСТУ ETSI EN 302 326-2:ХХХХ</t>
    </r>
    <r>
      <rPr>
        <sz val="12"/>
        <color rgb="FF000000"/>
        <rFont val="Times New Roman"/>
        <family val="1"/>
        <charset val="204"/>
      </rPr>
      <t>, ETSI EN 302 326-2//  /IEEE Std. 802.16-2004, IEEE Std. 802.16e-2005, резолюція 228 (ВКР-03)</t>
    </r>
  </si>
  <si>
    <r>
      <rPr>
        <sz val="9"/>
        <color rgb="FF00B050"/>
        <rFont val="Times New Roman"/>
        <family val="1"/>
        <charset val="204"/>
      </rPr>
      <t xml:space="preserve">  Гармонізований європейський стандарт</t>
    </r>
    <r>
      <rPr>
        <sz val="9"/>
        <rFont val="Times New Roman"/>
        <family val="1"/>
        <charset val="204"/>
      </rPr>
      <t xml:space="preserve"> ETSI EN 302 326-2 V1.2.2 (2007-06) Fixed Radio Systems; Multipoint Equipment and Antennas; Part 2: Harmonized EN covering the essential requirements of article 3.2 of the R&amp;TTE Directive for Digital Multipoint Radio Equipment
 </t>
    </r>
    <r>
      <rPr>
        <sz val="9"/>
        <color rgb="FF00B050"/>
        <rFont val="Times New Roman"/>
        <family val="1"/>
        <charset val="204"/>
      </rPr>
      <t>ДСТУ ETSI EN 302 326-2:ХХХХ</t>
    </r>
    <r>
      <rPr>
        <sz val="9"/>
        <rFont val="Times New Roman"/>
        <family val="1"/>
        <charset val="204"/>
      </rPr>
      <t xml:space="preserve">
 IEEE 802.16-2004 “Air Interface for Fixed Broadband Wireless Access System”
  ІЕЕЕ 802.16e-2005 “Mobile Broadband Wireless Access System”
  Резолюція 228 (ВКР-03) “Дослідження пов'язані з радіочастотними питаннями майбутнього розвитку IMT-2000, а також наступних систем згідно визначенням МСЕ-R </t>
    </r>
  </si>
  <si>
    <r>
      <t>13,75-14,4 ГГц</t>
    </r>
    <r>
      <rPr>
        <sz val="12"/>
        <color rgb="FFFF0000"/>
        <rFont val="Times New Roman"/>
        <family val="1"/>
        <charset val="204"/>
      </rPr>
      <t xml:space="preserve"> /</t>
    </r>
    <r>
      <rPr>
        <sz val="12"/>
        <color rgb="FF00B050"/>
        <rFont val="Times New Roman"/>
        <family val="1"/>
        <charset val="204"/>
      </rPr>
      <t xml:space="preserve"> та</t>
    </r>
    <r>
      <rPr>
        <sz val="12"/>
        <rFont val="Times New Roman"/>
        <family val="1"/>
        <charset val="204"/>
      </rPr>
      <t xml:space="preserve">
12,5-12,75 ГГц</t>
    </r>
  </si>
  <si>
    <r>
      <t xml:space="preserve">ДСТУ ETSI EN 301 428,
</t>
    </r>
    <r>
      <rPr>
        <sz val="12"/>
        <color rgb="FF00B050"/>
        <rFont val="Times New Roman"/>
        <family val="1"/>
        <charset val="204"/>
      </rPr>
      <t>ETSI EN 301 428,</t>
    </r>
    <r>
      <rPr>
        <sz val="12"/>
        <rFont val="Times New Roman"/>
        <family val="1"/>
        <charset val="204"/>
      </rPr>
      <t xml:space="preserve">
/ ITU-R S.524-9, 
ITU-R S.726-1,
ITU-R S.727-2, 
ITU-R S.728-1, 
ITU-R S.1064-1
</t>
    </r>
  </si>
  <si>
    <r>
      <rPr>
        <sz val="9"/>
        <color rgb="FF00B050"/>
        <rFont val="Times New Roman"/>
        <family val="1"/>
        <charset val="204"/>
      </rPr>
      <t>ETSI EN 301 428</t>
    </r>
    <r>
      <rPr>
        <sz val="9"/>
        <color rgb="FF000000"/>
        <rFont val="Times New Roman"/>
        <family val="1"/>
        <charset val="204"/>
      </rPr>
      <t xml:space="preserve">
  </t>
    </r>
    <r>
      <rPr>
        <sz val="9"/>
        <rFont val="Times New Roman"/>
        <family val="1"/>
        <charset val="204"/>
      </rPr>
      <t>ДСТУ 4510:2005 (ETSI EN 301 428 V1.2.1:2001,MOD) Станції супутникової системи зв'язку земні діапазону 11/12/14 ГГц. Основні параметри і методи випробування
  ДСТУ 4162:2003 (ETSI EN 301 443 V 1.2.1:2001, NEQ) Станції супутникової системи зв'язку земні. Класифікація. Основні параметри та методи вимірювання
  Recommendation ITU-R  S.524-9</t>
    </r>
    <r>
      <rPr>
        <sz val="9"/>
        <color rgb="FF000000"/>
        <rFont val="Times New Roman"/>
        <family val="1"/>
        <charset val="204"/>
      </rPr>
      <t xml:space="preserve"> Maximum permissible levels of off-axis e.i.r.p. density from earth stations in geostationary-satellite orbit networks operating in the fixed-satellite service transmitting in the 6 GHz, 13 GHz, 14 GHz and 30 GHz frequency bands
  Recommendation ITU-R  S.726-1 Maximum  permissible  level  of  spurious  emissions from  Very  Small  Aperture  terminals  (VSATs)
  Recommendation ITU-R S.727-</t>
    </r>
    <r>
      <rPr>
        <sz val="9"/>
        <rFont val="Times New Roman"/>
        <family val="1"/>
        <charset val="204"/>
      </rPr>
      <t xml:space="preserve">2 Cross-polarization isolation from very small aperture terminals (VSATs)
  Recommendation ITU-R  S.728-1 Maximum permissible level of off-axis e.i.r.p. density from Very Small Aperture Terminals (VSATs)
  Recommendation ITU-R  S.1064-1 Pointing accuracy as a design objective for earthward antennas On Board Geostationary Satellites in the Fixed-Satellite Service
</t>
    </r>
    <r>
      <rPr>
        <sz val="9"/>
        <color rgb="FF000000"/>
        <rFont val="Times New Roman"/>
        <family val="1"/>
        <charset val="204"/>
      </rPr>
      <t xml:space="preserve">
</t>
    </r>
  </si>
  <si>
    <r>
      <t>27,5-31 ГГц</t>
    </r>
    <r>
      <rPr>
        <sz val="12"/>
        <color rgb="FFFF0000"/>
        <rFont val="Times New Roman"/>
        <family val="1"/>
        <charset val="204"/>
      </rPr>
      <t xml:space="preserve"> / </t>
    </r>
    <r>
      <rPr>
        <sz val="12"/>
        <color rgb="FF00B050"/>
        <rFont val="Times New Roman"/>
        <family val="1"/>
        <charset val="204"/>
      </rPr>
      <t>та</t>
    </r>
    <r>
      <rPr>
        <sz val="12"/>
        <rFont val="Times New Roman"/>
        <family val="1"/>
        <charset val="204"/>
      </rPr>
      <t xml:space="preserve">
18,1-21,2 ГГц</t>
    </r>
  </si>
  <si>
    <r>
      <t xml:space="preserve">ДСТУ ETSI EN 301 360, 
ДСТУ ETSI EN 301 459
</t>
    </r>
    <r>
      <rPr>
        <sz val="12"/>
        <color rgb="FF00B050"/>
        <rFont val="Times New Roman"/>
        <family val="1"/>
        <charset val="204"/>
      </rPr>
      <t xml:space="preserve"> ETSI EN 301 360, 
ETSI EN 301 459</t>
    </r>
    <r>
      <rPr>
        <sz val="12"/>
        <rFont val="Times New Roman"/>
        <family val="1"/>
        <charset val="204"/>
      </rPr>
      <t>/ 
/ ITU-R S.524-9, 
ITU-R S.726-1,
ITU-R S.727-2, 
ITU-R S.728-1, 
ITU-R S.1064-1 
/ ECC/DEC/(05)08,
ECC/DEC/(05)01</t>
    </r>
  </si>
  <si>
    <r>
      <t xml:space="preserve">  ДСТУ ETSI EN 301 360:2008 Супутникові земні станції та системи. Термінали супутникові діапазону частот від 27,5 ГГц до 29,5 ГГц. Технічні вимоги та методи випробування (EТSI EN 301 360:2006, IDT)
  ДСТУ ETSI EN 301 459:2008 Супутникові земні станції та системи. Термінали супутникові діапазону частот від 29,5 ГГц до 30, 0 ГГц. Технічні вимоги та методи випробування (EТSI EN 301 459:2007, IDT)
  Recommendation ITU-R S.524-9 Maximum permissible levels of off-axis e.i.r.p. density from earth stations in geostationary-satellite orbit networks operating in the fixed-satellite service transmitting in the 6 GHz, 13 GHz, 14 GHz and 30 GHz frequency bands
 </t>
    </r>
    <r>
      <rPr>
        <sz val="9"/>
        <color rgb="FF00B050"/>
        <rFont val="Times New Roman"/>
        <family val="1"/>
        <charset val="204"/>
      </rPr>
      <t>ETSI EN 301 360, 
ETSI EN 301 459</t>
    </r>
    <r>
      <rPr>
        <sz val="9"/>
        <rFont val="Times New Roman"/>
        <family val="1"/>
        <charset val="204"/>
      </rPr>
      <t xml:space="preserve">
  Recommendation ITU-R S.726-1 Maximum permissible level of spurious emissions from very small aperture terminals (VSATs)
   Recommendation ITU-R S.727-2 Cross-polarization isolation from very small aperture terminals (VSATs)
  Recommendation ITU-R  S.728-1 Maximum permissible level of off-axis e.i.r.p. density from very small aperture terminals (VSATs)
  Recommendation ITU-R  S.1064-1 Pointing accuracy as a design objective for earthward antennas on board geostationary satellites in the fixed-satellite service
  ECC Decision (05)08 The availability of frequency bands for high density applications in the Fixed-Satellite Service (space-to-Earth and Earth-to-space)
  ECC Decision (05)01 The use of the band 27.5-29.5 GHz by the Fixed Service and uncoordinated Earth stations of the Fixed-Satellite Service (Earth-to-space)</t>
    </r>
  </si>
  <si>
    <r>
      <t>Виконання вимог національного стандарту ДСТУ ETSI EN 301 68</t>
    </r>
    <r>
      <rPr>
        <sz val="12"/>
        <color rgb="FF00B050"/>
        <rFont val="Times New Roman"/>
        <family val="1"/>
        <charset val="204"/>
      </rPr>
      <t>1,</t>
    </r>
    <r>
      <rPr>
        <sz val="12"/>
        <color rgb="FF000000"/>
        <rFont val="Times New Roman"/>
        <family val="1"/>
        <charset val="204"/>
      </rPr>
      <t xml:space="preserve"> у разі включення його до Переліку національних стандартів для цілей застосування Технічного регламенту радіообладнання, надає цьому РО  презумпцію відповідності пункту 7 Технічного регламенту радіообладнання, затвердженого постановою Кабінету Міністрів України від 24 травня 2017 року № 355</t>
    </r>
    <r>
      <rPr>
        <sz val="12"/>
        <color rgb="FF000000"/>
        <rFont val="Calibri"/>
        <family val="2"/>
        <charset val="204"/>
      </rPr>
      <t>¹</t>
    </r>
    <r>
      <rPr>
        <sz val="12"/>
        <color rgb="FF000000"/>
        <rFont val="Times New Roman"/>
        <family val="1"/>
        <charset val="204"/>
      </rPr>
      <t xml:space="preserve"> </t>
    </r>
  </si>
  <si>
    <r>
      <t xml:space="preserve">5. Узагальнені умови застосування в смугах радіочастот 174 - 230 МГц, </t>
    </r>
    <r>
      <rPr>
        <sz val="12"/>
        <color rgb="FFFF0000"/>
        <rFont val="Times New Roman"/>
        <family val="1"/>
        <charset val="204"/>
      </rPr>
      <t xml:space="preserve">470 - 862 МГц, </t>
    </r>
    <r>
      <rPr>
        <sz val="12"/>
        <color rgb="FF00B050"/>
        <rFont val="Times New Roman"/>
        <family val="1"/>
        <charset val="204"/>
      </rPr>
      <t>470 - 822 МГц, 846 - 862 МГц
:</t>
    </r>
  </si>
  <si>
    <r>
      <rPr>
        <sz val="12"/>
        <color rgb="FFFF0000"/>
        <rFont val="Times New Roman"/>
        <family val="1"/>
        <charset val="204"/>
      </rPr>
      <t>174 - 230 МГц 
470 - 862 МГц</t>
    </r>
    <r>
      <rPr>
        <sz val="12"/>
        <rFont val="Times New Roman"/>
        <family val="1"/>
        <charset val="204"/>
      </rPr>
      <t xml:space="preserve"> </t>
    </r>
  </si>
  <si>
    <r>
      <t xml:space="preserve">ETSI EN 302 296, 
ETSI EN 302 755, ETSI EN 300 744, ETSI EN 300 468,  ETSI TR 101 290, IEC 62216, CISPR 20,
</t>
    </r>
    <r>
      <rPr>
        <sz val="12"/>
        <color rgb="FF00B050"/>
        <rFont val="Times New Roman"/>
        <family val="1"/>
        <charset val="204"/>
      </rPr>
      <t>ETSI EN 303 340,</t>
    </r>
    <r>
      <rPr>
        <sz val="12"/>
        <color rgb="FF000000"/>
        <rFont val="Times New Roman"/>
        <family val="1"/>
        <charset val="204"/>
      </rPr>
      <t xml:space="preserve"> ДСТУ ETSI EN 303 340, ДСТУ ETSI EN 302 296-2,
ДСТУ ETSI EN 302 755,  
ДСТУ ETSI EN 300 744, 
ДСТУ ETSI EN 300 468,
ДСТУ ETSI TR 101 290,  статті 5 і 23 Регламенту радіозв'язку Міжнародного союзу електрозв'язку,  регіональна угода "Женева-06", рекомендації ITU-R ВТ.1306, ITU-R ВТ.1368 </t>
    </r>
  </si>
  <si>
    <r>
      <t xml:space="preserve">  Гармонізований європейський стандарт ETSI EN 303 340 (версія V1.1.2 (2016-09) або пізніша) "Digital Terrestrial TV Broadcast Receivers; Harmonised Standard covering the essential requirements of article 3.2 of Directive 2014/53/EU"
   ETSI EN 302 296 V2.2.0 (2020-01) "Digital Terrestrial TV Transmitters; Harmonised Standard for access to radio spectrum"
   ETSI EN 302 755 V1.4.1 (2015-07) "Digital Video Broadcasting (DVB); Frame structure channel coding and modulation for a second generation digital terrestrial television broadcasting system (DVB-T2)"
   ETSI EN 300 744 V1.6.2 (2015-10) "Digital Video Broadcasting (DVB); Framing structure, channel coding and modulation for digital terrestrial television"
   ETSI EN 300 468 V1.16.1 (2019-08) "Digital Video Broadcasting (DVB); Specification for Service Information (SI) in DVB systems"
   ETSI TR 101 290 V1.3.1 (2014-07) "Digital Video Broadcasting (DVB); Measurement guidelines for DVB systems"
</t>
    </r>
    <r>
      <rPr>
        <sz val="11"/>
        <color rgb="FF00B050"/>
        <rFont val="Times New Roman"/>
        <family val="1"/>
        <charset val="204"/>
      </rPr>
      <t xml:space="preserve">ETSI EN 303 340 </t>
    </r>
    <r>
      <rPr>
        <sz val="11"/>
        <color rgb="FF000000"/>
        <rFont val="Times New Roman"/>
        <family val="1"/>
        <charset val="204"/>
      </rPr>
      <t xml:space="preserve">
  IEC 62216 "Digital terrestrial television receivers for the DVB-T system"
   CISPR 20 "Sound and television broadcast receivers and associated equipment - Immunity characteristics - Limits and methods of measurement"
   ДСТУ ETSI EN 303 340:2018 Приймачі цифрового наземного телевізійного мовлення. Технічні вимоги та методи випробування (ETSI EN 303 340:2016, IDT)
   ДСТУ ETSI EN 302 296-2:2015 Електромагнітна сумісність і радіочастотний спектр. Радіопередавальне обладнання служби наземного цифрового телевізійного мовлення. Частина 2. Загальні технічні вимоги (ETSI EN 302 296-2:2011, IDT)
   ДСТУ ETSI EN 302 755:2018 Цифрове телевізійне мовлення (DVB). Структура кадрів, канальне кодування та методи модуляції в системі цифрового наземного телевізійного мовлення другого покоління (DVB-Т2) (ETSI EN 302 755:2015, IDT)
   ДСТУ ETSI EN 300 744:2014 Цифрове телевізійне мовлення (DVB). Структура кадрів, канальне кодування та методи модуляції в системі цифрового наземного телевізійного мовлення. Загальні технічні вимоги (ETSI EN 300 744:2009, IDT)
   ДСТУ ETSI EN 300 468:2017 Цифрове телевізійне мовлення (DVB). Службова інформація у системах DVB. Загальні технічні вимоги до службової інформації (ETSI EN 300 468:2016, IDT)
   ДСТУ ETSI TR 101 290:2017 Цифрове телевізійне мовлення (DVB). Характеристики систем передавання. Настанови щодо вимірювання (ETSI TR 101 290:2014, IDT)
   Рекомендація ITU-R BT.1306-7 (06/2015) "Методы исправления ошибок, формирования кадров данных, модуляции и передачи для наземного цифрового телевизионного радиовещания" 
  Рекомендація ITU-R BT.1368-13 (06/2017) "Критерии планирования, включая защитные отношения, для служб наземного цифрового телевидения в диапазонах ОВЧ/УВЧ"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</si>
</sst>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09" x14ac:knownFonts="1">
    <font>
      <sz val="11"/>
      <color rgb="FF000000"/>
      <name val="Calibri"/>
      <family val="2"/>
      <charset val="1"/>
    </font>
    <font>
      <u/>
      <sz val="12.6"/>
      <color rgb="FF0000FF"/>
      <name val="Times New Roman"/>
      <family val="1"/>
      <charset val="204"/>
    </font>
    <font>
      <u/>
      <sz val="10"/>
      <color rgb="FF0000FF"/>
      <name val="Arial Cyr"/>
      <charset val="204"/>
    </font>
    <font>
      <sz val="11"/>
      <color rgb="FF000000"/>
      <name val="Calibri"/>
      <family val="2"/>
      <charset val="204"/>
    </font>
    <font>
      <sz val="10"/>
      <name val="Times New Roman"/>
      <family val="1"/>
      <charset val="204"/>
    </font>
    <font>
      <sz val="11"/>
      <color rgb="FFFFFFFF"/>
      <name val="Calibri"/>
      <family val="2"/>
      <charset val="1"/>
    </font>
    <font>
      <sz val="14"/>
      <color rgb="FF000000"/>
      <name val="Times New Roman"/>
      <family val="1"/>
      <charset val="204"/>
    </font>
    <font>
      <b/>
      <sz val="14"/>
      <color rgb="FF000000"/>
      <name val="Times New Roman"/>
      <family val="1"/>
      <charset val="204"/>
    </font>
    <font>
      <b/>
      <sz val="11"/>
      <color rgb="FF000000"/>
      <name val="Times New Roman"/>
      <family val="1"/>
      <charset val="204"/>
    </font>
    <font>
      <b/>
      <sz val="11"/>
      <name val="Times New Roman"/>
      <family val="1"/>
      <charset val="204"/>
    </font>
    <font>
      <u/>
      <sz val="11"/>
      <color rgb="FF0000FF"/>
      <name val="Calibri"/>
      <family val="2"/>
      <charset val="1"/>
    </font>
    <font>
      <b/>
      <sz val="11"/>
      <color rgb="FFFFFFFF"/>
      <name val="Times New Roman"/>
      <family val="1"/>
      <charset val="204"/>
    </font>
    <font>
      <b/>
      <sz val="12"/>
      <color rgb="FF000000"/>
      <name val="Times New Roman"/>
      <family val="1"/>
      <charset val="204"/>
    </font>
    <font>
      <sz val="12"/>
      <name val="Times New Roman"/>
      <family val="1"/>
      <charset val="204"/>
    </font>
    <font>
      <b/>
      <sz val="12"/>
      <name val="Times New Roman"/>
      <family val="1"/>
      <charset val="204"/>
    </font>
    <font>
      <u/>
      <sz val="12"/>
      <color rgb="FF0000FF"/>
      <name val="Calibri"/>
      <family val="2"/>
      <charset val="204"/>
    </font>
    <font>
      <sz val="12"/>
      <color rgb="FF000000"/>
      <name val="Calibri"/>
      <family val="2"/>
      <charset val="204"/>
    </font>
    <font>
      <b/>
      <sz val="12"/>
      <color rgb="FF0000FF"/>
      <name val="Times New Roman"/>
      <family val="1"/>
      <charset val="204"/>
    </font>
    <font>
      <b/>
      <sz val="12"/>
      <color rgb="FF7F7F7F"/>
      <name val="Times New Roman"/>
      <family val="1"/>
      <charset val="204"/>
    </font>
    <font>
      <u/>
      <sz val="11"/>
      <color rgb="FF000000"/>
      <name val="Calibri"/>
      <family val="2"/>
      <charset val="1"/>
    </font>
    <font>
      <sz val="12"/>
      <color rgb="FF000000"/>
      <name val="Times New Roman"/>
      <family val="1"/>
      <charset val="204"/>
    </font>
    <font>
      <strike/>
      <sz val="12"/>
      <name val="Times New Roman"/>
      <family val="1"/>
      <charset val="204"/>
    </font>
    <font>
      <sz val="10.5"/>
      <color rgb="FF000000"/>
      <name val="Calibri"/>
      <family val="2"/>
      <charset val="1"/>
    </font>
    <font>
      <b/>
      <sz val="14"/>
      <name val="Times New Roman"/>
      <family val="1"/>
      <charset val="204"/>
    </font>
    <font>
      <b/>
      <sz val="12"/>
      <color rgb="FFFF0000"/>
      <name val="Times New Roman"/>
      <family val="1"/>
      <charset val="204"/>
    </font>
    <font>
      <sz val="12"/>
      <name val="Calibri"/>
      <family val="2"/>
      <charset val="1"/>
    </font>
    <font>
      <sz val="12"/>
      <color rgb="FF000000"/>
      <name val="Calibri"/>
      <family val="2"/>
      <charset val="1"/>
    </font>
    <font>
      <sz val="12"/>
      <color rgb="FF1E6A39"/>
      <name val="Times New Roman"/>
      <family val="1"/>
      <charset val="204"/>
    </font>
    <font>
      <sz val="14"/>
      <color rgb="FF1E6A39"/>
      <name val="Times New Roman"/>
      <family val="1"/>
      <charset val="204"/>
    </font>
    <font>
      <i/>
      <sz val="12"/>
      <color rgb="FFC00000"/>
      <name val="Times New Roman"/>
      <family val="1"/>
      <charset val="204"/>
    </font>
    <font>
      <sz val="12"/>
      <color rgb="FF1E6A39"/>
      <name val="Times New Roman"/>
      <family val="1"/>
      <charset val="1"/>
    </font>
    <font>
      <sz val="12"/>
      <color rgb="FF000000"/>
      <name val="Times New Roman"/>
      <family val="1"/>
      <charset val="1"/>
    </font>
    <font>
      <sz val="12"/>
      <color rgb="FFC9211E"/>
      <name val="Times New Roman"/>
      <family val="1"/>
      <charset val="204"/>
    </font>
    <font>
      <sz val="11"/>
      <color rgb="FF127622"/>
      <name val="Calibri"/>
      <family val="2"/>
      <charset val="1"/>
    </font>
    <font>
      <i/>
      <sz val="12"/>
      <name val="Times New Roman"/>
      <family val="1"/>
      <charset val="204"/>
    </font>
    <font>
      <b/>
      <i/>
      <sz val="12"/>
      <color rgb="FF000000"/>
      <name val="Times New Roman"/>
      <family val="1"/>
      <charset val="204"/>
    </font>
    <font>
      <sz val="12"/>
      <color rgb="FFFF0000"/>
      <name val="Times New Roman"/>
      <family val="1"/>
      <charset val="204"/>
    </font>
    <font>
      <sz val="11"/>
      <color rgb="FF000000"/>
      <name val="Times New Roman"/>
      <family val="1"/>
      <charset val="204"/>
    </font>
    <font>
      <b/>
      <sz val="8"/>
      <name val="Arial Cyr"/>
      <charset val="204"/>
    </font>
    <font>
      <sz val="8"/>
      <name val="Arial Cyr"/>
      <charset val="204"/>
    </font>
    <font>
      <b/>
      <i/>
      <sz val="12"/>
      <name val="Times New Roman"/>
      <family val="1"/>
      <charset val="204"/>
    </font>
    <font>
      <strike/>
      <sz val="12"/>
      <color rgb="FFFF0000"/>
      <name val="Times New Roman"/>
      <family val="1"/>
      <charset val="204"/>
    </font>
    <font>
      <sz val="11"/>
      <name val="Times New Roman"/>
      <family val="1"/>
      <charset val="204"/>
    </font>
    <font>
      <sz val="14"/>
      <name val="Times New Roman"/>
      <family val="1"/>
      <charset val="204"/>
    </font>
    <font>
      <sz val="9"/>
      <color rgb="FF000000"/>
      <name val="Times New Roman"/>
      <family val="1"/>
      <charset val="204"/>
    </font>
    <font>
      <sz val="12"/>
      <color rgb="FF000000"/>
      <name val="Times New Roman"/>
      <family val="1"/>
    </font>
    <font>
      <sz val="12"/>
      <color rgb="FFFF0000"/>
      <name val="Times New Roman"/>
      <family val="1"/>
    </font>
    <font>
      <sz val="12"/>
      <color rgb="FF1E6A39"/>
      <name val="Times New Roman"/>
      <family val="1"/>
    </font>
    <font>
      <b/>
      <sz val="12"/>
      <color rgb="FFC9211E"/>
      <name val="Times New Roman"/>
      <family val="1"/>
      <charset val="204"/>
    </font>
    <font>
      <sz val="11"/>
      <name val="Calibri"/>
      <family val="2"/>
      <charset val="1"/>
    </font>
    <font>
      <sz val="12"/>
      <color rgb="FF127622"/>
      <name val="Times New Roman"/>
      <family val="1"/>
      <charset val="204"/>
    </font>
    <font>
      <vertAlign val="superscript"/>
      <sz val="12"/>
      <name val="Times New Roman"/>
      <family val="1"/>
      <charset val="204"/>
    </font>
    <font>
      <sz val="12"/>
      <color rgb="FF0070C0"/>
      <name val="Times New Roman"/>
      <family val="1"/>
      <charset val="204"/>
    </font>
    <font>
      <sz val="12"/>
      <name val="Times New Roman"/>
      <family val="1"/>
      <charset val="1"/>
    </font>
    <font>
      <b/>
      <sz val="12"/>
      <color rgb="FF127622"/>
      <name val="Times New Roman"/>
      <family val="1"/>
      <charset val="204"/>
    </font>
    <font>
      <b/>
      <sz val="14"/>
      <color rgb="FFC9211E"/>
      <name val="Times New Roman"/>
      <family val="1"/>
    </font>
    <font>
      <sz val="12"/>
      <color rgb="FF127622"/>
      <name val="Times New Roman"/>
      <family val="1"/>
    </font>
    <font>
      <sz val="12"/>
      <color rgb="FFFFFFFF"/>
      <name val="Times New Roman"/>
      <family val="1"/>
      <charset val="204"/>
    </font>
    <font>
      <sz val="10"/>
      <color rgb="FF000000"/>
      <name val="Times New Roman"/>
      <family val="1"/>
      <charset val="204"/>
    </font>
    <font>
      <sz val="12"/>
      <color rgb="FFC9211E"/>
      <name val="Times New Roman"/>
      <family val="1"/>
    </font>
    <font>
      <sz val="11"/>
      <color rgb="FFFF0000"/>
      <name val="Calibri"/>
      <family val="2"/>
      <charset val="1"/>
    </font>
    <font>
      <strike/>
      <sz val="12"/>
      <color rgb="FF000000"/>
      <name val="Times New Roman"/>
      <family val="1"/>
      <charset val="204"/>
    </font>
    <font>
      <sz val="11"/>
      <color rgb="FF000000"/>
      <name val="Times New Roman"/>
      <family val="1"/>
      <charset val="1"/>
    </font>
    <font>
      <sz val="12"/>
      <name val="Times New Roman"/>
      <family val="1"/>
    </font>
    <font>
      <sz val="11"/>
      <name val="Times New Roman"/>
      <family val="1"/>
      <charset val="1"/>
    </font>
    <font>
      <sz val="12"/>
      <color rgb="FFFF0000"/>
      <name val="Times New Roman"/>
      <family val="1"/>
      <charset val="1"/>
    </font>
    <font>
      <sz val="12"/>
      <color rgb="FFFF4000"/>
      <name val="Times New Roman"/>
      <family val="1"/>
      <charset val="204"/>
    </font>
    <font>
      <sz val="12"/>
      <color rgb="FF780373"/>
      <name val="Times New Roman"/>
      <family val="1"/>
      <charset val="204"/>
    </font>
    <font>
      <sz val="12"/>
      <color rgb="FF780373"/>
      <name val="Times New Roman"/>
      <family val="1"/>
    </font>
    <font>
      <sz val="12"/>
      <color rgb="FFC9211E"/>
      <name val="Times New Roman"/>
      <family val="1"/>
      <charset val="1"/>
    </font>
    <font>
      <sz val="12"/>
      <color rgb="FF127622"/>
      <name val="Times New Roman"/>
      <family val="1"/>
      <charset val="1"/>
    </font>
    <font>
      <sz val="9"/>
      <name val="Times New Roman"/>
      <family val="1"/>
      <charset val="204"/>
    </font>
    <font>
      <sz val="12"/>
      <name val="Calibri"/>
      <family val="2"/>
      <charset val="204"/>
    </font>
    <font>
      <b/>
      <sz val="14"/>
      <color rgb="FF000000"/>
      <name val="Calibri"/>
      <family val="2"/>
      <charset val="204"/>
    </font>
    <font>
      <vertAlign val="superscript"/>
      <sz val="12"/>
      <color rgb="FF000000"/>
      <name val="Times New Roman"/>
      <family val="1"/>
      <charset val="204"/>
    </font>
    <font>
      <vertAlign val="superscript"/>
      <sz val="12"/>
      <color rgb="FF000000"/>
      <name val="Calibri"/>
      <family val="2"/>
      <charset val="204"/>
    </font>
    <font>
      <b/>
      <vertAlign val="superscript"/>
      <sz val="14"/>
      <color rgb="FF000000"/>
      <name val="Times New Roman"/>
      <family val="1"/>
      <charset val="204"/>
    </font>
    <font>
      <i/>
      <sz val="10"/>
      <name val="Times New Roman"/>
      <family val="1"/>
      <charset val="204"/>
    </font>
    <font>
      <sz val="11"/>
      <name val="Calibri"/>
      <family val="2"/>
      <charset val="204"/>
    </font>
    <font>
      <sz val="12"/>
      <color rgb="FF000000"/>
      <name val="Symbol"/>
      <family val="1"/>
      <charset val="2"/>
    </font>
    <font>
      <sz val="12"/>
      <name val="Symbol"/>
      <family val="1"/>
      <charset val="2"/>
    </font>
    <font>
      <b/>
      <vertAlign val="superscript"/>
      <sz val="14"/>
      <name val="Times New Roman"/>
      <family val="1"/>
      <charset val="204"/>
    </font>
    <font>
      <i/>
      <sz val="12"/>
      <name val="Times New Roman"/>
      <family val="1"/>
      <charset val="1"/>
    </font>
    <font>
      <vertAlign val="superscript"/>
      <sz val="12"/>
      <name val="Times New Roman"/>
      <family val="1"/>
      <charset val="1"/>
    </font>
    <font>
      <u/>
      <sz val="12"/>
      <name val="Times New Roman"/>
      <family val="1"/>
      <charset val="1"/>
    </font>
    <font>
      <sz val="10.5"/>
      <name val="Times New Roman"/>
      <family val="1"/>
      <charset val="204"/>
    </font>
    <font>
      <sz val="11"/>
      <color rgb="FFFF0000"/>
      <name val="Times New Roman"/>
      <family val="1"/>
      <charset val="204"/>
    </font>
    <font>
      <i/>
      <vertAlign val="subscript"/>
      <sz val="12"/>
      <name val="Times New Roman"/>
      <family val="1"/>
      <charset val="204"/>
    </font>
    <font>
      <b/>
      <i/>
      <vertAlign val="subscript"/>
      <sz val="12"/>
      <name val="Times New Roman"/>
      <family val="1"/>
      <charset val="204"/>
    </font>
    <font>
      <b/>
      <i/>
      <vertAlign val="superscript"/>
      <sz val="12"/>
      <name val="Times New Roman"/>
      <family val="1"/>
      <charset val="204"/>
    </font>
    <font>
      <sz val="13"/>
      <name val="Times New Roman"/>
      <family val="1"/>
      <charset val="204"/>
    </font>
    <font>
      <vertAlign val="subscript"/>
      <sz val="12"/>
      <name val="Times New Roman"/>
      <family val="1"/>
      <charset val="204"/>
    </font>
    <font>
      <sz val="13"/>
      <color rgb="FF000000"/>
      <name val="Times New Roman"/>
      <family val="1"/>
      <charset val="204"/>
    </font>
    <font>
      <sz val="9"/>
      <color rgb="FFFF0000"/>
      <name val="Times New Roman"/>
      <family val="1"/>
      <charset val="204"/>
    </font>
    <font>
      <sz val="9"/>
      <color rgb="FF00B050"/>
      <name val="Times New Roman"/>
      <family val="1"/>
      <charset val="204"/>
    </font>
    <font>
      <sz val="11.5"/>
      <name val="Times New Roman"/>
      <family val="1"/>
      <charset val="204"/>
    </font>
    <font>
      <u/>
      <sz val="12"/>
      <name val="Times New Roman"/>
      <family val="1"/>
      <charset val="204"/>
    </font>
    <font>
      <b/>
      <sz val="14"/>
      <name val="Calibri"/>
      <family val="2"/>
      <charset val="204"/>
    </font>
    <font>
      <sz val="11"/>
      <color rgb="FF000000"/>
      <name val="Calibri"/>
      <family val="2"/>
      <charset val="1"/>
    </font>
    <font>
      <sz val="12"/>
      <color rgb="FF00B050"/>
      <name val="Times New Roman"/>
      <family val="1"/>
      <charset val="204"/>
    </font>
    <font>
      <sz val="12"/>
      <color rgb="FF7030A0"/>
      <name val="Times New Roman"/>
      <family val="1"/>
      <charset val="204"/>
    </font>
    <font>
      <sz val="11"/>
      <color rgb="FF00B050"/>
      <name val="Times New Roman"/>
      <family val="1"/>
      <charset val="204"/>
    </font>
    <font>
      <b/>
      <sz val="12"/>
      <color rgb="FF00B050"/>
      <name val="Times New Roman"/>
      <family val="1"/>
      <charset val="204"/>
    </font>
    <font>
      <sz val="11"/>
      <color rgb="FF00B0F0"/>
      <name val="Times New Roman"/>
      <family val="1"/>
      <charset val="204"/>
    </font>
    <font>
      <sz val="12"/>
      <color rgb="FF00B0F0"/>
      <name val="Times New Roman"/>
      <family val="1"/>
      <charset val="204"/>
    </font>
    <font>
      <sz val="12"/>
      <color rgb="FF002060"/>
      <name val="Times New Roman"/>
      <family val="1"/>
      <charset val="204"/>
    </font>
    <font>
      <strike/>
      <sz val="12"/>
      <color rgb="FF00B0F0"/>
      <name val="Times New Roman"/>
      <family val="1"/>
      <charset val="204"/>
    </font>
    <font>
      <sz val="10.5"/>
      <color rgb="FF00B050"/>
      <name val="Times New Roman"/>
      <family val="1"/>
      <charset val="204"/>
    </font>
    <font>
      <i/>
      <sz val="12"/>
      <color rgb="FFFF0000"/>
      <name val="Times New Roman"/>
      <family val="1"/>
      <charset val="204"/>
    </font>
  </fonts>
  <fills count="6">
    <fill>
      <patternFill patternType="none"/>
    </fill>
    <fill>
      <patternFill patternType="gray125"/>
    </fill>
    <fill>
      <patternFill patternType="solid">
        <fgColor rgb="FFFFFFFF"/>
        <bgColor rgb="FFFFFFCC"/>
      </patternFill>
    </fill>
    <fill>
      <patternFill patternType="solid">
        <fgColor rgb="FFD9D9D9"/>
        <bgColor rgb="FFDBEEF4"/>
      </patternFill>
    </fill>
    <fill>
      <patternFill patternType="solid">
        <fgColor rgb="FFBFBFBF"/>
        <bgColor rgb="FFD9D9D9"/>
      </patternFill>
    </fill>
    <fill>
      <patternFill patternType="solid">
        <fgColor rgb="FFFF0000"/>
        <bgColor rgb="FFC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bottom style="thin">
        <color rgb="FFFFFFFF"/>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style="thin">
        <color rgb="FFFFFFFF"/>
      </bottom>
      <diagonal/>
    </border>
    <border>
      <left style="thin">
        <color auto="1"/>
      </left>
      <right style="thin">
        <color auto="1"/>
      </right>
      <top style="thin">
        <color rgb="FFFFFFFF"/>
      </top>
      <bottom style="thin">
        <color rgb="FFFFFFFF"/>
      </bottom>
      <diagonal/>
    </border>
    <border>
      <left style="thin">
        <color auto="1"/>
      </left>
      <right style="thin">
        <color auto="1"/>
      </right>
      <top style="thin">
        <color rgb="FFFFFFFF"/>
      </top>
      <bottom style="thin">
        <color auto="1"/>
      </bottom>
      <diagonal/>
    </border>
  </borders>
  <cellStyleXfs count="4266">
    <xf numFmtId="0" fontId="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cellStyleXfs>
  <cellXfs count="366">
    <xf numFmtId="0" fontId="0" fillId="0" borderId="0" xfId="0"/>
    <xf numFmtId="0" fontId="0" fillId="2" borderId="0" xfId="1538" applyFont="1" applyFill="1"/>
    <xf numFmtId="0" fontId="5" fillId="2" borderId="0" xfId="1538" applyFont="1" applyFill="1"/>
    <xf numFmtId="0" fontId="0" fillId="2" borderId="0" xfId="1538" applyFont="1" applyFill="1"/>
    <xf numFmtId="0" fontId="6" fillId="2" borderId="0" xfId="1538" applyFont="1" applyFill="1" applyAlignment="1">
      <alignment vertical="center" wrapText="1"/>
    </xf>
    <xf numFmtId="0" fontId="6" fillId="2" borderId="0" xfId="1538" applyFont="1" applyFill="1" applyAlignment="1">
      <alignment horizontal="justify" vertical="center" wrapText="1"/>
    </xf>
    <xf numFmtId="0" fontId="8" fillId="2" borderId="1" xfId="1538" applyFont="1" applyFill="1" applyBorder="1" applyAlignment="1">
      <alignment horizontal="center" vertical="center" wrapText="1"/>
    </xf>
    <xf numFmtId="0" fontId="10" fillId="2" borderId="1" xfId="1" applyFont="1" applyFill="1" applyBorder="1" applyAlignment="1">
      <alignment horizontal="center" vertical="center" wrapText="1"/>
    </xf>
    <xf numFmtId="0" fontId="11" fillId="2" borderId="0" xfId="1538" applyFont="1" applyFill="1" applyAlignment="1">
      <alignment horizontal="center" vertical="center" wrapText="1"/>
    </xf>
    <xf numFmtId="0" fontId="12" fillId="2" borderId="1" xfId="1538" applyFont="1" applyFill="1" applyBorder="1" applyAlignment="1">
      <alignment horizontal="center" vertical="center" wrapText="1"/>
    </xf>
    <xf numFmtId="0" fontId="13" fillId="2" borderId="1" xfId="1538" applyFont="1" applyFill="1" applyBorder="1" applyAlignment="1">
      <alignment horizontal="center" vertical="top" wrapText="1"/>
    </xf>
    <xf numFmtId="0" fontId="14" fillId="2" borderId="1" xfId="1538" applyFont="1" applyFill="1" applyBorder="1" applyAlignment="1">
      <alignment horizontal="center" vertical="top" wrapText="1"/>
    </xf>
    <xf numFmtId="0" fontId="15" fillId="2" borderId="1" xfId="1" applyFont="1" applyFill="1" applyBorder="1" applyAlignment="1">
      <alignment horizontal="center" vertical="top"/>
    </xf>
    <xf numFmtId="0" fontId="16" fillId="2" borderId="1" xfId="1538" applyFont="1" applyFill="1" applyBorder="1" applyAlignment="1">
      <alignment horizontal="center" vertical="top"/>
    </xf>
    <xf numFmtId="0" fontId="13" fillId="2" borderId="1" xfId="1538" applyFont="1" applyFill="1" applyBorder="1" applyAlignment="1">
      <alignment horizontal="justify" vertical="top" wrapText="1"/>
    </xf>
    <xf numFmtId="0" fontId="13" fillId="2" borderId="2" xfId="1538" applyFont="1" applyFill="1" applyBorder="1" applyAlignment="1">
      <alignment horizontal="center" vertical="top" wrapText="1"/>
    </xf>
    <xf numFmtId="14" fontId="14" fillId="2" borderId="2" xfId="1538" applyNumberFormat="1" applyFont="1" applyFill="1" applyBorder="1" applyAlignment="1">
      <alignment horizontal="center" vertical="top" wrapText="1"/>
    </xf>
    <xf numFmtId="0" fontId="13" fillId="2" borderId="2" xfId="1538" applyFont="1" applyFill="1" applyBorder="1" applyAlignment="1">
      <alignment horizontal="justify" vertical="top" wrapText="1"/>
    </xf>
    <xf numFmtId="0" fontId="13" fillId="2" borderId="2" xfId="1538" applyFont="1" applyFill="1" applyBorder="1" applyAlignment="1">
      <alignment horizontal="left" vertical="top" wrapText="1"/>
    </xf>
    <xf numFmtId="14" fontId="14" fillId="2" borderId="1" xfId="1538" applyNumberFormat="1" applyFont="1" applyFill="1" applyBorder="1" applyAlignment="1">
      <alignment horizontal="center" vertical="top" wrapText="1"/>
    </xf>
    <xf numFmtId="0" fontId="13" fillId="2" borderId="1" xfId="1538" applyFont="1" applyFill="1" applyBorder="1" applyAlignment="1">
      <alignment horizontal="left" vertical="top" wrapText="1"/>
    </xf>
    <xf numFmtId="0" fontId="13" fillId="2" borderId="3" xfId="1538" applyFont="1" applyFill="1" applyBorder="1" applyAlignment="1">
      <alignment horizontal="center" vertical="top" wrapText="1"/>
    </xf>
    <xf numFmtId="14" fontId="14" fillId="2" borderId="3" xfId="1538" applyNumberFormat="1" applyFont="1" applyFill="1" applyBorder="1" applyAlignment="1">
      <alignment horizontal="center" vertical="top" wrapText="1"/>
    </xf>
    <xf numFmtId="0" fontId="13" fillId="2" borderId="3" xfId="1538" applyFont="1" applyFill="1" applyBorder="1" applyAlignment="1">
      <alignment horizontal="justify" vertical="top" wrapText="1"/>
    </xf>
    <xf numFmtId="0" fontId="13" fillId="2" borderId="3" xfId="1538" applyFont="1" applyFill="1" applyBorder="1" applyAlignment="1">
      <alignment horizontal="left" vertical="top" wrapText="1"/>
    </xf>
    <xf numFmtId="14" fontId="17" fillId="2" borderId="1" xfId="1538" applyNumberFormat="1" applyFont="1" applyFill="1" applyBorder="1" applyAlignment="1">
      <alignment horizontal="center" vertical="top" wrapText="1"/>
    </xf>
    <xf numFmtId="0" fontId="15" fillId="2" borderId="1" xfId="1" applyFont="1" applyFill="1" applyBorder="1" applyAlignment="1">
      <alignment horizontal="center" vertical="top" wrapText="1"/>
    </xf>
    <xf numFmtId="0" fontId="15" fillId="2" borderId="0" xfId="1" applyFont="1" applyFill="1" applyAlignment="1">
      <alignment horizontal="center" vertical="top"/>
    </xf>
    <xf numFmtId="0" fontId="16" fillId="2" borderId="2" xfId="1538" applyFont="1" applyFill="1" applyBorder="1" applyAlignment="1">
      <alignment horizontal="center" vertical="top"/>
    </xf>
    <xf numFmtId="0" fontId="5" fillId="2" borderId="4" xfId="1538" applyFont="1" applyFill="1" applyBorder="1"/>
    <xf numFmtId="0" fontId="0" fillId="2" borderId="4" xfId="1538" applyFont="1" applyFill="1" applyBorder="1"/>
    <xf numFmtId="0" fontId="14" fillId="2" borderId="3" xfId="1538" applyFont="1" applyFill="1" applyBorder="1" applyAlignment="1">
      <alignment horizontal="center" vertical="top" wrapText="1"/>
    </xf>
    <xf numFmtId="0" fontId="16" fillId="2" borderId="0" xfId="1538" applyFont="1" applyFill="1" applyAlignment="1">
      <alignment horizontal="center" vertical="top"/>
    </xf>
    <xf numFmtId="14" fontId="18" fillId="2" borderId="1" xfId="1538" applyNumberFormat="1" applyFont="1" applyFill="1" applyBorder="1" applyAlignment="1">
      <alignment horizontal="center" vertical="top" wrapText="1"/>
    </xf>
    <xf numFmtId="0" fontId="18" fillId="2" borderId="1" xfId="1538" applyFont="1" applyFill="1" applyBorder="1" applyAlignment="1">
      <alignment horizontal="center" vertical="top" wrapText="1"/>
    </xf>
    <xf numFmtId="0" fontId="12" fillId="2" borderId="1" xfId="1538" applyFont="1" applyFill="1" applyBorder="1" applyAlignment="1">
      <alignment horizontal="center" vertical="top" wrapText="1"/>
    </xf>
    <xf numFmtId="0" fontId="19" fillId="0" borderId="0" xfId="1" applyFont="1" applyAlignment="1">
      <alignment horizontal="center" vertical="center"/>
    </xf>
    <xf numFmtId="14" fontId="12" fillId="2" borderId="1" xfId="1538" applyNumberFormat="1" applyFont="1" applyFill="1" applyBorder="1" applyAlignment="1">
      <alignment horizontal="center" vertical="top" wrapText="1"/>
    </xf>
    <xf numFmtId="0" fontId="20" fillId="2" borderId="1" xfId="1538" applyFont="1" applyFill="1" applyBorder="1" applyAlignment="1">
      <alignment horizontal="justify" vertical="top" wrapText="1"/>
    </xf>
    <xf numFmtId="0" fontId="20" fillId="2" borderId="1" xfId="1538" applyFont="1" applyFill="1" applyBorder="1" applyAlignment="1">
      <alignment horizontal="left" vertical="top" wrapText="1"/>
    </xf>
    <xf numFmtId="0" fontId="20" fillId="2" borderId="1" xfId="1538" applyFont="1" applyFill="1" applyBorder="1" applyAlignment="1">
      <alignment horizontal="center" vertical="top" wrapText="1"/>
    </xf>
    <xf numFmtId="0" fontId="5" fillId="0" borderId="0" xfId="1538" applyFont="1"/>
    <xf numFmtId="0" fontId="16" fillId="2" borderId="5" xfId="1538" applyFont="1" applyFill="1" applyBorder="1" applyAlignment="1">
      <alignment horizontal="center" vertical="top"/>
    </xf>
    <xf numFmtId="0" fontId="13" fillId="2" borderId="6" xfId="1538" applyFont="1" applyFill="1" applyBorder="1" applyAlignment="1">
      <alignment horizontal="center" vertical="top" wrapText="1"/>
    </xf>
    <xf numFmtId="0" fontId="22" fillId="2" borderId="0" xfId="1538" applyFont="1" applyFill="1"/>
    <xf numFmtId="0" fontId="22" fillId="2" borderId="7" xfId="1538" applyFont="1" applyFill="1" applyBorder="1"/>
    <xf numFmtId="0" fontId="0" fillId="0" borderId="0" xfId="1538" applyFont="1"/>
    <xf numFmtId="0" fontId="13" fillId="2" borderId="0" xfId="1538" applyFont="1" applyFill="1" applyAlignment="1">
      <alignment horizontal="left" vertical="top" wrapText="1"/>
    </xf>
    <xf numFmtId="0" fontId="13" fillId="2" borderId="0" xfId="1538" applyFont="1" applyFill="1" applyAlignment="1">
      <alignment horizontal="right" vertical="top" wrapText="1"/>
    </xf>
    <xf numFmtId="0" fontId="13" fillId="2" borderId="0" xfId="1538" applyFont="1" applyFill="1" applyAlignment="1">
      <alignment horizontal="center" vertical="top" wrapText="1"/>
    </xf>
    <xf numFmtId="0" fontId="14" fillId="2" borderId="1" xfId="1538" applyFont="1" applyFill="1" applyBorder="1" applyAlignment="1">
      <alignment horizontal="left" vertical="top" wrapText="1"/>
    </xf>
    <xf numFmtId="0" fontId="25" fillId="2" borderId="0" xfId="1538" applyFont="1" applyFill="1" applyAlignment="1">
      <alignment horizontal="left" vertical="center"/>
    </xf>
    <xf numFmtId="0" fontId="26" fillId="2" borderId="0" xfId="1538" applyFont="1" applyFill="1" applyAlignment="1">
      <alignment horizontal="left" vertical="center"/>
    </xf>
    <xf numFmtId="0" fontId="26" fillId="0" borderId="0" xfId="1538" applyFont="1" applyAlignment="1">
      <alignment horizontal="left" vertical="center"/>
    </xf>
    <xf numFmtId="0" fontId="14" fillId="2" borderId="1" xfId="1538" applyFont="1" applyFill="1" applyBorder="1" applyAlignment="1">
      <alignment horizontal="center" vertical="center" wrapText="1"/>
    </xf>
    <xf numFmtId="0" fontId="30" fillId="2" borderId="1" xfId="1538" applyFont="1" applyFill="1" applyBorder="1" applyAlignment="1">
      <alignment horizontal="center" vertical="top" wrapText="1"/>
    </xf>
    <xf numFmtId="0" fontId="27" fillId="2" borderId="1" xfId="1538" applyFont="1" applyFill="1" applyBorder="1" applyAlignment="1">
      <alignment horizontal="justify" vertical="top" wrapText="1"/>
    </xf>
    <xf numFmtId="0" fontId="20" fillId="2" borderId="0" xfId="1538" applyFont="1" applyFill="1"/>
    <xf numFmtId="0" fontId="20" fillId="2" borderId="0" xfId="1538" applyFont="1" applyFill="1" applyAlignment="1">
      <alignment horizontal="left" vertical="top" wrapText="1"/>
    </xf>
    <xf numFmtId="0" fontId="0" fillId="2" borderId="0" xfId="1538" applyFont="1" applyFill="1" applyAlignment="1">
      <alignment horizontal="justify" vertical="top" wrapText="1"/>
    </xf>
    <xf numFmtId="0" fontId="0" fillId="0" borderId="0" xfId="1538" applyFont="1" applyAlignment="1">
      <alignment horizontal="left" vertical="top" wrapText="1"/>
    </xf>
    <xf numFmtId="0" fontId="33" fillId="0" borderId="0" xfId="1538" applyFont="1" applyAlignment="1">
      <alignment horizontal="left" vertical="top" wrapText="1"/>
    </xf>
    <xf numFmtId="0" fontId="20" fillId="2" borderId="0" xfId="1538" applyFont="1" applyFill="1" applyAlignment="1">
      <alignment horizontal="center" vertical="top" wrapText="1"/>
    </xf>
    <xf numFmtId="0" fontId="20" fillId="0" borderId="0" xfId="1538" applyFont="1" applyAlignment="1">
      <alignment vertical="top" wrapText="1"/>
    </xf>
    <xf numFmtId="0" fontId="20" fillId="2" borderId="3" xfId="1538" applyFont="1" applyFill="1" applyBorder="1" applyAlignment="1">
      <alignment horizontal="justify" vertical="top" wrapText="1"/>
    </xf>
    <xf numFmtId="0" fontId="20" fillId="2" borderId="3" xfId="1538" applyFont="1" applyFill="1" applyBorder="1" applyAlignment="1">
      <alignment horizontal="center" vertical="top" wrapText="1"/>
    </xf>
    <xf numFmtId="0" fontId="0" fillId="0" borderId="0" xfId="1538" applyFont="1" applyAlignment="1">
      <alignment vertical="top"/>
    </xf>
    <xf numFmtId="0" fontId="0" fillId="0" borderId="0" xfId="1538" applyFont="1" applyAlignment="1">
      <alignment horizontal="left"/>
    </xf>
    <xf numFmtId="0" fontId="37" fillId="2" borderId="0" xfId="1538" applyFont="1" applyFill="1" applyAlignment="1">
      <alignment horizontal="justify" vertical="top" wrapText="1"/>
    </xf>
    <xf numFmtId="0" fontId="38" fillId="0" borderId="1" xfId="1538" applyFont="1" applyBorder="1" applyAlignment="1">
      <alignment horizontal="center" vertical="center" textRotation="90"/>
    </xf>
    <xf numFmtId="0" fontId="38" fillId="0" borderId="1" xfId="1538" applyFont="1" applyBorder="1" applyAlignment="1">
      <alignment horizontal="center" vertical="center"/>
    </xf>
    <xf numFmtId="0" fontId="20" fillId="0" borderId="0" xfId="1538" applyFont="1" applyAlignment="1">
      <alignment horizontal="right" vertical="center"/>
    </xf>
    <xf numFmtId="0" fontId="37" fillId="2" borderId="0" xfId="1538" applyFont="1" applyFill="1" applyAlignment="1">
      <alignment horizontal="left" vertical="top" wrapText="1"/>
    </xf>
    <xf numFmtId="0" fontId="39" fillId="3" borderId="3" xfId="1538" applyFont="1" applyFill="1" applyBorder="1" applyAlignment="1">
      <alignment horizontal="center" vertical="center"/>
    </xf>
    <xf numFmtId="164" fontId="39" fillId="3" borderId="8" xfId="1538" applyNumberFormat="1" applyFont="1" applyFill="1" applyBorder="1" applyAlignment="1">
      <alignment horizontal="center" vertical="center"/>
    </xf>
    <xf numFmtId="0" fontId="0" fillId="2" borderId="0" xfId="1538" applyFont="1" applyFill="1" applyAlignment="1">
      <alignment horizontal="left" vertical="top" wrapText="1"/>
    </xf>
    <xf numFmtId="0" fontId="39" fillId="0" borderId="3" xfId="1538" applyFont="1" applyBorder="1" applyAlignment="1">
      <alignment horizontal="center" vertical="center"/>
    </xf>
    <xf numFmtId="164" fontId="39" fillId="0" borderId="8" xfId="1538" applyNumberFormat="1" applyFont="1" applyBorder="1" applyAlignment="1">
      <alignment horizontal="center" vertical="center"/>
    </xf>
    <xf numFmtId="0" fontId="39" fillId="0" borderId="1" xfId="1538" applyFont="1" applyBorder="1" applyAlignment="1">
      <alignment horizontal="center" vertical="center"/>
    </xf>
    <xf numFmtId="164" fontId="39" fillId="0" borderId="1" xfId="1538" applyNumberFormat="1" applyFont="1" applyBorder="1" applyAlignment="1">
      <alignment horizontal="center" vertical="center"/>
    </xf>
    <xf numFmtId="164" fontId="39" fillId="0" borderId="5" xfId="1538" applyNumberFormat="1" applyFont="1" applyBorder="1" applyAlignment="1">
      <alignment horizontal="center" vertical="center"/>
    </xf>
    <xf numFmtId="0" fontId="39" fillId="3" borderId="1" xfId="1538" applyFont="1" applyFill="1" applyBorder="1" applyAlignment="1">
      <alignment horizontal="center" vertical="center"/>
    </xf>
    <xf numFmtId="164" fontId="39" fillId="3" borderId="5" xfId="1538" applyNumberFormat="1" applyFont="1" applyFill="1" applyBorder="1" applyAlignment="1">
      <alignment horizontal="center" vertical="center"/>
    </xf>
    <xf numFmtId="0" fontId="39" fillId="2" borderId="3" xfId="1538" applyFont="1" applyFill="1" applyBorder="1" applyAlignment="1">
      <alignment horizontal="center" vertical="center"/>
    </xf>
    <xf numFmtId="164" fontId="39" fillId="2" borderId="8" xfId="1538" applyNumberFormat="1" applyFont="1" applyFill="1" applyBorder="1" applyAlignment="1">
      <alignment horizontal="center" vertical="center"/>
    </xf>
    <xf numFmtId="164" fontId="39" fillId="3" borderId="1" xfId="1538" applyNumberFormat="1" applyFont="1" applyFill="1" applyBorder="1" applyAlignment="1">
      <alignment horizontal="center" vertical="center"/>
    </xf>
    <xf numFmtId="0" fontId="39" fillId="2" borderId="1" xfId="1538" applyFont="1" applyFill="1" applyBorder="1" applyAlignment="1">
      <alignment horizontal="center" vertical="center"/>
    </xf>
    <xf numFmtId="164" fontId="39" fillId="2" borderId="1" xfId="1538" applyNumberFormat="1" applyFont="1" applyFill="1" applyBorder="1" applyAlignment="1">
      <alignment horizontal="center" vertical="center"/>
    </xf>
    <xf numFmtId="0" fontId="38" fillId="0" borderId="1" xfId="1538" applyFont="1" applyBorder="1" applyAlignment="1">
      <alignment horizontal="center" vertical="center" wrapText="1"/>
    </xf>
    <xf numFmtId="0" fontId="39" fillId="4" borderId="1" xfId="1538" applyFont="1" applyFill="1" applyBorder="1" applyAlignment="1">
      <alignment horizontal="center" vertical="center"/>
    </xf>
    <xf numFmtId="164" fontId="39" fillId="4" borderId="1" xfId="1538" applyNumberFormat="1" applyFont="1" applyFill="1" applyBorder="1" applyAlignment="1">
      <alignment horizontal="center" vertical="center"/>
    </xf>
    <xf numFmtId="0" fontId="13" fillId="0" borderId="1" xfId="1538" applyFont="1" applyBorder="1" applyAlignment="1">
      <alignment horizontal="center" vertical="top" wrapText="1"/>
    </xf>
    <xf numFmtId="0" fontId="20" fillId="2" borderId="9" xfId="1538" applyFont="1" applyFill="1" applyBorder="1" applyAlignment="1">
      <alignment horizontal="justify" vertical="top" wrapText="1"/>
    </xf>
    <xf numFmtId="0" fontId="41" fillId="0" borderId="0" xfId="1538" applyFont="1" applyAlignment="1">
      <alignment horizontal="right" vertical="center"/>
    </xf>
    <xf numFmtId="0" fontId="0" fillId="0" borderId="1" xfId="1538" applyFont="1" applyBorder="1" applyAlignment="1">
      <alignment vertical="top"/>
    </xf>
    <xf numFmtId="0" fontId="0" fillId="5" borderId="0" xfId="1538" applyFont="1" applyFill="1"/>
    <xf numFmtId="0" fontId="20" fillId="0" borderId="1" xfId="1538" applyFont="1" applyBorder="1" applyAlignment="1">
      <alignment horizontal="justify" vertical="top" wrapText="1"/>
    </xf>
    <xf numFmtId="0" fontId="49" fillId="2" borderId="0" xfId="1538" applyFont="1" applyFill="1"/>
    <xf numFmtId="0" fontId="13" fillId="2" borderId="1" xfId="1538" applyFont="1" applyFill="1" applyBorder="1" applyAlignment="1">
      <alignment vertical="top" wrapText="1"/>
    </xf>
    <xf numFmtId="0" fontId="13" fillId="2" borderId="0" xfId="1538" applyFont="1" applyFill="1"/>
    <xf numFmtId="0" fontId="49" fillId="0" borderId="0" xfId="1538" applyFont="1"/>
    <xf numFmtId="0" fontId="13" fillId="0" borderId="0" xfId="1538" applyFont="1" applyAlignment="1">
      <alignment horizontal="right" vertical="center"/>
    </xf>
    <xf numFmtId="0" fontId="49" fillId="2" borderId="0" xfId="1538" applyFont="1" applyFill="1" applyAlignment="1">
      <alignment horizontal="left" vertical="top" wrapText="1"/>
    </xf>
    <xf numFmtId="0" fontId="13" fillId="0" borderId="1" xfId="1538" applyFont="1" applyBorder="1" applyAlignment="1">
      <alignment horizontal="justify" vertical="top" wrapText="1"/>
    </xf>
    <xf numFmtId="0" fontId="13" fillId="0" borderId="1" xfId="1538" applyFont="1" applyBorder="1" applyAlignment="1">
      <alignment vertical="top" wrapText="1"/>
    </xf>
    <xf numFmtId="0" fontId="42" fillId="2" borderId="0" xfId="1538" applyFont="1" applyFill="1" applyAlignment="1">
      <alignment horizontal="left" vertical="top" wrapText="1"/>
    </xf>
    <xf numFmtId="0" fontId="39" fillId="0" borderId="1" xfId="1538" applyFont="1" applyBorder="1" applyAlignment="1">
      <alignment horizontal="center" vertical="center" textRotation="90"/>
    </xf>
    <xf numFmtId="0" fontId="39" fillId="0" borderId="1" xfId="1538" applyFont="1" applyBorder="1" applyAlignment="1">
      <alignment horizontal="center" vertical="center" wrapText="1"/>
    </xf>
    <xf numFmtId="0" fontId="53" fillId="0" borderId="1" xfId="1538" applyFont="1" applyBorder="1" applyAlignment="1">
      <alignment horizontal="center" vertical="top" wrapText="1"/>
    </xf>
    <xf numFmtId="0" fontId="13" fillId="0" borderId="1" xfId="1538" applyFont="1" applyBorder="1" applyAlignment="1">
      <alignment horizontal="left" vertical="top" wrapText="1"/>
    </xf>
    <xf numFmtId="0" fontId="53" fillId="2" borderId="1" xfId="1538" applyFont="1" applyFill="1" applyBorder="1" applyAlignment="1">
      <alignment horizontal="center" vertical="top" wrapText="1"/>
    </xf>
    <xf numFmtId="0" fontId="42" fillId="2" borderId="0" xfId="1538" applyFont="1" applyFill="1" applyAlignment="1">
      <alignment horizontal="justify" vertical="top" wrapText="1"/>
    </xf>
    <xf numFmtId="0" fontId="32" fillId="2" borderId="1" xfId="1538" applyFont="1" applyFill="1" applyBorder="1" applyAlignment="1">
      <alignment horizontal="center" vertical="top" wrapText="1"/>
    </xf>
    <xf numFmtId="0" fontId="12" fillId="2" borderId="0" xfId="1538" applyFont="1" applyFill="1" applyBorder="1" applyAlignment="1">
      <alignment horizontal="justify" vertical="top" wrapText="1"/>
    </xf>
    <xf numFmtId="0" fontId="20" fillId="2" borderId="10" xfId="1538" applyFont="1" applyFill="1" applyBorder="1" applyAlignment="1">
      <alignment horizontal="center" vertical="top" wrapText="1"/>
    </xf>
    <xf numFmtId="0" fontId="20" fillId="2" borderId="10" xfId="1538" applyFont="1" applyFill="1" applyBorder="1" applyAlignment="1">
      <alignment horizontal="justify" vertical="top" wrapText="1"/>
    </xf>
    <xf numFmtId="0" fontId="0" fillId="2" borderId="0" xfId="1538" applyFont="1" applyFill="1" applyAlignment="1">
      <alignment horizontal="left"/>
    </xf>
    <xf numFmtId="0" fontId="0" fillId="0" borderId="0" xfId="1538" applyFont="1"/>
    <xf numFmtId="0" fontId="20" fillId="2" borderId="0" xfId="1538" applyFont="1" applyFill="1" applyAlignment="1">
      <alignment horizontal="right" vertical="top" wrapText="1"/>
    </xf>
    <xf numFmtId="0" fontId="20" fillId="2" borderId="2" xfId="1538" applyFont="1" applyFill="1" applyBorder="1" applyAlignment="1">
      <alignment horizontal="center" vertical="top" wrapText="1"/>
    </xf>
    <xf numFmtId="0" fontId="20" fillId="0" borderId="1" xfId="1538" applyFont="1" applyBorder="1" applyAlignment="1">
      <alignment horizontal="center" vertical="top" wrapText="1"/>
    </xf>
    <xf numFmtId="0" fontId="57" fillId="2" borderId="6" xfId="1538" applyFont="1" applyFill="1" applyBorder="1" applyAlignment="1">
      <alignment horizontal="center" vertical="top" wrapText="1"/>
    </xf>
    <xf numFmtId="16" fontId="57" fillId="2" borderId="3" xfId="1538" applyNumberFormat="1" applyFont="1" applyFill="1" applyBorder="1" applyAlignment="1">
      <alignment horizontal="center" vertical="top" wrapText="1"/>
    </xf>
    <xf numFmtId="0" fontId="20" fillId="2" borderId="6" xfId="1538" applyFont="1" applyFill="1" applyBorder="1" applyAlignment="1">
      <alignment horizontal="center" vertical="top" wrapText="1"/>
    </xf>
    <xf numFmtId="0" fontId="20" fillId="2" borderId="12" xfId="1538" applyFont="1" applyFill="1" applyBorder="1" applyAlignment="1">
      <alignment horizontal="justify" vertical="top" wrapText="1"/>
    </xf>
    <xf numFmtId="0" fontId="58" fillId="0" borderId="0" xfId="1538" applyFont="1" applyAlignment="1">
      <alignment horizontal="left" vertical="top" wrapText="1"/>
    </xf>
    <xf numFmtId="0" fontId="13" fillId="0" borderId="2" xfId="1538" applyFont="1" applyBorder="1" applyAlignment="1">
      <alignment horizontal="center" vertical="top" wrapText="1"/>
    </xf>
    <xf numFmtId="0" fontId="13" fillId="0" borderId="1" xfId="1538" applyFont="1" applyBorder="1" applyAlignment="1">
      <alignment horizontal="center" vertical="center" wrapText="1"/>
    </xf>
    <xf numFmtId="0" fontId="20" fillId="0" borderId="1" xfId="1538" applyFont="1" applyBorder="1" applyAlignment="1">
      <alignment horizontal="center" vertical="center" wrapText="1"/>
    </xf>
    <xf numFmtId="0" fontId="20" fillId="2" borderId="5" xfId="1538" applyFont="1" applyFill="1" applyBorder="1" applyAlignment="1">
      <alignment horizontal="justify" vertical="top" wrapText="1"/>
    </xf>
    <xf numFmtId="0" fontId="45" fillId="2" borderId="1" xfId="1538" applyFont="1" applyFill="1" applyBorder="1" applyAlignment="1">
      <alignment horizontal="center" vertical="top" wrapText="1"/>
    </xf>
    <xf numFmtId="0" fontId="13" fillId="2" borderId="5" xfId="1538" applyFont="1" applyFill="1" applyBorder="1" applyAlignment="1">
      <alignment horizontal="justify" vertical="top" wrapText="1"/>
    </xf>
    <xf numFmtId="0" fontId="31" fillId="0" borderId="1" xfId="1538" applyFont="1" applyBorder="1" applyAlignment="1">
      <alignment horizontal="center" vertical="top" wrapText="1"/>
    </xf>
    <xf numFmtId="0" fontId="31" fillId="0" borderId="1" xfId="1538" applyFont="1" applyBorder="1" applyAlignment="1">
      <alignment horizontal="left" vertical="top" wrapText="1"/>
    </xf>
    <xf numFmtId="0" fontId="60" fillId="0" borderId="0" xfId="1538" applyFont="1"/>
    <xf numFmtId="0" fontId="13" fillId="0" borderId="0" xfId="1538" applyFont="1" applyAlignment="1">
      <alignment vertical="top" wrapText="1"/>
    </xf>
    <xf numFmtId="0" fontId="14" fillId="2" borderId="2" xfId="1538" applyFont="1" applyFill="1" applyBorder="1" applyAlignment="1">
      <alignment horizontal="center" vertical="center" wrapText="1"/>
    </xf>
    <xf numFmtId="0" fontId="13" fillId="2" borderId="9" xfId="1538" applyFont="1" applyFill="1" applyBorder="1" applyAlignment="1">
      <alignment horizontal="center" vertical="top" wrapText="1"/>
    </xf>
    <xf numFmtId="0" fontId="20" fillId="0" borderId="1" xfId="1538" applyFont="1" applyBorder="1" applyAlignment="1">
      <alignment vertical="top" wrapText="1"/>
    </xf>
    <xf numFmtId="0" fontId="31" fillId="2" borderId="1" xfId="1538" applyFont="1" applyFill="1" applyBorder="1" applyAlignment="1">
      <alignment horizontal="center" vertical="top" wrapText="1"/>
    </xf>
    <xf numFmtId="0" fontId="60" fillId="2" borderId="0" xfId="1538" applyFont="1" applyFill="1"/>
    <xf numFmtId="0" fontId="13" fillId="2" borderId="12" xfId="1538" applyFont="1" applyFill="1" applyBorder="1" applyAlignment="1">
      <alignment horizontal="center" vertical="top" wrapText="1"/>
    </xf>
    <xf numFmtId="0" fontId="61" fillId="0" borderId="1" xfId="1538" applyFont="1" applyBorder="1" applyAlignment="1">
      <alignment horizontal="center" vertical="top" wrapText="1"/>
    </xf>
    <xf numFmtId="0" fontId="53" fillId="0" borderId="1" xfId="1538" applyFont="1" applyBorder="1" applyAlignment="1">
      <alignment vertical="top" wrapText="1"/>
    </xf>
    <xf numFmtId="0" fontId="31" fillId="0" borderId="0" xfId="1538" applyFont="1" applyAlignment="1">
      <alignment horizontal="center" vertical="top" wrapText="1"/>
    </xf>
    <xf numFmtId="0" fontId="53" fillId="0" borderId="1" xfId="1538" applyFont="1" applyBorder="1" applyAlignment="1">
      <alignment horizontal="justify" vertical="top" wrapText="1"/>
    </xf>
    <xf numFmtId="0" fontId="61" fillId="0" borderId="1" xfId="1538" applyFont="1" applyBorder="1" applyAlignment="1">
      <alignment horizontal="justify" vertical="top" wrapText="1"/>
    </xf>
    <xf numFmtId="0" fontId="63" fillId="0" borderId="1" xfId="1538" applyFont="1" applyBorder="1" applyAlignment="1">
      <alignment horizontal="center" vertical="top" wrapText="1"/>
    </xf>
    <xf numFmtId="0" fontId="60" fillId="2" borderId="0" xfId="1538" applyFont="1" applyFill="1" applyAlignment="1">
      <alignment horizontal="left"/>
    </xf>
    <xf numFmtId="0" fontId="60" fillId="0" borderId="0" xfId="1538" applyFont="1" applyAlignment="1">
      <alignment horizontal="left"/>
    </xf>
    <xf numFmtId="0" fontId="60" fillId="2" borderId="0" xfId="1538" applyFont="1" applyFill="1" applyAlignment="1">
      <alignment horizontal="left" vertical="top" wrapText="1"/>
    </xf>
    <xf numFmtId="0" fontId="20" fillId="0" borderId="0" xfId="1538" applyFont="1"/>
    <xf numFmtId="0" fontId="20" fillId="0" borderId="0" xfId="1538" applyFont="1" applyAlignment="1">
      <alignment horizontal="left" vertical="top" wrapText="1"/>
    </xf>
    <xf numFmtId="0" fontId="31" fillId="2" borderId="0" xfId="1538" applyFont="1" applyFill="1" applyAlignment="1">
      <alignment horizontal="right" vertical="top" wrapText="1"/>
    </xf>
    <xf numFmtId="0" fontId="53" fillId="0" borderId="1" xfId="1538" applyFont="1" applyBorder="1" applyAlignment="1">
      <alignment horizontal="left" wrapText="1"/>
    </xf>
    <xf numFmtId="0" fontId="65" fillId="0" borderId="1" xfId="1538" applyFont="1" applyBorder="1" applyAlignment="1">
      <alignment horizontal="center" vertical="top" wrapText="1"/>
    </xf>
    <xf numFmtId="0" fontId="36" fillId="0" borderId="1" xfId="1538" applyFont="1" applyBorder="1" applyAlignment="1">
      <alignment vertical="top" wrapText="1"/>
    </xf>
    <xf numFmtId="0" fontId="31" fillId="0" borderId="1" xfId="1538" applyFont="1" applyBorder="1" applyAlignment="1">
      <alignment horizontal="justify" vertical="top" wrapText="1"/>
    </xf>
    <xf numFmtId="0" fontId="36" fillId="0" borderId="0" xfId="1538" applyFont="1" applyAlignment="1">
      <alignment vertical="top" wrapText="1"/>
    </xf>
    <xf numFmtId="0" fontId="13" fillId="0" borderId="1" xfId="1538" applyFont="1" applyBorder="1" applyAlignment="1">
      <alignment vertical="top"/>
    </xf>
    <xf numFmtId="0" fontId="69" fillId="0" borderId="1" xfId="1538" applyFont="1" applyBorder="1" applyAlignment="1">
      <alignment horizontal="center" vertical="top" wrapText="1"/>
    </xf>
    <xf numFmtId="0" fontId="37" fillId="0" borderId="1" xfId="1538" applyFont="1" applyBorder="1" applyAlignment="1">
      <alignment horizontal="center" vertical="top" wrapText="1"/>
    </xf>
    <xf numFmtId="0" fontId="53" fillId="2" borderId="1" xfId="1538" applyFont="1" applyFill="1" applyBorder="1" applyAlignment="1">
      <alignment horizontal="left" vertical="top" wrapText="1"/>
    </xf>
    <xf numFmtId="0" fontId="36" fillId="2" borderId="0" xfId="1538" applyFont="1" applyFill="1"/>
    <xf numFmtId="0" fontId="36" fillId="2" borderId="0" xfId="1538" applyFont="1" applyFill="1" applyAlignment="1">
      <alignment horizontal="left" vertical="top" wrapText="1"/>
    </xf>
    <xf numFmtId="0" fontId="12" fillId="2" borderId="1" xfId="1538" applyFont="1" applyFill="1" applyBorder="1" applyAlignment="1">
      <alignment horizontal="left" vertical="top" wrapText="1"/>
    </xf>
    <xf numFmtId="0" fontId="61" fillId="0" borderId="1" xfId="1538" applyFont="1" applyBorder="1" applyAlignment="1">
      <alignment vertical="top" wrapText="1"/>
    </xf>
    <xf numFmtId="0" fontId="53" fillId="0" borderId="1" xfId="1538" applyFont="1" applyBorder="1" applyAlignment="1">
      <alignment vertical="top"/>
    </xf>
    <xf numFmtId="0" fontId="21" fillId="0" borderId="1" xfId="1538" applyFont="1" applyBorder="1" applyAlignment="1">
      <alignment horizontal="center" vertical="top" wrapText="1"/>
    </xf>
    <xf numFmtId="0" fontId="21" fillId="0" borderId="1" xfId="1538" applyFont="1" applyBorder="1" applyAlignment="1">
      <alignment vertical="top" wrapText="1"/>
    </xf>
    <xf numFmtId="0" fontId="41" fillId="0" borderId="1" xfId="1538" applyFont="1" applyBorder="1" applyAlignment="1">
      <alignment horizontal="justify" vertical="top" wrapText="1"/>
    </xf>
    <xf numFmtId="0" fontId="60" fillId="0" borderId="0" xfId="1538" applyFont="1" applyAlignment="1">
      <alignment horizontal="left" vertical="top" wrapText="1"/>
    </xf>
    <xf numFmtId="49" fontId="5" fillId="0" borderId="3" xfId="1538" applyNumberFormat="1" applyFont="1" applyBorder="1" applyAlignment="1">
      <alignment horizontal="center" vertical="center"/>
    </xf>
    <xf numFmtId="0" fontId="13" fillId="0" borderId="2" xfId="1538" applyFont="1" applyBorder="1" applyAlignment="1">
      <alignment vertical="top" wrapText="1"/>
    </xf>
    <xf numFmtId="0" fontId="13" fillId="0" borderId="2" xfId="1538" applyFont="1" applyBorder="1" applyAlignment="1">
      <alignment horizontal="justify" vertical="top" wrapText="1"/>
    </xf>
    <xf numFmtId="0" fontId="13" fillId="2" borderId="13" xfId="1538" applyFont="1" applyFill="1" applyBorder="1" applyAlignment="1">
      <alignment horizontal="center" vertical="top" wrapText="1"/>
    </xf>
    <xf numFmtId="0" fontId="13" fillId="2" borderId="14" xfId="1538" applyFont="1" applyFill="1" applyBorder="1" applyAlignment="1">
      <alignment horizontal="left" vertical="top" wrapText="1"/>
    </xf>
    <xf numFmtId="0" fontId="13" fillId="0" borderId="1" xfId="1538" applyFont="1" applyBorder="1" applyAlignment="1">
      <alignment vertical="center" wrapText="1"/>
    </xf>
    <xf numFmtId="0" fontId="13" fillId="0" borderId="2" xfId="1538" applyFont="1" applyBorder="1" applyAlignment="1">
      <alignment horizontal="center" vertical="center" wrapText="1"/>
    </xf>
    <xf numFmtId="0" fontId="13" fillId="0" borderId="1" xfId="1538" applyFont="1" applyBorder="1" applyAlignment="1">
      <alignment horizontal="justify" vertical="center" wrapText="1"/>
    </xf>
    <xf numFmtId="0" fontId="13" fillId="2" borderId="10" xfId="1538" applyFont="1" applyFill="1" applyBorder="1" applyAlignment="1">
      <alignment horizontal="left" vertical="top" wrapText="1"/>
    </xf>
    <xf numFmtId="0" fontId="53" fillId="0" borderId="1" xfId="1538" applyFont="1" applyBorder="1" applyAlignment="1">
      <alignment horizontal="left" vertical="top" wrapText="1"/>
    </xf>
    <xf numFmtId="16" fontId="13" fillId="2" borderId="6" xfId="1538" applyNumberFormat="1" applyFont="1" applyFill="1" applyBorder="1" applyAlignment="1">
      <alignment horizontal="center" vertical="top" wrapText="1"/>
    </xf>
    <xf numFmtId="0" fontId="53" fillId="0" borderId="2" xfId="1538" applyFont="1" applyBorder="1" applyAlignment="1">
      <alignment horizontal="left" vertical="top" wrapText="1"/>
    </xf>
    <xf numFmtId="0" fontId="13" fillId="2" borderId="12" xfId="1538" applyFont="1" applyFill="1" applyBorder="1" applyAlignment="1">
      <alignment horizontal="left" vertical="top" wrapText="1"/>
    </xf>
    <xf numFmtId="0" fontId="13" fillId="0" borderId="1" xfId="1538" applyFont="1" applyBorder="1" applyAlignment="1">
      <alignment horizontal="justify" vertical="top"/>
    </xf>
    <xf numFmtId="0" fontId="13" fillId="0" borderId="2" xfId="1538" applyFont="1" applyBorder="1" applyAlignment="1">
      <alignment horizontal="justify" vertical="top"/>
    </xf>
    <xf numFmtId="0" fontId="36" fillId="0" borderId="1" xfId="1538" applyFont="1" applyBorder="1" applyAlignment="1">
      <alignment horizontal="justify" vertical="top" wrapText="1"/>
    </xf>
    <xf numFmtId="0" fontId="84" fillId="0" borderId="1" xfId="1538" applyFont="1" applyBorder="1" applyAlignment="1">
      <alignment horizontal="justify" vertical="top" wrapText="1"/>
    </xf>
    <xf numFmtId="0" fontId="21" fillId="0" borderId="1" xfId="1538" applyFont="1" applyBorder="1" applyAlignment="1">
      <alignment horizontal="justify" vertical="top" wrapText="1"/>
    </xf>
    <xf numFmtId="0" fontId="34" fillId="0" borderId="1" xfId="1538" applyFont="1" applyBorder="1" applyAlignment="1">
      <alignment horizontal="justify" vertical="top" wrapText="1"/>
    </xf>
    <xf numFmtId="0" fontId="13" fillId="0" borderId="1" xfId="1538" applyFont="1" applyBorder="1" applyAlignment="1">
      <alignment horizontal="center" vertical="top"/>
    </xf>
    <xf numFmtId="16" fontId="13" fillId="2" borderId="13" xfId="1538" applyNumberFormat="1" applyFont="1" applyFill="1" applyBorder="1" applyAlignment="1">
      <alignment horizontal="center" vertical="top" wrapText="1"/>
    </xf>
    <xf numFmtId="0" fontId="13" fillId="0" borderId="2" xfId="1538" applyFont="1" applyBorder="1" applyAlignment="1">
      <alignment horizontal="left" vertical="top" wrapText="1"/>
    </xf>
    <xf numFmtId="0" fontId="13" fillId="0" borderId="6" xfId="1538" applyFont="1" applyBorder="1" applyAlignment="1">
      <alignment horizontal="center" vertical="center" wrapText="1"/>
    </xf>
    <xf numFmtId="0" fontId="13" fillId="0" borderId="6" xfId="1538" applyFont="1" applyBorder="1" applyAlignment="1">
      <alignment horizontal="justify" vertical="center" wrapText="1"/>
    </xf>
    <xf numFmtId="0" fontId="13" fillId="0" borderId="2" xfId="1538" applyFont="1" applyBorder="1" applyAlignment="1">
      <alignment horizontal="center" vertical="top"/>
    </xf>
    <xf numFmtId="0" fontId="13" fillId="2" borderId="14" xfId="1538" applyFont="1" applyFill="1" applyBorder="1" applyAlignment="1">
      <alignment horizontal="justify" vertical="top" wrapText="1"/>
    </xf>
    <xf numFmtId="0" fontId="20" fillId="0" borderId="2" xfId="1538" applyFont="1" applyBorder="1" applyAlignment="1">
      <alignment horizontal="center" vertical="top" wrapText="1"/>
    </xf>
    <xf numFmtId="0" fontId="20" fillId="0" borderId="2" xfId="1538" applyFont="1" applyBorder="1" applyAlignment="1">
      <alignment horizontal="justify" vertical="top" wrapText="1"/>
    </xf>
    <xf numFmtId="0" fontId="57" fillId="2" borderId="3" xfId="1538" applyFont="1" applyFill="1" applyBorder="1" applyAlignment="1">
      <alignment horizontal="center" vertical="top" wrapText="1"/>
    </xf>
    <xf numFmtId="0" fontId="13" fillId="2" borderId="9" xfId="1538" applyFont="1" applyFill="1" applyBorder="1" applyAlignment="1">
      <alignment horizontal="center" vertical="center" wrapText="1"/>
    </xf>
    <xf numFmtId="0" fontId="13" fillId="0" borderId="9" xfId="1538" applyFont="1" applyBorder="1" applyAlignment="1">
      <alignment horizontal="center" vertical="top" wrapText="1"/>
    </xf>
    <xf numFmtId="0" fontId="20" fillId="0" borderId="1" xfId="1538" applyFont="1" applyBorder="1" applyAlignment="1">
      <alignment horizontal="left" vertical="top" wrapText="1"/>
    </xf>
    <xf numFmtId="0" fontId="13" fillId="2" borderId="6" xfId="1538" applyFont="1" applyFill="1" applyBorder="1" applyAlignment="1">
      <alignment horizontal="left" vertical="top" wrapText="1"/>
    </xf>
    <xf numFmtId="0" fontId="13" fillId="2" borderId="6" xfId="1538" applyFont="1" applyFill="1" applyBorder="1" applyAlignment="1">
      <alignment horizontal="justify" vertical="top" wrapText="1"/>
    </xf>
    <xf numFmtId="0" fontId="13" fillId="0" borderId="2" xfId="1538" applyFont="1" applyBorder="1" applyAlignment="1">
      <alignment horizontal="justify" vertical="center" wrapText="1"/>
    </xf>
    <xf numFmtId="0" fontId="60" fillId="2" borderId="4" xfId="1538" applyFont="1" applyFill="1" applyBorder="1"/>
    <xf numFmtId="0" fontId="60" fillId="0" borderId="4" xfId="1538" applyFont="1" applyBorder="1"/>
    <xf numFmtId="0" fontId="13" fillId="0" borderId="3" xfId="1538" applyFont="1" applyBorder="1" applyAlignment="1">
      <alignment vertical="top" wrapText="1"/>
    </xf>
    <xf numFmtId="0" fontId="13" fillId="0" borderId="3" xfId="1538" applyFont="1" applyBorder="1" applyAlignment="1">
      <alignment horizontal="justify" vertical="top" wrapText="1"/>
    </xf>
    <xf numFmtId="0" fontId="57" fillId="2" borderId="13" xfId="1538" applyFont="1" applyFill="1" applyBorder="1" applyAlignment="1">
      <alignment horizontal="center" vertical="top" wrapText="1"/>
    </xf>
    <xf numFmtId="0" fontId="20" fillId="0" borderId="2" xfId="1538" applyFont="1" applyBorder="1" applyAlignment="1">
      <alignment horizontal="center" vertical="center" wrapText="1"/>
    </xf>
    <xf numFmtId="0" fontId="20" fillId="0" borderId="2" xfId="1538" applyFont="1" applyBorder="1" applyAlignment="1">
      <alignment horizontal="justify" vertical="center" wrapText="1"/>
    </xf>
    <xf numFmtId="0" fontId="13" fillId="2" borderId="15" xfId="1538" applyFont="1" applyFill="1" applyBorder="1" applyAlignment="1">
      <alignment horizontal="left" vertical="top" wrapText="1"/>
    </xf>
    <xf numFmtId="0" fontId="20" fillId="0" borderId="3" xfId="1538" applyFont="1" applyBorder="1" applyAlignment="1">
      <alignment vertical="top" wrapText="1"/>
    </xf>
    <xf numFmtId="0" fontId="42" fillId="2" borderId="0" xfId="1538" applyFont="1" applyFill="1"/>
    <xf numFmtId="0" fontId="13" fillId="0" borderId="3" xfId="1538" applyFont="1" applyBorder="1" applyAlignment="1">
      <alignment horizontal="left" vertical="top" wrapText="1"/>
    </xf>
    <xf numFmtId="0" fontId="86" fillId="2" borderId="0" xfId="1538" applyFont="1" applyFill="1" applyAlignment="1">
      <alignment horizontal="left" vertical="top" wrapText="1"/>
    </xf>
    <xf numFmtId="16" fontId="13" fillId="2" borderId="3" xfId="1538" applyNumberFormat="1" applyFont="1" applyFill="1" applyBorder="1" applyAlignment="1">
      <alignment horizontal="center" vertical="top" wrapText="1"/>
    </xf>
    <xf numFmtId="0" fontId="13" fillId="0" borderId="16" xfId="1538" applyFont="1" applyBorder="1" applyAlignment="1">
      <alignment horizontal="left" vertical="top" wrapText="1"/>
    </xf>
    <xf numFmtId="0" fontId="13" fillId="0" borderId="3" xfId="1538" applyFont="1" applyBorder="1" applyAlignment="1">
      <alignment horizontal="center" vertical="top" wrapText="1"/>
    </xf>
    <xf numFmtId="0" fontId="21" fillId="2" borderId="1" xfId="1538" applyFont="1" applyFill="1" applyBorder="1" applyAlignment="1">
      <alignment horizontal="justify" vertical="top" wrapText="1"/>
    </xf>
    <xf numFmtId="0" fontId="95" fillId="0" borderId="1" xfId="1538" applyFont="1" applyBorder="1" applyAlignment="1">
      <alignment horizontal="center" vertical="top" wrapText="1"/>
    </xf>
    <xf numFmtId="0" fontId="53" fillId="0" borderId="1" xfId="1538" applyFont="1" applyBorder="1" applyAlignment="1">
      <alignment horizontal="center" vertical="top"/>
    </xf>
    <xf numFmtId="0" fontId="13" fillId="2" borderId="1" xfId="1538" applyFont="1" applyFill="1" applyBorder="1" applyAlignment="1">
      <alignment horizontal="left" vertical="center" wrapText="1"/>
    </xf>
    <xf numFmtId="0" fontId="20" fillId="2" borderId="1" xfId="1538" applyFont="1" applyFill="1" applyBorder="1" applyAlignment="1">
      <alignment horizontal="center" vertical="center" wrapText="1"/>
    </xf>
    <xf numFmtId="0" fontId="36" fillId="0" borderId="3" xfId="1538" applyFont="1" applyBorder="1" applyAlignment="1">
      <alignment horizontal="center" vertical="top" wrapText="1"/>
    </xf>
    <xf numFmtId="0" fontId="13" fillId="2" borderId="9" xfId="1538" applyFont="1" applyFill="1" applyBorder="1" applyAlignment="1">
      <alignment horizontal="justify" vertical="top" wrapText="1"/>
    </xf>
    <xf numFmtId="0" fontId="36" fillId="2" borderId="1" xfId="1538" applyFont="1" applyFill="1" applyBorder="1" applyAlignment="1">
      <alignment horizontal="justify" vertical="top" wrapText="1"/>
    </xf>
    <xf numFmtId="0" fontId="20" fillId="2" borderId="1" xfId="1538" applyFont="1" applyFill="1" applyBorder="1" applyAlignment="1">
      <alignment horizontal="justify" vertical="center" wrapText="1"/>
    </xf>
    <xf numFmtId="0" fontId="13" fillId="2" borderId="1" xfId="1538" applyFont="1" applyFill="1" applyBorder="1" applyAlignment="1">
      <alignment horizontal="justify" vertical="center" wrapText="1"/>
    </xf>
    <xf numFmtId="0" fontId="20" fillId="0" borderId="1" xfId="1538" applyFont="1" applyBorder="1" applyAlignment="1">
      <alignment horizontal="justify" vertical="center" wrapText="1"/>
    </xf>
    <xf numFmtId="0" fontId="13" fillId="0" borderId="0" xfId="1538" applyFont="1" applyAlignment="1">
      <alignment horizontal="center" wrapText="1"/>
    </xf>
    <xf numFmtId="0" fontId="13" fillId="0" borderId="0" xfId="1538" applyFont="1" applyAlignment="1">
      <alignment horizontal="center" vertical="top" wrapText="1"/>
    </xf>
    <xf numFmtId="0" fontId="20" fillId="0" borderId="0" xfId="1538" applyFont="1" applyAlignment="1">
      <alignment horizontal="center"/>
    </xf>
    <xf numFmtId="0" fontId="0" fillId="2" borderId="0" xfId="1538" applyFont="1" applyFill="1" applyAlignment="1">
      <alignment horizontal="left" vertical="top" wrapText="1"/>
    </xf>
    <xf numFmtId="0" fontId="42" fillId="0" borderId="1" xfId="1538" applyFont="1" applyBorder="1" applyAlignment="1">
      <alignment horizontal="left" vertical="top" wrapText="1"/>
    </xf>
    <xf numFmtId="0" fontId="49" fillId="0" borderId="0" xfId="1538" applyFont="1" applyAlignment="1">
      <alignment horizontal="center" vertical="top"/>
    </xf>
    <xf numFmtId="0" fontId="49" fillId="0" borderId="0" xfId="1538" applyFont="1" applyAlignment="1">
      <alignment horizontal="left" vertical="top"/>
    </xf>
    <xf numFmtId="0" fontId="49" fillId="0" borderId="1" xfId="1538" applyFont="1" applyBorder="1" applyAlignment="1">
      <alignment horizontal="left" vertical="top"/>
    </xf>
    <xf numFmtId="0" fontId="96" fillId="2" borderId="1" xfId="1538" applyFont="1" applyFill="1" applyBorder="1" applyAlignment="1">
      <alignment horizontal="center" vertical="top" wrapText="1"/>
    </xf>
    <xf numFmtId="0" fontId="21" fillId="2" borderId="1" xfId="1538" applyFont="1" applyFill="1" applyBorder="1" applyAlignment="1">
      <alignment horizontal="center" vertical="top" wrapText="1"/>
    </xf>
    <xf numFmtId="49" fontId="20" fillId="2" borderId="2" xfId="1538" applyNumberFormat="1" applyFont="1" applyFill="1" applyBorder="1" applyAlignment="1">
      <alignment horizontal="center" vertical="top" wrapText="1"/>
    </xf>
    <xf numFmtId="49" fontId="57" fillId="2" borderId="6" xfId="1538" applyNumberFormat="1" applyFont="1" applyFill="1" applyBorder="1" applyAlignment="1">
      <alignment horizontal="center" vertical="top" wrapText="1"/>
    </xf>
    <xf numFmtId="49" fontId="57" fillId="2" borderId="3" xfId="1538" applyNumberFormat="1" applyFont="1" applyFill="1" applyBorder="1" applyAlignment="1">
      <alignment horizontal="center" vertical="top" wrapText="1"/>
    </xf>
    <xf numFmtId="0" fontId="42" fillId="0" borderId="1" xfId="1538" applyFont="1" applyBorder="1" applyAlignment="1">
      <alignment vertical="top"/>
    </xf>
    <xf numFmtId="0" fontId="13" fillId="0" borderId="0" xfId="1538" applyFont="1" applyAlignment="1">
      <alignment horizontal="center" vertical="top"/>
    </xf>
    <xf numFmtId="0" fontId="20" fillId="2" borderId="9" xfId="1538" applyFont="1" applyFill="1" applyBorder="1" applyAlignment="1">
      <alignment horizontal="center" vertical="top" wrapText="1"/>
    </xf>
    <xf numFmtId="0" fontId="0" fillId="2" borderId="0" xfId="1538" applyFont="1" applyFill="1" applyAlignment="1">
      <alignment vertical="top"/>
    </xf>
    <xf numFmtId="0" fontId="0" fillId="0" borderId="0" xfId="1538" applyFont="1" applyAlignment="1">
      <alignment vertical="top"/>
    </xf>
    <xf numFmtId="0" fontId="12" fillId="2" borderId="2" xfId="1538" applyFont="1" applyFill="1" applyBorder="1" applyAlignment="1">
      <alignment horizontal="center" vertical="center" wrapText="1"/>
    </xf>
    <xf numFmtId="0" fontId="36" fillId="0" borderId="1" xfId="1538" applyFont="1" applyBorder="1" applyAlignment="1">
      <alignment horizontal="center" vertical="center" wrapText="1"/>
    </xf>
    <xf numFmtId="0" fontId="42" fillId="0" borderId="0" xfId="1538" applyFont="1" applyAlignment="1">
      <alignment horizontal="center" vertical="top"/>
    </xf>
    <xf numFmtId="0" fontId="0" fillId="0" borderId="1" xfId="1538" applyFont="1" applyBorder="1" applyAlignment="1">
      <alignment horizontal="center" vertical="top" wrapText="1"/>
    </xf>
    <xf numFmtId="0" fontId="42" fillId="0" borderId="1" xfId="1538" applyFont="1" applyBorder="1" applyAlignment="1">
      <alignment horizontal="justify" vertical="top" wrapText="1"/>
    </xf>
    <xf numFmtId="0" fontId="20" fillId="0" borderId="3" xfId="1538" applyFont="1" applyBorder="1" applyAlignment="1">
      <alignment horizontal="center" vertical="top" wrapText="1"/>
    </xf>
    <xf numFmtId="0" fontId="42" fillId="0" borderId="0" xfId="1538" applyFont="1" applyAlignment="1">
      <alignment horizontal="center"/>
    </xf>
    <xf numFmtId="0" fontId="13" fillId="0" borderId="17" xfId="1538" applyFont="1" applyBorder="1" applyAlignment="1">
      <alignment horizontal="justify" vertical="top" wrapText="1"/>
    </xf>
    <xf numFmtId="0" fontId="13" fillId="0" borderId="18" xfId="1538" applyFont="1" applyBorder="1" applyAlignment="1">
      <alignment horizontal="justify" vertical="top" wrapText="1"/>
    </xf>
    <xf numFmtId="0" fontId="13" fillId="0" borderId="19" xfId="1538" applyFont="1" applyBorder="1" applyAlignment="1">
      <alignment horizontal="justify" vertical="top" wrapText="1"/>
    </xf>
    <xf numFmtId="0" fontId="42" fillId="0" borderId="1" xfId="1538" applyFont="1" applyBorder="1" applyAlignment="1">
      <alignment horizontal="center" vertical="top" wrapText="1"/>
    </xf>
    <xf numFmtId="0" fontId="13" fillId="0" borderId="1" xfId="1538" applyFont="1" applyBorder="1" applyAlignment="1">
      <alignment horizontal="left" vertical="top"/>
    </xf>
    <xf numFmtId="0" fontId="37" fillId="0" borderId="1" xfId="1538" applyFont="1" applyBorder="1" applyAlignment="1">
      <alignment vertical="top" wrapText="1"/>
    </xf>
    <xf numFmtId="0" fontId="20" fillId="2" borderId="1" xfId="1538" applyFont="1" applyFill="1" applyBorder="1" applyAlignment="1">
      <alignment horizontal="center" vertical="top" wrapText="1"/>
    </xf>
    <xf numFmtId="0" fontId="13" fillId="0" borderId="1" xfId="1538" applyFont="1" applyBorder="1" applyAlignment="1">
      <alignment horizontal="center" vertical="top" wrapText="1"/>
    </xf>
    <xf numFmtId="0" fontId="100" fillId="0" borderId="1" xfId="1538" applyFont="1" applyBorder="1" applyAlignment="1">
      <alignment horizontal="center" vertical="top" wrapText="1"/>
    </xf>
    <xf numFmtId="0" fontId="99" fillId="0" borderId="1" xfId="1538" applyFont="1" applyBorder="1" applyAlignment="1">
      <alignment horizontal="center" vertical="top" wrapText="1"/>
    </xf>
    <xf numFmtId="0" fontId="13" fillId="2" borderId="1" xfId="1538" applyFont="1" applyFill="1" applyBorder="1" applyAlignment="1">
      <alignment horizontal="center" vertical="top" wrapText="1"/>
    </xf>
    <xf numFmtId="0" fontId="20" fillId="2" borderId="1" xfId="1538" applyFont="1" applyFill="1" applyBorder="1" applyAlignment="1">
      <alignment horizontal="center" vertical="top" wrapText="1"/>
    </xf>
    <xf numFmtId="0" fontId="13" fillId="0" borderId="1" xfId="1538" applyFont="1" applyBorder="1" applyAlignment="1">
      <alignment horizontal="center" vertical="top" wrapText="1"/>
    </xf>
    <xf numFmtId="0" fontId="13" fillId="0" borderId="1" xfId="1538" applyFont="1" applyBorder="1" applyAlignment="1">
      <alignment horizontal="justify" vertical="top" wrapText="1"/>
    </xf>
    <xf numFmtId="0" fontId="20" fillId="2" borderId="1" xfId="1538" applyFont="1" applyFill="1" applyBorder="1" applyAlignment="1">
      <alignment horizontal="center" vertical="top" wrapText="1"/>
    </xf>
    <xf numFmtId="0" fontId="13" fillId="0" borderId="1" xfId="1538" applyFont="1" applyBorder="1" applyAlignment="1">
      <alignment horizontal="center" vertical="top" wrapText="1"/>
    </xf>
    <xf numFmtId="0" fontId="13" fillId="0" borderId="1" xfId="1538" applyFont="1" applyBorder="1" applyAlignment="1">
      <alignment horizontal="justify" vertical="top" wrapText="1"/>
    </xf>
    <xf numFmtId="0" fontId="13" fillId="0" borderId="1" xfId="1538" applyFont="1" applyBorder="1" applyAlignment="1">
      <alignment vertical="top" wrapText="1"/>
    </xf>
    <xf numFmtId="0" fontId="20" fillId="2" borderId="1" xfId="1538" applyFont="1" applyFill="1" applyBorder="1" applyAlignment="1">
      <alignment horizontal="center" vertical="top" wrapText="1"/>
    </xf>
    <xf numFmtId="0" fontId="13" fillId="0" borderId="1" xfId="1538" applyFont="1" applyBorder="1" applyAlignment="1">
      <alignment horizontal="justify" vertical="top" wrapText="1"/>
    </xf>
    <xf numFmtId="0" fontId="13" fillId="2" borderId="1" xfId="1538" applyFont="1" applyFill="1" applyBorder="1" applyAlignment="1">
      <alignment horizontal="center" vertical="top" wrapText="1"/>
    </xf>
    <xf numFmtId="0" fontId="20" fillId="2" borderId="1" xfId="1538" applyFont="1" applyFill="1" applyBorder="1" applyAlignment="1">
      <alignment horizontal="center" vertical="top" wrapText="1"/>
    </xf>
    <xf numFmtId="0" fontId="13" fillId="0" borderId="1" xfId="1538" applyFont="1" applyBorder="1" applyAlignment="1">
      <alignment horizontal="center" vertical="top" wrapText="1"/>
    </xf>
    <xf numFmtId="0" fontId="13" fillId="0" borderId="1" xfId="1538" applyFont="1" applyBorder="1" applyAlignment="1">
      <alignment horizontal="justify" vertical="top" wrapText="1"/>
    </xf>
    <xf numFmtId="0" fontId="100" fillId="0" borderId="1" xfId="1538" applyFont="1" applyBorder="1" applyAlignment="1">
      <alignment horizontal="justify" vertical="top" wrapText="1"/>
    </xf>
    <xf numFmtId="0" fontId="36" fillId="0" borderId="1" xfId="1538" applyFont="1" applyBorder="1" applyAlignment="1">
      <alignment horizontal="center" vertical="top" wrapText="1"/>
    </xf>
    <xf numFmtId="0" fontId="104" fillId="0" borderId="1" xfId="1538" applyFont="1" applyBorder="1" applyAlignment="1">
      <alignment horizontal="justify" vertical="top" wrapText="1"/>
    </xf>
    <xf numFmtId="0" fontId="104" fillId="2" borderId="1" xfId="1538" applyFont="1" applyFill="1" applyBorder="1" applyAlignment="1">
      <alignment horizontal="justify" vertical="top" wrapText="1"/>
    </xf>
    <xf numFmtId="0" fontId="99" fillId="0" borderId="1" xfId="1538" applyFont="1" applyBorder="1" applyAlignment="1">
      <alignment horizontal="justify" vertical="top" wrapText="1"/>
    </xf>
    <xf numFmtId="0" fontId="108" fillId="0" borderId="3" xfId="1538" applyFont="1" applyBorder="1" applyAlignment="1">
      <alignment horizontal="center" vertical="top" wrapText="1"/>
    </xf>
    <xf numFmtId="0" fontId="0" fillId="2" borderId="0" xfId="1538" applyFont="1" applyFill="1" applyBorder="1" applyAlignment="1">
      <alignment horizontal="center" vertical="center" wrapText="1"/>
    </xf>
    <xf numFmtId="0" fontId="7" fillId="2" borderId="0" xfId="1538" applyFont="1" applyFill="1" applyBorder="1" applyAlignment="1">
      <alignment horizontal="center" vertical="center" wrapText="1"/>
    </xf>
    <xf numFmtId="0" fontId="12" fillId="2" borderId="1" xfId="1538" applyFont="1" applyFill="1" applyBorder="1" applyAlignment="1">
      <alignment horizontal="center" vertical="center" wrapText="1"/>
    </xf>
    <xf numFmtId="0" fontId="14" fillId="2" borderId="1" xfId="1538" applyFont="1" applyFill="1" applyBorder="1" applyAlignment="1">
      <alignment horizontal="center" vertical="top" wrapText="1"/>
    </xf>
    <xf numFmtId="0" fontId="6" fillId="2" borderId="0" xfId="1538" applyFont="1" applyFill="1" applyBorder="1" applyAlignment="1">
      <alignment horizontal="justify"/>
    </xf>
    <xf numFmtId="0" fontId="23" fillId="2" borderId="0" xfId="1538" applyFont="1" applyFill="1" applyBorder="1" applyAlignment="1">
      <alignment horizontal="center" vertical="center" wrapText="1"/>
    </xf>
    <xf numFmtId="0" fontId="24" fillId="2" borderId="1" xfId="1538" applyFont="1" applyFill="1" applyBorder="1" applyAlignment="1">
      <alignment horizontal="left" vertical="top" wrapText="1"/>
    </xf>
    <xf numFmtId="0" fontId="13" fillId="2" borderId="4" xfId="1538" applyFont="1" applyFill="1" applyBorder="1" applyAlignment="1">
      <alignment horizontal="left" vertical="center" wrapText="1"/>
    </xf>
    <xf numFmtId="0" fontId="14" fillId="2" borderId="0" xfId="1538" applyFont="1" applyFill="1" applyBorder="1" applyAlignment="1">
      <alignment horizontal="justify" vertical="top" wrapText="1"/>
    </xf>
    <xf numFmtId="0" fontId="13" fillId="2" borderId="0" xfId="1538" applyFont="1" applyFill="1" applyBorder="1" applyAlignment="1">
      <alignment horizontal="justify" vertical="top" wrapText="1"/>
    </xf>
    <xf numFmtId="0" fontId="37" fillId="2" borderId="0" xfId="1538" applyFont="1" applyFill="1" applyBorder="1" applyAlignment="1">
      <alignment horizontal="justify" vertical="top" wrapText="1"/>
    </xf>
    <xf numFmtId="0" fontId="20" fillId="2" borderId="4" xfId="1538" applyFont="1" applyFill="1" applyBorder="1" applyAlignment="1">
      <alignment horizontal="left" vertical="center" wrapText="1"/>
    </xf>
    <xf numFmtId="0" fontId="16" fillId="2" borderId="0" xfId="1538" applyFont="1" applyFill="1" applyBorder="1" applyAlignment="1">
      <alignment horizontal="justify" vertical="top" wrapText="1"/>
    </xf>
    <xf numFmtId="0" fontId="12" fillId="2" borderId="0" xfId="1538" applyFont="1" applyFill="1" applyBorder="1" applyAlignment="1">
      <alignment horizontal="left" wrapText="1"/>
    </xf>
    <xf numFmtId="0" fontId="37" fillId="0" borderId="0" xfId="1538" applyFont="1" applyBorder="1" applyAlignment="1">
      <alignment horizontal="justify" vertical="top" wrapText="1"/>
    </xf>
    <xf numFmtId="0" fontId="44" fillId="2" borderId="0" xfId="1538" applyFont="1" applyFill="1" applyBorder="1" applyAlignment="1">
      <alignment horizontal="justify" vertical="top" wrapText="1"/>
    </xf>
    <xf numFmtId="0" fontId="20" fillId="2" borderId="10" xfId="1538" applyFont="1" applyFill="1" applyBorder="1" applyAlignment="1">
      <alignment vertical="top" wrapText="1"/>
    </xf>
    <xf numFmtId="0" fontId="20" fillId="2" borderId="0" xfId="1538" applyFont="1" applyFill="1" applyBorder="1" applyAlignment="1">
      <alignment horizontal="left" vertical="top" wrapText="1"/>
    </xf>
    <xf numFmtId="0" fontId="12" fillId="2" borderId="0" xfId="1538" applyFont="1" applyFill="1" applyBorder="1" applyAlignment="1">
      <alignment horizontal="left" vertical="top" wrapText="1"/>
    </xf>
    <xf numFmtId="0" fontId="48" fillId="2" borderId="1" xfId="1538" applyFont="1" applyFill="1" applyBorder="1" applyAlignment="1">
      <alignment horizontal="left" vertical="top" wrapText="1"/>
    </xf>
    <xf numFmtId="0" fontId="6" fillId="2" borderId="10" xfId="1538" applyFont="1" applyFill="1" applyBorder="1" applyAlignment="1">
      <alignment vertical="top" wrapText="1"/>
    </xf>
    <xf numFmtId="0" fontId="42" fillId="2" borderId="0" xfId="1538" applyFont="1" applyFill="1" applyBorder="1" applyAlignment="1">
      <alignment horizontal="justify" vertical="top" wrapText="1"/>
    </xf>
    <xf numFmtId="0" fontId="32" fillId="2" borderId="1" xfId="1538" applyFont="1" applyFill="1" applyBorder="1" applyAlignment="1">
      <alignment horizontal="left" vertical="top" wrapText="1"/>
    </xf>
    <xf numFmtId="0" fontId="14" fillId="2" borderId="0" xfId="1538" applyFont="1" applyFill="1" applyBorder="1" applyAlignment="1">
      <alignment horizontal="left" wrapText="1"/>
    </xf>
    <xf numFmtId="0" fontId="42" fillId="0" borderId="0" xfId="1538" applyFont="1" applyBorder="1" applyAlignment="1">
      <alignment horizontal="justify" vertical="top" wrapText="1"/>
    </xf>
    <xf numFmtId="0" fontId="54" fillId="2" borderId="1" xfId="1538" applyFont="1" applyFill="1" applyBorder="1" applyAlignment="1">
      <alignment horizontal="left" vertical="top" wrapText="1"/>
    </xf>
    <xf numFmtId="0" fontId="14" fillId="2" borderId="0" xfId="1538" applyFont="1" applyFill="1" applyBorder="1" applyAlignment="1">
      <alignment horizontal="left" vertical="top" wrapText="1"/>
    </xf>
    <xf numFmtId="0" fontId="20" fillId="2" borderId="10" xfId="1538" applyFont="1" applyFill="1" applyBorder="1" applyAlignment="1">
      <alignment wrapText="1"/>
    </xf>
    <xf numFmtId="0" fontId="20" fillId="2" borderId="0" xfId="1538" applyFont="1" applyFill="1" applyBorder="1" applyAlignment="1">
      <alignment horizontal="left" vertical="center" wrapText="1"/>
    </xf>
    <xf numFmtId="0" fontId="12" fillId="2" borderId="0" xfId="1538" applyFont="1" applyFill="1" applyBorder="1" applyAlignment="1">
      <alignment horizontal="justify" vertical="top" wrapText="1"/>
    </xf>
    <xf numFmtId="0" fontId="20" fillId="2" borderId="0" xfId="1538" applyFont="1" applyFill="1" applyBorder="1" applyAlignment="1">
      <alignment horizontal="justify" vertical="top" wrapText="1"/>
    </xf>
    <xf numFmtId="0" fontId="8" fillId="2" borderId="0" xfId="1538" applyFont="1" applyFill="1" applyBorder="1" applyAlignment="1">
      <alignment wrapText="1"/>
    </xf>
    <xf numFmtId="0" fontId="44" fillId="2" borderId="0" xfId="1538" applyFont="1" applyFill="1" applyBorder="1" applyAlignment="1">
      <alignment horizontal="left" vertical="top" wrapText="1"/>
    </xf>
    <xf numFmtId="0" fontId="20" fillId="2" borderId="11" xfId="1538" applyFont="1" applyFill="1" applyBorder="1" applyAlignment="1">
      <alignment horizontal="justify" vertical="top" wrapText="1"/>
    </xf>
    <xf numFmtId="0" fontId="53" fillId="2" borderId="0" xfId="1538" applyFont="1" applyFill="1" applyBorder="1" applyAlignment="1">
      <alignment horizontal="left" vertical="top" wrapText="1"/>
    </xf>
    <xf numFmtId="0" fontId="13" fillId="2" borderId="4" xfId="1538" applyFont="1" applyFill="1" applyBorder="1" applyAlignment="1">
      <alignment horizontal="justify" vertical="center" wrapText="1"/>
    </xf>
    <xf numFmtId="0" fontId="13" fillId="2" borderId="10" xfId="1538" applyFont="1" applyFill="1" applyBorder="1" applyAlignment="1">
      <alignment vertical="top" wrapText="1"/>
    </xf>
    <xf numFmtId="0" fontId="12" fillId="0" borderId="0" xfId="1538" applyFont="1" applyBorder="1" applyAlignment="1">
      <alignment horizontal="justify" vertical="top" wrapText="1"/>
    </xf>
    <xf numFmtId="0" fontId="42" fillId="2" borderId="0" xfId="1538" applyFont="1" applyFill="1" applyBorder="1" applyAlignment="1">
      <alignment horizontal="left" vertical="top" wrapText="1"/>
    </xf>
    <xf numFmtId="0" fontId="14" fillId="2" borderId="1" xfId="1538" applyFont="1" applyFill="1" applyBorder="1" applyAlignment="1">
      <alignment horizontal="left" vertical="top" wrapText="1"/>
    </xf>
    <xf numFmtId="0" fontId="71" fillId="2" borderId="0" xfId="1538" applyFont="1" applyFill="1" applyBorder="1" applyAlignment="1">
      <alignment horizontal="left" vertical="top" wrapText="1"/>
    </xf>
    <xf numFmtId="0" fontId="13" fillId="2" borderId="0" xfId="1538" applyFont="1" applyFill="1" applyBorder="1" applyAlignment="1">
      <alignment horizontal="left" vertical="top" wrapText="1"/>
    </xf>
    <xf numFmtId="0" fontId="74" fillId="2" borderId="0" xfId="1538" applyFont="1" applyFill="1" applyBorder="1" applyAlignment="1">
      <alignment horizontal="justify" vertical="top" wrapText="1"/>
    </xf>
    <xf numFmtId="0" fontId="102" fillId="2" borderId="1" xfId="1538" applyFont="1" applyFill="1" applyBorder="1" applyAlignment="1">
      <alignment horizontal="left" vertical="top" wrapText="1"/>
    </xf>
    <xf numFmtId="0" fontId="12" fillId="2" borderId="1" xfId="1538" applyFont="1" applyFill="1" applyBorder="1" applyAlignment="1">
      <alignment horizontal="left" vertical="top" wrapText="1"/>
    </xf>
    <xf numFmtId="0" fontId="16" fillId="2" borderId="10" xfId="1538" applyFont="1" applyFill="1" applyBorder="1" applyAlignment="1">
      <alignment vertical="top" wrapText="1"/>
    </xf>
    <xf numFmtId="0" fontId="13" fillId="2" borderId="1" xfId="1538" applyFont="1" applyFill="1" applyBorder="1" applyAlignment="1">
      <alignment horizontal="left" vertical="top" wrapText="1"/>
    </xf>
    <xf numFmtId="0" fontId="13" fillId="2" borderId="9" xfId="1538" applyFont="1" applyFill="1" applyBorder="1" applyAlignment="1">
      <alignment horizontal="left" vertical="top" wrapText="1"/>
    </xf>
    <xf numFmtId="0" fontId="13" fillId="2" borderId="13" xfId="1538" applyFont="1" applyFill="1" applyBorder="1" applyAlignment="1">
      <alignment horizontal="left" vertical="top" wrapText="1"/>
    </xf>
    <xf numFmtId="0" fontId="51" fillId="2" borderId="10" xfId="1538" applyFont="1" applyFill="1" applyBorder="1" applyAlignment="1">
      <alignment horizontal="left"/>
    </xf>
    <xf numFmtId="0" fontId="13" fillId="2" borderId="12" xfId="1538" applyFont="1" applyFill="1" applyBorder="1" applyAlignment="1">
      <alignment horizontal="left" vertical="top" wrapText="1"/>
    </xf>
    <xf numFmtId="0" fontId="13" fillId="0" borderId="2" xfId="1538" applyFont="1" applyBorder="1" applyAlignment="1">
      <alignment vertical="top" wrapText="1"/>
    </xf>
    <xf numFmtId="0" fontId="13" fillId="2" borderId="1" xfId="1538" applyFont="1" applyFill="1" applyBorder="1" applyAlignment="1">
      <alignment horizontal="center" vertical="top" wrapText="1"/>
    </xf>
    <xf numFmtId="0" fontId="41" fillId="2" borderId="10" xfId="1538" applyFont="1" applyFill="1" applyBorder="1" applyAlignment="1">
      <alignment horizontal="left" vertical="center"/>
    </xf>
    <xf numFmtId="0" fontId="13" fillId="2" borderId="10" xfId="1538" applyFont="1" applyFill="1" applyBorder="1" applyAlignment="1">
      <alignment horizontal="justify" vertical="center"/>
    </xf>
    <xf numFmtId="0" fontId="13" fillId="0" borderId="1" xfId="1538" applyFont="1" applyBorder="1" applyAlignment="1">
      <alignment vertical="top" wrapText="1"/>
    </xf>
    <xf numFmtId="0" fontId="20" fillId="0" borderId="1" xfId="1538" applyFont="1" applyBorder="1" applyAlignment="1">
      <alignment vertical="top" wrapText="1"/>
    </xf>
    <xf numFmtId="0" fontId="85" fillId="2" borderId="0" xfId="1538" applyFont="1" applyFill="1" applyBorder="1" applyAlignment="1">
      <alignment horizontal="justify" vertical="top" wrapText="1"/>
    </xf>
    <xf numFmtId="0" fontId="51" fillId="2" borderId="0" xfId="1538" applyFont="1" applyFill="1" applyBorder="1" applyAlignment="1">
      <alignment horizontal="justify" wrapText="1"/>
    </xf>
    <xf numFmtId="0" fontId="103" fillId="2" borderId="0" xfId="1538" applyFont="1" applyFill="1" applyBorder="1" applyAlignment="1">
      <alignment horizontal="justify" vertical="top" wrapText="1"/>
    </xf>
    <xf numFmtId="0" fontId="13" fillId="2" borderId="10" xfId="1538" applyFont="1" applyFill="1" applyBorder="1" applyAlignment="1">
      <alignment wrapText="1"/>
    </xf>
    <xf numFmtId="0" fontId="20" fillId="2" borderId="1" xfId="1538" applyFont="1" applyFill="1" applyBorder="1" applyAlignment="1">
      <alignment horizontal="center" vertical="top" wrapText="1"/>
    </xf>
    <xf numFmtId="0" fontId="13" fillId="0" borderId="1" xfId="1538" applyFont="1" applyBorder="1" applyAlignment="1">
      <alignment horizontal="left" vertical="top" wrapText="1"/>
    </xf>
    <xf numFmtId="0" fontId="13" fillId="0" borderId="1" xfId="1538" applyFont="1" applyBorder="1" applyAlignment="1">
      <alignment horizontal="center" vertical="top" wrapText="1"/>
    </xf>
    <xf numFmtId="0" fontId="20" fillId="0" borderId="4" xfId="1538" applyFont="1" applyBorder="1" applyAlignment="1">
      <alignment horizontal="left" vertical="center" wrapText="1"/>
    </xf>
    <xf numFmtId="0" fontId="71" fillId="2" borderId="0" xfId="1538" applyFont="1" applyFill="1" applyBorder="1" applyAlignment="1">
      <alignment horizontal="justify" vertical="top" wrapText="1"/>
    </xf>
    <xf numFmtId="0" fontId="44" fillId="0" borderId="0" xfId="1538" applyFont="1" applyBorder="1" applyAlignment="1">
      <alignment horizontal="justify" vertical="top" wrapText="1"/>
    </xf>
    <xf numFmtId="0" fontId="72" fillId="2" borderId="0" xfId="1538" applyFont="1" applyFill="1" applyBorder="1" applyAlignment="1">
      <alignment horizontal="justify" vertical="top" wrapText="1"/>
    </xf>
    <xf numFmtId="0" fontId="13" fillId="0" borderId="4" xfId="1538" applyFont="1" applyBorder="1" applyAlignment="1">
      <alignment horizontal="left" vertical="center" wrapText="1"/>
    </xf>
    <xf numFmtId="0" fontId="13" fillId="2" borderId="5" xfId="1538" applyFont="1" applyFill="1" applyBorder="1" applyAlignment="1">
      <alignment horizontal="left" vertical="top" wrapText="1"/>
    </xf>
    <xf numFmtId="0" fontId="20" fillId="2" borderId="5" xfId="1538" applyFont="1" applyFill="1" applyBorder="1" applyAlignment="1">
      <alignment horizontal="left" vertical="top" wrapText="1"/>
    </xf>
    <xf numFmtId="0" fontId="37" fillId="0" borderId="10" xfId="1538" applyFont="1" applyBorder="1" applyAlignment="1">
      <alignment vertical="top" wrapText="1"/>
    </xf>
    <xf numFmtId="0" fontId="3" fillId="0" borderId="10" xfId="1538" applyFont="1" applyBorder="1" applyAlignment="1">
      <alignment vertical="top" wrapText="1"/>
    </xf>
    <xf numFmtId="0" fontId="14" fillId="0" borderId="1" xfId="1538" applyFont="1" applyBorder="1" applyAlignment="1">
      <alignment horizontal="left" vertical="top" wrapText="1"/>
    </xf>
    <xf numFmtId="0" fontId="13" fillId="2" borderId="11" xfId="1538" applyFont="1" applyFill="1" applyBorder="1" applyAlignment="1">
      <alignment vertical="center" wrapText="1"/>
    </xf>
    <xf numFmtId="0" fontId="3" fillId="0" borderId="10" xfId="1538" applyFont="1" applyBorder="1" applyAlignment="1">
      <alignment vertical="center" wrapText="1"/>
    </xf>
    <xf numFmtId="0" fontId="16" fillId="2" borderId="10" xfId="1538" applyFont="1" applyFill="1" applyBorder="1" applyAlignment="1">
      <alignment wrapText="1"/>
    </xf>
    <xf numFmtId="0" fontId="13" fillId="0" borderId="1" xfId="1538" applyFont="1" applyBorder="1" applyAlignment="1">
      <alignment horizontal="justify" vertical="top" wrapText="1"/>
    </xf>
  </cellXfs>
  <cellStyles count="4266">
    <cellStyle name="Гиперссылка" xfId="1" builtinId="8"/>
    <cellStyle name="Гиперссылка 10 10" xfId="2"/>
    <cellStyle name="Гиперссылка 10 11" xfId="3"/>
    <cellStyle name="Гиперссылка 10 12" xfId="4"/>
    <cellStyle name="Гиперссылка 10 13" xfId="5"/>
    <cellStyle name="Гиперссылка 10 14" xfId="6"/>
    <cellStyle name="Гиперссылка 10 15" xfId="7"/>
    <cellStyle name="Гиперссылка 10 16" xfId="8"/>
    <cellStyle name="Гиперссылка 10 17" xfId="9"/>
    <cellStyle name="Гиперссылка 10 18" xfId="10"/>
    <cellStyle name="Гиперссылка 10 19" xfId="11"/>
    <cellStyle name="Гиперссылка 10 2" xfId="12"/>
    <cellStyle name="Гиперссылка 10 20" xfId="13"/>
    <cellStyle name="Гиперссылка 10 21" xfId="14"/>
    <cellStyle name="Гиперссылка 10 3" xfId="15"/>
    <cellStyle name="Гиперссылка 10 4" xfId="16"/>
    <cellStyle name="Гиперссылка 10 5" xfId="17"/>
    <cellStyle name="Гиперссылка 10 6" xfId="18"/>
    <cellStyle name="Гиперссылка 10 7" xfId="19"/>
    <cellStyle name="Гиперссылка 10 8" xfId="20"/>
    <cellStyle name="Гиперссылка 10 9" xfId="21"/>
    <cellStyle name="Гиперссылка 2" xfId="22"/>
    <cellStyle name="Гиперссылка 3" xfId="23"/>
    <cellStyle name="Звичайний 2" xfId="24"/>
    <cellStyle name="Обычный" xfId="0" builtinId="0"/>
    <cellStyle name="Обычный 10" xfId="25"/>
    <cellStyle name="Обычный 10 10" xfId="26"/>
    <cellStyle name="Обычный 10 10 2" xfId="27"/>
    <cellStyle name="Обычный 10 10 2 2" xfId="28"/>
    <cellStyle name="Обычный 10 10 2 2 2" xfId="29"/>
    <cellStyle name="Обычный 10 10 2 3" xfId="30"/>
    <cellStyle name="Обычный 10 10 2 4" xfId="31"/>
    <cellStyle name="Обычный 10 10 3" xfId="32"/>
    <cellStyle name="Обычный 10 10 3 2" xfId="33"/>
    <cellStyle name="Обычный 10 10 4" xfId="34"/>
    <cellStyle name="Обычный 10 10 5" xfId="35"/>
    <cellStyle name="Обычный 10 11" xfId="36"/>
    <cellStyle name="Обычный 10 11 2" xfId="37"/>
    <cellStyle name="Обычный 10 11 2 2" xfId="38"/>
    <cellStyle name="Обычный 10 11 2 2 2" xfId="39"/>
    <cellStyle name="Обычный 10 11 2 3" xfId="40"/>
    <cellStyle name="Обычный 10 11 2 4" xfId="41"/>
    <cellStyle name="Обычный 10 11 3" xfId="42"/>
    <cellStyle name="Обычный 10 11 3 2" xfId="43"/>
    <cellStyle name="Обычный 10 11 4" xfId="44"/>
    <cellStyle name="Обычный 10 11 5" xfId="45"/>
    <cellStyle name="Обычный 10 12" xfId="46"/>
    <cellStyle name="Обычный 10 12 2" xfId="47"/>
    <cellStyle name="Обычный 10 12 2 2" xfId="48"/>
    <cellStyle name="Обычный 10 12 2 2 2" xfId="49"/>
    <cellStyle name="Обычный 10 12 2 3" xfId="50"/>
    <cellStyle name="Обычный 10 12 2 4" xfId="51"/>
    <cellStyle name="Обычный 10 12 3" xfId="52"/>
    <cellStyle name="Обычный 10 12 3 2" xfId="53"/>
    <cellStyle name="Обычный 10 12 4" xfId="54"/>
    <cellStyle name="Обычный 10 12 5" xfId="55"/>
    <cellStyle name="Обычный 10 13" xfId="56"/>
    <cellStyle name="Обычный 10 13 2" xfId="57"/>
    <cellStyle name="Обычный 10 13 2 2" xfId="58"/>
    <cellStyle name="Обычный 10 13 2 2 2" xfId="59"/>
    <cellStyle name="Обычный 10 13 2 3" xfId="60"/>
    <cellStyle name="Обычный 10 13 2 4" xfId="61"/>
    <cellStyle name="Обычный 10 13 3" xfId="62"/>
    <cellStyle name="Обычный 10 13 3 2" xfId="63"/>
    <cellStyle name="Обычный 10 13 4" xfId="64"/>
    <cellStyle name="Обычный 10 13 5" xfId="65"/>
    <cellStyle name="Обычный 10 14" xfId="66"/>
    <cellStyle name="Обычный 10 14 2" xfId="67"/>
    <cellStyle name="Обычный 10 14 2 2" xfId="68"/>
    <cellStyle name="Обычный 10 14 2 2 2" xfId="69"/>
    <cellStyle name="Обычный 10 14 2 2 2 2" xfId="70"/>
    <cellStyle name="Обычный 10 14 2 2 3" xfId="71"/>
    <cellStyle name="Обычный 10 14 2 2 4" xfId="72"/>
    <cellStyle name="Обычный 10 14 2 3" xfId="73"/>
    <cellStyle name="Обычный 10 14 2 3 2" xfId="74"/>
    <cellStyle name="Обычный 10 14 2 4" xfId="75"/>
    <cellStyle name="Обычный 10 14 2 5" xfId="76"/>
    <cellStyle name="Обычный 10 14 3" xfId="77"/>
    <cellStyle name="Обычный 10 14 3 2" xfId="78"/>
    <cellStyle name="Обычный 10 14 3 2 2" xfId="79"/>
    <cellStyle name="Обычный 10 14 3 3" xfId="80"/>
    <cellStyle name="Обычный 10 14 3 4" xfId="81"/>
    <cellStyle name="Обычный 10 14 4" xfId="82"/>
    <cellStyle name="Обычный 10 14 4 2" xfId="83"/>
    <cellStyle name="Обычный 10 14 4 2 2" xfId="84"/>
    <cellStyle name="Обычный 10 14 4 3" xfId="85"/>
    <cellStyle name="Обычный 10 14 4 4" xfId="86"/>
    <cellStyle name="Обычный 10 14 5" xfId="87"/>
    <cellStyle name="Обычный 10 14 5 2" xfId="88"/>
    <cellStyle name="Обычный 10 14 6" xfId="89"/>
    <cellStyle name="Обычный 10 14 7" xfId="90"/>
    <cellStyle name="Обычный 10 15" xfId="91"/>
    <cellStyle name="Обычный 10 15 2" xfId="92"/>
    <cellStyle name="Обычный 10 15 2 2" xfId="93"/>
    <cellStyle name="Обычный 10 15 2 2 2" xfId="94"/>
    <cellStyle name="Обычный 10 15 2 3" xfId="95"/>
    <cellStyle name="Обычный 10 15 2 4" xfId="96"/>
    <cellStyle name="Обычный 10 15 3" xfId="97"/>
    <cellStyle name="Обычный 10 15 3 2" xfId="98"/>
    <cellStyle name="Обычный 10 15 4" xfId="99"/>
    <cellStyle name="Обычный 10 15 5" xfId="100"/>
    <cellStyle name="Обычный 10 16" xfId="101"/>
    <cellStyle name="Обычный 10 16 2" xfId="102"/>
    <cellStyle name="Обычный 10 16 2 2" xfId="103"/>
    <cellStyle name="Обычный 10 16 2 2 2" xfId="104"/>
    <cellStyle name="Обычный 10 16 2 3" xfId="105"/>
    <cellStyle name="Обычный 10 16 2 4" xfId="106"/>
    <cellStyle name="Обычный 10 16 3" xfId="107"/>
    <cellStyle name="Обычный 10 16 3 2" xfId="108"/>
    <cellStyle name="Обычный 10 16 4" xfId="109"/>
    <cellStyle name="Обычный 10 16 5" xfId="110"/>
    <cellStyle name="Обычный 10 17" xfId="111"/>
    <cellStyle name="Обычный 10 17 2" xfId="112"/>
    <cellStyle name="Обычный 10 17 2 2" xfId="113"/>
    <cellStyle name="Обычный 10 17 2 2 2" xfId="114"/>
    <cellStyle name="Обычный 10 17 2 3" xfId="115"/>
    <cellStyle name="Обычный 10 17 2 4" xfId="116"/>
    <cellStyle name="Обычный 10 17 3" xfId="117"/>
    <cellStyle name="Обычный 10 17 3 2" xfId="118"/>
    <cellStyle name="Обычный 10 17 4" xfId="119"/>
    <cellStyle name="Обычный 10 17 5" xfId="120"/>
    <cellStyle name="Обычный 10 18" xfId="121"/>
    <cellStyle name="Обычный 10 18 2" xfId="122"/>
    <cellStyle name="Обычный 10 18 2 2" xfId="123"/>
    <cellStyle name="Обычный 10 18 2 2 2" xfId="124"/>
    <cellStyle name="Обычный 10 18 2 3" xfId="125"/>
    <cellStyle name="Обычный 10 18 2 4" xfId="126"/>
    <cellStyle name="Обычный 10 18 3" xfId="127"/>
    <cellStyle name="Обычный 10 18 3 2" xfId="128"/>
    <cellStyle name="Обычный 10 18 4" xfId="129"/>
    <cellStyle name="Обычный 10 18 5" xfId="130"/>
    <cellStyle name="Обычный 10 19" xfId="131"/>
    <cellStyle name="Обычный 10 19 2" xfId="132"/>
    <cellStyle name="Обычный 10 19 2 2" xfId="133"/>
    <cellStyle name="Обычный 10 19 2 2 2" xfId="134"/>
    <cellStyle name="Обычный 10 19 2 3" xfId="135"/>
    <cellStyle name="Обычный 10 19 2 4" xfId="136"/>
    <cellStyle name="Обычный 10 19 3" xfId="137"/>
    <cellStyle name="Обычный 10 19 3 2" xfId="138"/>
    <cellStyle name="Обычный 10 19 4" xfId="139"/>
    <cellStyle name="Обычный 10 19 5" xfId="140"/>
    <cellStyle name="Обычный 10 2" xfId="141"/>
    <cellStyle name="Обычный 10 2 2" xfId="142"/>
    <cellStyle name="Обычный 10 2 2 2" xfId="143"/>
    <cellStyle name="Обычный 10 2 2 2 2" xfId="144"/>
    <cellStyle name="Обычный 10 2 2 3" xfId="145"/>
    <cellStyle name="Обычный 10 2 2 4" xfId="146"/>
    <cellStyle name="Обычный 10 2 3" xfId="147"/>
    <cellStyle name="Обычный 10 2 3 2" xfId="148"/>
    <cellStyle name="Обычный 10 2 4" xfId="149"/>
    <cellStyle name="Обычный 10 2 5" xfId="150"/>
    <cellStyle name="Обычный 10 20" xfId="151"/>
    <cellStyle name="Обычный 10 20 2" xfId="152"/>
    <cellStyle name="Обычный 10 20 2 2" xfId="153"/>
    <cellStyle name="Обычный 10 20 2 2 2" xfId="154"/>
    <cellStyle name="Обычный 10 20 2 3" xfId="155"/>
    <cellStyle name="Обычный 10 20 2 4" xfId="156"/>
    <cellStyle name="Обычный 10 20 3" xfId="157"/>
    <cellStyle name="Обычный 10 20 3 2" xfId="158"/>
    <cellStyle name="Обычный 10 20 4" xfId="159"/>
    <cellStyle name="Обычный 10 20 5" xfId="160"/>
    <cellStyle name="Обычный 10 21" xfId="161"/>
    <cellStyle name="Обычный 10 21 2" xfId="162"/>
    <cellStyle name="Обычный 10 21 2 2" xfId="163"/>
    <cellStyle name="Обычный 10 21 2 2 2" xfId="164"/>
    <cellStyle name="Обычный 10 21 2 3" xfId="165"/>
    <cellStyle name="Обычный 10 21 2 4" xfId="166"/>
    <cellStyle name="Обычный 10 21 3" xfId="167"/>
    <cellStyle name="Обычный 10 21 3 2" xfId="168"/>
    <cellStyle name="Обычный 10 21 4" xfId="169"/>
    <cellStyle name="Обычный 10 21 5" xfId="170"/>
    <cellStyle name="Обычный 10 22" xfId="171"/>
    <cellStyle name="Обычный 10 22 2" xfId="172"/>
    <cellStyle name="Обычный 10 22 2 2" xfId="173"/>
    <cellStyle name="Обычный 10 22 2 2 2" xfId="174"/>
    <cellStyle name="Обычный 10 22 2 3" xfId="175"/>
    <cellStyle name="Обычный 10 22 2 4" xfId="176"/>
    <cellStyle name="Обычный 10 22 3" xfId="177"/>
    <cellStyle name="Обычный 10 22 3 2" xfId="178"/>
    <cellStyle name="Обычный 10 22 4" xfId="179"/>
    <cellStyle name="Обычный 10 22 5" xfId="180"/>
    <cellStyle name="Обычный 10 23" xfId="181"/>
    <cellStyle name="Обычный 10 23 2" xfId="182"/>
    <cellStyle name="Обычный 10 23 2 2" xfId="183"/>
    <cellStyle name="Обычный 10 23 2 2 2" xfId="184"/>
    <cellStyle name="Обычный 10 23 2 3" xfId="185"/>
    <cellStyle name="Обычный 10 23 2 4" xfId="186"/>
    <cellStyle name="Обычный 10 23 3" xfId="187"/>
    <cellStyle name="Обычный 10 23 3 2" xfId="188"/>
    <cellStyle name="Обычный 10 23 4" xfId="189"/>
    <cellStyle name="Обычный 10 23 5" xfId="190"/>
    <cellStyle name="Обычный 10 24" xfId="191"/>
    <cellStyle name="Обычный 10 24 2" xfId="192"/>
    <cellStyle name="Обычный 10 24 2 2" xfId="193"/>
    <cellStyle name="Обычный 10 24 2 2 2" xfId="194"/>
    <cellStyle name="Обычный 10 24 2 3" xfId="195"/>
    <cellStyle name="Обычный 10 24 2 4" xfId="196"/>
    <cellStyle name="Обычный 10 24 3" xfId="197"/>
    <cellStyle name="Обычный 10 24 3 2" xfId="198"/>
    <cellStyle name="Обычный 10 24 4" xfId="199"/>
    <cellStyle name="Обычный 10 24 5" xfId="200"/>
    <cellStyle name="Обычный 10 25" xfId="201"/>
    <cellStyle name="Обычный 10 25 2" xfId="202"/>
    <cellStyle name="Обычный 10 25 2 2" xfId="203"/>
    <cellStyle name="Обычный 10 25 2 2 2" xfId="204"/>
    <cellStyle name="Обычный 10 25 2 3" xfId="205"/>
    <cellStyle name="Обычный 10 25 2 4" xfId="206"/>
    <cellStyle name="Обычный 10 25 3" xfId="207"/>
    <cellStyle name="Обычный 10 25 3 2" xfId="208"/>
    <cellStyle name="Обычный 10 25 4" xfId="209"/>
    <cellStyle name="Обычный 10 25 5" xfId="210"/>
    <cellStyle name="Обычный 10 26" xfId="211"/>
    <cellStyle name="Обычный 10 26 2" xfId="212"/>
    <cellStyle name="Обычный 10 26 2 2" xfId="213"/>
    <cellStyle name="Обычный 10 26 2 2 2" xfId="214"/>
    <cellStyle name="Обычный 10 26 2 3" xfId="215"/>
    <cellStyle name="Обычный 10 26 2 4" xfId="216"/>
    <cellStyle name="Обычный 10 26 3" xfId="217"/>
    <cellStyle name="Обычный 10 26 3 2" xfId="218"/>
    <cellStyle name="Обычный 10 26 4" xfId="219"/>
    <cellStyle name="Обычный 10 26 5" xfId="220"/>
    <cellStyle name="Обычный 10 27" xfId="221"/>
    <cellStyle name="Обычный 10 27 2" xfId="222"/>
    <cellStyle name="Обычный 10 27 2 2" xfId="223"/>
    <cellStyle name="Обычный 10 27 2 2 2" xfId="224"/>
    <cellStyle name="Обычный 10 27 2 3" xfId="225"/>
    <cellStyle name="Обычный 10 27 2 4" xfId="226"/>
    <cellStyle name="Обычный 10 27 3" xfId="227"/>
    <cellStyle name="Обычный 10 27 3 2" xfId="228"/>
    <cellStyle name="Обычный 10 27 4" xfId="229"/>
    <cellStyle name="Обычный 10 27 5" xfId="230"/>
    <cellStyle name="Обычный 10 28" xfId="231"/>
    <cellStyle name="Обычный 10 28 2" xfId="232"/>
    <cellStyle name="Обычный 10 28 2 2" xfId="233"/>
    <cellStyle name="Обычный 10 28 2 2 2" xfId="234"/>
    <cellStyle name="Обычный 10 28 2 3" xfId="235"/>
    <cellStyle name="Обычный 10 28 2 4" xfId="236"/>
    <cellStyle name="Обычный 10 28 3" xfId="237"/>
    <cellStyle name="Обычный 10 28 3 2" xfId="238"/>
    <cellStyle name="Обычный 10 28 4" xfId="239"/>
    <cellStyle name="Обычный 10 28 5" xfId="240"/>
    <cellStyle name="Обычный 10 29" xfId="241"/>
    <cellStyle name="Обычный 10 29 2" xfId="242"/>
    <cellStyle name="Обычный 10 29 2 2" xfId="243"/>
    <cellStyle name="Обычный 10 29 2 2 2" xfId="244"/>
    <cellStyle name="Обычный 10 29 2 3" xfId="245"/>
    <cellStyle name="Обычный 10 29 2 4" xfId="246"/>
    <cellStyle name="Обычный 10 29 3" xfId="247"/>
    <cellStyle name="Обычный 10 29 3 2" xfId="248"/>
    <cellStyle name="Обычный 10 29 4" xfId="249"/>
    <cellStyle name="Обычный 10 29 5" xfId="250"/>
    <cellStyle name="Обычный 10 3" xfId="251"/>
    <cellStyle name="Обычный 10 3 2" xfId="252"/>
    <cellStyle name="Обычный 10 3 2 2" xfId="253"/>
    <cellStyle name="Обычный 10 3 2 2 2" xfId="254"/>
    <cellStyle name="Обычный 10 3 2 3" xfId="255"/>
    <cellStyle name="Обычный 10 3 2 4" xfId="256"/>
    <cellStyle name="Обычный 10 3 3" xfId="257"/>
    <cellStyle name="Обычный 10 3 3 2" xfId="258"/>
    <cellStyle name="Обычный 10 3 4" xfId="259"/>
    <cellStyle name="Обычный 10 3 5" xfId="260"/>
    <cellStyle name="Обычный 10 30" xfId="261"/>
    <cellStyle name="Обычный 10 30 2" xfId="262"/>
    <cellStyle name="Обычный 10 30 2 2" xfId="263"/>
    <cellStyle name="Обычный 10 30 2 2 2" xfId="264"/>
    <cellStyle name="Обычный 10 30 2 3" xfId="265"/>
    <cellStyle name="Обычный 10 30 2 4" xfId="266"/>
    <cellStyle name="Обычный 10 30 3" xfId="267"/>
    <cellStyle name="Обычный 10 30 3 2" xfId="268"/>
    <cellStyle name="Обычный 10 30 4" xfId="269"/>
    <cellStyle name="Обычный 10 30 5" xfId="270"/>
    <cellStyle name="Обычный 10 31" xfId="271"/>
    <cellStyle name="Обычный 10 31 2" xfId="272"/>
    <cellStyle name="Обычный 10 31 2 2" xfId="273"/>
    <cellStyle name="Обычный 10 31 2 2 2" xfId="274"/>
    <cellStyle name="Обычный 10 31 2 3" xfId="275"/>
    <cellStyle name="Обычный 10 31 2 4" xfId="276"/>
    <cellStyle name="Обычный 10 31 3" xfId="277"/>
    <cellStyle name="Обычный 10 31 3 2" xfId="278"/>
    <cellStyle name="Обычный 10 31 4" xfId="279"/>
    <cellStyle name="Обычный 10 31 5" xfId="280"/>
    <cellStyle name="Обычный 10 32" xfId="281"/>
    <cellStyle name="Обычный 10 32 2" xfId="282"/>
    <cellStyle name="Обычный 10 32 2 2" xfId="283"/>
    <cellStyle name="Обычный 10 32 2 2 2" xfId="284"/>
    <cellStyle name="Обычный 10 32 2 3" xfId="285"/>
    <cellStyle name="Обычный 10 32 2 4" xfId="286"/>
    <cellStyle name="Обычный 10 32 3" xfId="287"/>
    <cellStyle name="Обычный 10 32 3 2" xfId="288"/>
    <cellStyle name="Обычный 10 32 4" xfId="289"/>
    <cellStyle name="Обычный 10 32 5" xfId="290"/>
    <cellStyle name="Обычный 10 33" xfId="291"/>
    <cellStyle name="Обычный 10 33 2" xfId="292"/>
    <cellStyle name="Обычный 10 33 2 2" xfId="293"/>
    <cellStyle name="Обычный 10 33 2 2 2" xfId="294"/>
    <cellStyle name="Обычный 10 33 2 3" xfId="295"/>
    <cellStyle name="Обычный 10 33 2 4" xfId="296"/>
    <cellStyle name="Обычный 10 33 3" xfId="297"/>
    <cellStyle name="Обычный 10 33 3 2" xfId="298"/>
    <cellStyle name="Обычный 10 33 4" xfId="299"/>
    <cellStyle name="Обычный 10 33 5" xfId="300"/>
    <cellStyle name="Обычный 10 34" xfId="301"/>
    <cellStyle name="Обычный 10 34 2" xfId="302"/>
    <cellStyle name="Обычный 10 34 2 2" xfId="303"/>
    <cellStyle name="Обычный 10 34 2 2 2" xfId="304"/>
    <cellStyle name="Обычный 10 34 2 3" xfId="305"/>
    <cellStyle name="Обычный 10 34 2 4" xfId="306"/>
    <cellStyle name="Обычный 10 34 3" xfId="307"/>
    <cellStyle name="Обычный 10 34 3 2" xfId="308"/>
    <cellStyle name="Обычный 10 34 4" xfId="309"/>
    <cellStyle name="Обычный 10 34 5" xfId="310"/>
    <cellStyle name="Обычный 10 35" xfId="311"/>
    <cellStyle name="Обычный 10 35 2" xfId="312"/>
    <cellStyle name="Обычный 10 35 2 2" xfId="313"/>
    <cellStyle name="Обычный 10 35 2 2 2" xfId="314"/>
    <cellStyle name="Обычный 10 35 2 3" xfId="315"/>
    <cellStyle name="Обычный 10 35 2 4" xfId="316"/>
    <cellStyle name="Обычный 10 35 3" xfId="317"/>
    <cellStyle name="Обычный 10 35 3 2" xfId="318"/>
    <cellStyle name="Обычный 10 35 4" xfId="319"/>
    <cellStyle name="Обычный 10 35 5" xfId="320"/>
    <cellStyle name="Обычный 10 36" xfId="321"/>
    <cellStyle name="Обычный 10 36 2" xfId="322"/>
    <cellStyle name="Обычный 10 36 2 2" xfId="323"/>
    <cellStyle name="Обычный 10 36 2 2 2" xfId="324"/>
    <cellStyle name="Обычный 10 36 2 3" xfId="325"/>
    <cellStyle name="Обычный 10 36 2 4" xfId="326"/>
    <cellStyle name="Обычный 10 36 3" xfId="327"/>
    <cellStyle name="Обычный 10 36 3 2" xfId="328"/>
    <cellStyle name="Обычный 10 36 4" xfId="329"/>
    <cellStyle name="Обычный 10 36 5" xfId="330"/>
    <cellStyle name="Обычный 10 37" xfId="331"/>
    <cellStyle name="Обычный 10 37 2" xfId="332"/>
    <cellStyle name="Обычный 10 37 2 2" xfId="333"/>
    <cellStyle name="Обычный 10 37 2 2 2" xfId="334"/>
    <cellStyle name="Обычный 10 37 2 3" xfId="335"/>
    <cellStyle name="Обычный 10 37 2 4" xfId="336"/>
    <cellStyle name="Обычный 10 37 3" xfId="337"/>
    <cellStyle name="Обычный 10 37 3 2" xfId="338"/>
    <cellStyle name="Обычный 10 37 4" xfId="339"/>
    <cellStyle name="Обычный 10 37 5" xfId="340"/>
    <cellStyle name="Обычный 10 38" xfId="341"/>
    <cellStyle name="Обычный 10 38 2" xfId="342"/>
    <cellStyle name="Обычный 10 38 2 2" xfId="343"/>
    <cellStyle name="Обычный 10 38 2 2 2" xfId="344"/>
    <cellStyle name="Обычный 10 38 2 3" xfId="345"/>
    <cellStyle name="Обычный 10 38 2 4" xfId="346"/>
    <cellStyle name="Обычный 10 38 3" xfId="347"/>
    <cellStyle name="Обычный 10 38 3 2" xfId="348"/>
    <cellStyle name="Обычный 10 38 4" xfId="349"/>
    <cellStyle name="Обычный 10 38 5" xfId="350"/>
    <cellStyle name="Обычный 10 39" xfId="351"/>
    <cellStyle name="Обычный 10 39 2" xfId="352"/>
    <cellStyle name="Обычный 10 39 2 2" xfId="353"/>
    <cellStyle name="Обычный 10 39 2 2 2" xfId="354"/>
    <cellStyle name="Обычный 10 39 2 3" xfId="355"/>
    <cellStyle name="Обычный 10 39 2 4" xfId="356"/>
    <cellStyle name="Обычный 10 39 3" xfId="357"/>
    <cellStyle name="Обычный 10 39 3 2" xfId="358"/>
    <cellStyle name="Обычный 10 39 4" xfId="359"/>
    <cellStyle name="Обычный 10 39 5" xfId="360"/>
    <cellStyle name="Обычный 10 4" xfId="361"/>
    <cellStyle name="Обычный 10 4 2" xfId="362"/>
    <cellStyle name="Обычный 10 4 2 2" xfId="363"/>
    <cellStyle name="Обычный 10 4 2 2 2" xfId="364"/>
    <cellStyle name="Обычный 10 4 2 3" xfId="365"/>
    <cellStyle name="Обычный 10 4 2 4" xfId="366"/>
    <cellStyle name="Обычный 10 4 3" xfId="367"/>
    <cellStyle name="Обычный 10 4 3 2" xfId="368"/>
    <cellStyle name="Обычный 10 4 4" xfId="369"/>
    <cellStyle name="Обычный 10 4 5" xfId="370"/>
    <cellStyle name="Обычный 10 40" xfId="371"/>
    <cellStyle name="Обычный 10 40 2" xfId="372"/>
    <cellStyle name="Обычный 10 40 2 2" xfId="373"/>
    <cellStyle name="Обычный 10 40 2 2 2" xfId="374"/>
    <cellStyle name="Обычный 10 40 2 3" xfId="375"/>
    <cellStyle name="Обычный 10 40 2 4" xfId="376"/>
    <cellStyle name="Обычный 10 40 3" xfId="377"/>
    <cellStyle name="Обычный 10 40 3 2" xfId="378"/>
    <cellStyle name="Обычный 10 40 4" xfId="379"/>
    <cellStyle name="Обычный 10 40 5" xfId="380"/>
    <cellStyle name="Обычный 10 41" xfId="381"/>
    <cellStyle name="Обычный 10 41 2" xfId="382"/>
    <cellStyle name="Обычный 10 41 2 2" xfId="383"/>
    <cellStyle name="Обычный 10 41 2 2 2" xfId="384"/>
    <cellStyle name="Обычный 10 41 2 3" xfId="385"/>
    <cellStyle name="Обычный 10 41 2 4" xfId="386"/>
    <cellStyle name="Обычный 10 41 3" xfId="387"/>
    <cellStyle name="Обычный 10 41 3 2" xfId="388"/>
    <cellStyle name="Обычный 10 41 4" xfId="389"/>
    <cellStyle name="Обычный 10 41 5" xfId="390"/>
    <cellStyle name="Обычный 10 42" xfId="391"/>
    <cellStyle name="Обычный 10 42 2" xfId="392"/>
    <cellStyle name="Обычный 10 42 2 2" xfId="393"/>
    <cellStyle name="Обычный 10 42 2 2 2" xfId="394"/>
    <cellStyle name="Обычный 10 42 2 3" xfId="395"/>
    <cellStyle name="Обычный 10 42 2 4" xfId="396"/>
    <cellStyle name="Обычный 10 42 3" xfId="397"/>
    <cellStyle name="Обычный 10 42 3 2" xfId="398"/>
    <cellStyle name="Обычный 10 42 4" xfId="399"/>
    <cellStyle name="Обычный 10 42 5" xfId="400"/>
    <cellStyle name="Обычный 10 43" xfId="401"/>
    <cellStyle name="Обычный 10 43 2" xfId="402"/>
    <cellStyle name="Обычный 10 43 2 2" xfId="403"/>
    <cellStyle name="Обычный 10 43 2 2 2" xfId="404"/>
    <cellStyle name="Обычный 10 43 2 3" xfId="405"/>
    <cellStyle name="Обычный 10 43 2 4" xfId="406"/>
    <cellStyle name="Обычный 10 43 3" xfId="407"/>
    <cellStyle name="Обычный 10 43 3 2" xfId="408"/>
    <cellStyle name="Обычный 10 43 4" xfId="409"/>
    <cellStyle name="Обычный 10 43 5" xfId="410"/>
    <cellStyle name="Обычный 10 44" xfId="411"/>
    <cellStyle name="Обычный 10 44 2" xfId="412"/>
    <cellStyle name="Обычный 10 44 2 2" xfId="413"/>
    <cellStyle name="Обычный 10 44 2 2 2" xfId="414"/>
    <cellStyle name="Обычный 10 44 2 3" xfId="415"/>
    <cellStyle name="Обычный 10 44 2 4" xfId="416"/>
    <cellStyle name="Обычный 10 44 3" xfId="417"/>
    <cellStyle name="Обычный 10 44 3 2" xfId="418"/>
    <cellStyle name="Обычный 10 44 4" xfId="419"/>
    <cellStyle name="Обычный 10 44 5" xfId="420"/>
    <cellStyle name="Обычный 10 45" xfId="421"/>
    <cellStyle name="Обычный 10 45 2" xfId="422"/>
    <cellStyle name="Обычный 10 45 2 2" xfId="423"/>
    <cellStyle name="Обычный 10 45 2 2 2" xfId="424"/>
    <cellStyle name="Обычный 10 45 2 3" xfId="425"/>
    <cellStyle name="Обычный 10 45 2 4" xfId="426"/>
    <cellStyle name="Обычный 10 45 3" xfId="427"/>
    <cellStyle name="Обычный 10 45 3 2" xfId="428"/>
    <cellStyle name="Обычный 10 45 4" xfId="429"/>
    <cellStyle name="Обычный 10 45 5" xfId="430"/>
    <cellStyle name="Обычный 10 46" xfId="431"/>
    <cellStyle name="Обычный 10 46 2" xfId="432"/>
    <cellStyle name="Обычный 10 46 2 2" xfId="433"/>
    <cellStyle name="Обычный 10 46 2 2 2" xfId="434"/>
    <cellStyle name="Обычный 10 46 2 3" xfId="435"/>
    <cellStyle name="Обычный 10 46 2 4" xfId="436"/>
    <cellStyle name="Обычный 10 46 3" xfId="437"/>
    <cellStyle name="Обычный 10 46 3 2" xfId="438"/>
    <cellStyle name="Обычный 10 46 4" xfId="439"/>
    <cellStyle name="Обычный 10 46 5" xfId="440"/>
    <cellStyle name="Обычный 10 47" xfId="441"/>
    <cellStyle name="Обычный 10 47 2" xfId="442"/>
    <cellStyle name="Обычный 10 47 2 2" xfId="443"/>
    <cellStyle name="Обычный 10 47 2 2 2" xfId="444"/>
    <cellStyle name="Обычный 10 47 2 3" xfId="445"/>
    <cellStyle name="Обычный 10 47 2 4" xfId="446"/>
    <cellStyle name="Обычный 10 47 3" xfId="447"/>
    <cellStyle name="Обычный 10 47 3 2" xfId="448"/>
    <cellStyle name="Обычный 10 47 4" xfId="449"/>
    <cellStyle name="Обычный 10 47 5" xfId="450"/>
    <cellStyle name="Обычный 10 48" xfId="451"/>
    <cellStyle name="Обычный 10 48 2" xfId="452"/>
    <cellStyle name="Обычный 10 48 2 2" xfId="453"/>
    <cellStyle name="Обычный 10 48 2 2 2" xfId="454"/>
    <cellStyle name="Обычный 10 48 2 3" xfId="455"/>
    <cellStyle name="Обычный 10 48 2 4" xfId="456"/>
    <cellStyle name="Обычный 10 48 3" xfId="457"/>
    <cellStyle name="Обычный 10 48 3 2" xfId="458"/>
    <cellStyle name="Обычный 10 48 4" xfId="459"/>
    <cellStyle name="Обычный 10 48 5" xfId="460"/>
    <cellStyle name="Обычный 10 49" xfId="461"/>
    <cellStyle name="Обычный 10 49 2" xfId="462"/>
    <cellStyle name="Обычный 10 49 2 2" xfId="463"/>
    <cellStyle name="Обычный 10 49 2 2 2" xfId="464"/>
    <cellStyle name="Обычный 10 49 2 3" xfId="465"/>
    <cellStyle name="Обычный 10 49 2 4" xfId="466"/>
    <cellStyle name="Обычный 10 49 3" xfId="467"/>
    <cellStyle name="Обычный 10 49 3 2" xfId="468"/>
    <cellStyle name="Обычный 10 49 4" xfId="469"/>
    <cellStyle name="Обычный 10 49 5" xfId="470"/>
    <cellStyle name="Обычный 10 5" xfId="471"/>
    <cellStyle name="Обычный 10 5 2" xfId="472"/>
    <cellStyle name="Обычный 10 5 2 2" xfId="473"/>
    <cellStyle name="Обычный 10 5 2 2 2" xfId="474"/>
    <cellStyle name="Обычный 10 5 2 3" xfId="475"/>
    <cellStyle name="Обычный 10 5 2 4" xfId="476"/>
    <cellStyle name="Обычный 10 5 3" xfId="477"/>
    <cellStyle name="Обычный 10 5 3 2" xfId="478"/>
    <cellStyle name="Обычный 10 5 4" xfId="479"/>
    <cellStyle name="Обычный 10 5 5" xfId="480"/>
    <cellStyle name="Обычный 10 50" xfId="481"/>
    <cellStyle name="Обычный 10 50 2" xfId="482"/>
    <cellStyle name="Обычный 10 50 2 2" xfId="483"/>
    <cellStyle name="Обычный 10 50 2 2 2" xfId="484"/>
    <cellStyle name="Обычный 10 50 2 3" xfId="485"/>
    <cellStyle name="Обычный 10 50 2 4" xfId="486"/>
    <cellStyle name="Обычный 10 50 3" xfId="487"/>
    <cellStyle name="Обычный 10 50 3 2" xfId="488"/>
    <cellStyle name="Обычный 10 50 4" xfId="489"/>
    <cellStyle name="Обычный 10 50 5" xfId="490"/>
    <cellStyle name="Обычный 10 51" xfId="491"/>
    <cellStyle name="Обычный 10 51 2" xfId="492"/>
    <cellStyle name="Обычный 10 51 2 2" xfId="493"/>
    <cellStyle name="Обычный 10 51 2 2 2" xfId="494"/>
    <cellStyle name="Обычный 10 51 2 3" xfId="495"/>
    <cellStyle name="Обычный 10 51 2 4" xfId="496"/>
    <cellStyle name="Обычный 10 51 3" xfId="497"/>
    <cellStyle name="Обычный 10 51 3 2" xfId="498"/>
    <cellStyle name="Обычный 10 51 4" xfId="499"/>
    <cellStyle name="Обычный 10 51 5" xfId="500"/>
    <cellStyle name="Обычный 10 52" xfId="501"/>
    <cellStyle name="Обычный 10 52 2" xfId="502"/>
    <cellStyle name="Обычный 10 52 2 2" xfId="503"/>
    <cellStyle name="Обычный 10 52 2 2 2" xfId="504"/>
    <cellStyle name="Обычный 10 52 2 3" xfId="505"/>
    <cellStyle name="Обычный 10 52 2 4" xfId="506"/>
    <cellStyle name="Обычный 10 52 3" xfId="507"/>
    <cellStyle name="Обычный 10 52 3 2" xfId="508"/>
    <cellStyle name="Обычный 10 52 4" xfId="509"/>
    <cellStyle name="Обычный 10 52 5" xfId="510"/>
    <cellStyle name="Обычный 10 53" xfId="511"/>
    <cellStyle name="Обычный 10 53 2" xfId="512"/>
    <cellStyle name="Обычный 10 53 2 2" xfId="513"/>
    <cellStyle name="Обычный 10 53 2 2 2" xfId="514"/>
    <cellStyle name="Обычный 10 53 2 3" xfId="515"/>
    <cellStyle name="Обычный 10 53 2 4" xfId="516"/>
    <cellStyle name="Обычный 10 53 3" xfId="517"/>
    <cellStyle name="Обычный 10 53 3 2" xfId="518"/>
    <cellStyle name="Обычный 10 53 4" xfId="519"/>
    <cellStyle name="Обычный 10 53 5" xfId="520"/>
    <cellStyle name="Обычный 10 54" xfId="521"/>
    <cellStyle name="Обычный 10 54 2" xfId="522"/>
    <cellStyle name="Обычный 10 54 2 2" xfId="523"/>
    <cellStyle name="Обычный 10 54 2 2 2" xfId="524"/>
    <cellStyle name="Обычный 10 54 2 3" xfId="525"/>
    <cellStyle name="Обычный 10 54 2 4" xfId="526"/>
    <cellStyle name="Обычный 10 54 3" xfId="527"/>
    <cellStyle name="Обычный 10 54 3 2" xfId="528"/>
    <cellStyle name="Обычный 10 54 4" xfId="529"/>
    <cellStyle name="Обычный 10 54 5" xfId="530"/>
    <cellStyle name="Обычный 10 55" xfId="531"/>
    <cellStyle name="Обычный 10 55 2" xfId="532"/>
    <cellStyle name="Обычный 10 55 2 2" xfId="533"/>
    <cellStyle name="Обычный 10 55 2 2 2" xfId="534"/>
    <cellStyle name="Обычный 10 55 2 3" xfId="535"/>
    <cellStyle name="Обычный 10 55 2 4" xfId="536"/>
    <cellStyle name="Обычный 10 55 3" xfId="537"/>
    <cellStyle name="Обычный 10 55 3 2" xfId="538"/>
    <cellStyle name="Обычный 10 55 4" xfId="539"/>
    <cellStyle name="Обычный 10 55 5" xfId="540"/>
    <cellStyle name="Обычный 10 56" xfId="541"/>
    <cellStyle name="Обычный 10 56 2" xfId="542"/>
    <cellStyle name="Обычный 10 56 2 2" xfId="543"/>
    <cellStyle name="Обычный 10 56 2 2 2" xfId="544"/>
    <cellStyle name="Обычный 10 56 2 3" xfId="545"/>
    <cellStyle name="Обычный 10 56 2 4" xfId="546"/>
    <cellStyle name="Обычный 10 56 3" xfId="547"/>
    <cellStyle name="Обычный 10 56 3 2" xfId="548"/>
    <cellStyle name="Обычный 10 56 4" xfId="549"/>
    <cellStyle name="Обычный 10 56 5" xfId="550"/>
    <cellStyle name="Обычный 10 57" xfId="551"/>
    <cellStyle name="Обычный 10 57 2" xfId="552"/>
    <cellStyle name="Обычный 10 57 2 2" xfId="553"/>
    <cellStyle name="Обычный 10 57 2 2 2" xfId="554"/>
    <cellStyle name="Обычный 10 57 2 3" xfId="555"/>
    <cellStyle name="Обычный 10 57 2 4" xfId="556"/>
    <cellStyle name="Обычный 10 57 3" xfId="557"/>
    <cellStyle name="Обычный 10 57 3 2" xfId="558"/>
    <cellStyle name="Обычный 10 57 4" xfId="559"/>
    <cellStyle name="Обычный 10 57 5" xfId="560"/>
    <cellStyle name="Обычный 10 58" xfId="561"/>
    <cellStyle name="Обычный 10 58 2" xfId="562"/>
    <cellStyle name="Обычный 10 59" xfId="563"/>
    <cellStyle name="Обычный 10 6" xfId="564"/>
    <cellStyle name="Обычный 10 6 2" xfId="565"/>
    <cellStyle name="Обычный 10 6 2 2" xfId="566"/>
    <cellStyle name="Обычный 10 6 2 2 2" xfId="567"/>
    <cellStyle name="Обычный 10 6 2 3" xfId="568"/>
    <cellStyle name="Обычный 10 6 2 4" xfId="569"/>
    <cellStyle name="Обычный 10 6 3" xfId="570"/>
    <cellStyle name="Обычный 10 6 3 2" xfId="571"/>
    <cellStyle name="Обычный 10 6 4" xfId="572"/>
    <cellStyle name="Обычный 10 6 5" xfId="573"/>
    <cellStyle name="Обычный 10 60" xfId="574"/>
    <cellStyle name="Обычный 10 7" xfId="575"/>
    <cellStyle name="Обычный 10 7 2" xfId="576"/>
    <cellStyle name="Обычный 10 7 2 2" xfId="577"/>
    <cellStyle name="Обычный 10 7 2 2 2" xfId="578"/>
    <cellStyle name="Обычный 10 7 2 3" xfId="579"/>
    <cellStyle name="Обычный 10 7 2 4" xfId="580"/>
    <cellStyle name="Обычный 10 7 3" xfId="581"/>
    <cellStyle name="Обычный 10 7 3 2" xfId="582"/>
    <cellStyle name="Обычный 10 7 4" xfId="583"/>
    <cellStyle name="Обычный 10 7 5" xfId="584"/>
    <cellStyle name="Обычный 10 8" xfId="585"/>
    <cellStyle name="Обычный 10 8 2" xfId="586"/>
    <cellStyle name="Обычный 10 8 2 2" xfId="587"/>
    <cellStyle name="Обычный 10 8 2 2 2" xfId="588"/>
    <cellStyle name="Обычный 10 8 2 3" xfId="589"/>
    <cellStyle name="Обычный 10 8 2 4" xfId="590"/>
    <cellStyle name="Обычный 10 8 3" xfId="591"/>
    <cellStyle name="Обычный 10 8 3 2" xfId="592"/>
    <cellStyle name="Обычный 10 8 4" xfId="593"/>
    <cellStyle name="Обычный 10 8 5" xfId="594"/>
    <cellStyle name="Обычный 10 9" xfId="595"/>
    <cellStyle name="Обычный 10 9 2" xfId="596"/>
    <cellStyle name="Обычный 10 9 2 2" xfId="597"/>
    <cellStyle name="Обычный 10 9 2 2 2" xfId="598"/>
    <cellStyle name="Обычный 10 9 2 3" xfId="599"/>
    <cellStyle name="Обычный 10 9 2 4" xfId="600"/>
    <cellStyle name="Обычный 10 9 3" xfId="601"/>
    <cellStyle name="Обычный 10 9 3 2" xfId="602"/>
    <cellStyle name="Обычный 10 9 4" xfId="603"/>
    <cellStyle name="Обычный 10 9 5" xfId="604"/>
    <cellStyle name="Обычный 100" xfId="605"/>
    <cellStyle name="Обычный 11" xfId="606"/>
    <cellStyle name="Обычный 11 10" xfId="607"/>
    <cellStyle name="Обычный 11 10 2" xfId="608"/>
    <cellStyle name="Обычный 11 10 2 2" xfId="609"/>
    <cellStyle name="Обычный 11 10 2 2 2" xfId="610"/>
    <cellStyle name="Обычный 11 10 2 3" xfId="611"/>
    <cellStyle name="Обычный 11 10 2 4" xfId="612"/>
    <cellStyle name="Обычный 11 10 3" xfId="613"/>
    <cellStyle name="Обычный 11 10 3 2" xfId="614"/>
    <cellStyle name="Обычный 11 10 4" xfId="615"/>
    <cellStyle name="Обычный 11 10 5" xfId="616"/>
    <cellStyle name="Обычный 11 11" xfId="617"/>
    <cellStyle name="Обычный 11 11 2" xfId="618"/>
    <cellStyle name="Обычный 11 11 2 2" xfId="619"/>
    <cellStyle name="Обычный 11 11 2 2 2" xfId="620"/>
    <cellStyle name="Обычный 11 11 2 3" xfId="621"/>
    <cellStyle name="Обычный 11 11 2 4" xfId="622"/>
    <cellStyle name="Обычный 11 11 3" xfId="623"/>
    <cellStyle name="Обычный 11 11 3 2" xfId="624"/>
    <cellStyle name="Обычный 11 11 4" xfId="625"/>
    <cellStyle name="Обычный 11 11 5" xfId="626"/>
    <cellStyle name="Обычный 11 12" xfId="627"/>
    <cellStyle name="Обычный 11 12 2" xfId="628"/>
    <cellStyle name="Обычный 11 12 2 2" xfId="629"/>
    <cellStyle name="Обычный 11 12 2 2 2" xfId="630"/>
    <cellStyle name="Обычный 11 12 2 3" xfId="631"/>
    <cellStyle name="Обычный 11 12 2 4" xfId="632"/>
    <cellStyle name="Обычный 11 12 3" xfId="633"/>
    <cellStyle name="Обычный 11 12 3 2" xfId="634"/>
    <cellStyle name="Обычный 11 12 4" xfId="635"/>
    <cellStyle name="Обычный 11 12 5" xfId="636"/>
    <cellStyle name="Обычный 11 13" xfId="637"/>
    <cellStyle name="Обычный 11 13 2" xfId="638"/>
    <cellStyle name="Обычный 11 13 2 2" xfId="639"/>
    <cellStyle name="Обычный 11 13 2 2 2" xfId="640"/>
    <cellStyle name="Обычный 11 13 2 3" xfId="641"/>
    <cellStyle name="Обычный 11 13 2 4" xfId="642"/>
    <cellStyle name="Обычный 11 13 3" xfId="643"/>
    <cellStyle name="Обычный 11 13 3 2" xfId="644"/>
    <cellStyle name="Обычный 11 13 4" xfId="645"/>
    <cellStyle name="Обычный 11 13 5" xfId="646"/>
    <cellStyle name="Обычный 11 14" xfId="647"/>
    <cellStyle name="Обычный 11 14 2" xfId="648"/>
    <cellStyle name="Обычный 11 14 2 2" xfId="649"/>
    <cellStyle name="Обычный 11 14 2 2 2" xfId="650"/>
    <cellStyle name="Обычный 11 14 2 3" xfId="651"/>
    <cellStyle name="Обычный 11 14 2 4" xfId="652"/>
    <cellStyle name="Обычный 11 14 3" xfId="653"/>
    <cellStyle name="Обычный 11 14 3 2" xfId="654"/>
    <cellStyle name="Обычный 11 14 4" xfId="655"/>
    <cellStyle name="Обычный 11 14 5" xfId="656"/>
    <cellStyle name="Обычный 11 15" xfId="657"/>
    <cellStyle name="Обычный 11 15 2" xfId="658"/>
    <cellStyle name="Обычный 11 15 2 2" xfId="659"/>
    <cellStyle name="Обычный 11 15 2 2 2" xfId="660"/>
    <cellStyle name="Обычный 11 15 2 3" xfId="661"/>
    <cellStyle name="Обычный 11 15 2 4" xfId="662"/>
    <cellStyle name="Обычный 11 15 3" xfId="663"/>
    <cellStyle name="Обычный 11 15 3 2" xfId="664"/>
    <cellStyle name="Обычный 11 15 4" xfId="665"/>
    <cellStyle name="Обычный 11 15 5" xfId="666"/>
    <cellStyle name="Обычный 11 16" xfId="667"/>
    <cellStyle name="Обычный 11 16 2" xfId="668"/>
    <cellStyle name="Обычный 11 16 2 2" xfId="669"/>
    <cellStyle name="Обычный 11 16 2 2 2" xfId="670"/>
    <cellStyle name="Обычный 11 16 2 3" xfId="671"/>
    <cellStyle name="Обычный 11 16 2 4" xfId="672"/>
    <cellStyle name="Обычный 11 16 3" xfId="673"/>
    <cellStyle name="Обычный 11 16 3 2" xfId="674"/>
    <cellStyle name="Обычный 11 16 4" xfId="675"/>
    <cellStyle name="Обычный 11 16 5" xfId="676"/>
    <cellStyle name="Обычный 11 17" xfId="677"/>
    <cellStyle name="Обычный 11 17 2" xfId="678"/>
    <cellStyle name="Обычный 11 17 2 2" xfId="679"/>
    <cellStyle name="Обычный 11 17 2 2 2" xfId="680"/>
    <cellStyle name="Обычный 11 17 2 3" xfId="681"/>
    <cellStyle name="Обычный 11 17 2 4" xfId="682"/>
    <cellStyle name="Обычный 11 17 3" xfId="683"/>
    <cellStyle name="Обычный 11 17 3 2" xfId="684"/>
    <cellStyle name="Обычный 11 17 4" xfId="685"/>
    <cellStyle name="Обычный 11 17 5" xfId="686"/>
    <cellStyle name="Обычный 11 18" xfId="687"/>
    <cellStyle name="Обычный 11 18 2" xfId="688"/>
    <cellStyle name="Обычный 11 18 2 2" xfId="689"/>
    <cellStyle name="Обычный 11 18 2 2 2" xfId="690"/>
    <cellStyle name="Обычный 11 18 2 3" xfId="691"/>
    <cellStyle name="Обычный 11 18 2 4" xfId="692"/>
    <cellStyle name="Обычный 11 18 3" xfId="693"/>
    <cellStyle name="Обычный 11 18 3 2" xfId="694"/>
    <cellStyle name="Обычный 11 18 4" xfId="695"/>
    <cellStyle name="Обычный 11 18 5" xfId="696"/>
    <cellStyle name="Обычный 11 19" xfId="697"/>
    <cellStyle name="Обычный 11 19 2" xfId="698"/>
    <cellStyle name="Обычный 11 19 2 2" xfId="699"/>
    <cellStyle name="Обычный 11 19 2 2 2" xfId="700"/>
    <cellStyle name="Обычный 11 19 2 3" xfId="701"/>
    <cellStyle name="Обычный 11 19 2 4" xfId="702"/>
    <cellStyle name="Обычный 11 19 3" xfId="703"/>
    <cellStyle name="Обычный 11 19 3 2" xfId="704"/>
    <cellStyle name="Обычный 11 19 4" xfId="705"/>
    <cellStyle name="Обычный 11 19 5" xfId="706"/>
    <cellStyle name="Обычный 11 2" xfId="707"/>
    <cellStyle name="Обычный 11 2 2" xfId="708"/>
    <cellStyle name="Обычный 11 2 2 2" xfId="709"/>
    <cellStyle name="Обычный 11 2 2 2 2" xfId="710"/>
    <cellStyle name="Обычный 11 2 2 3" xfId="711"/>
    <cellStyle name="Обычный 11 2 2 4" xfId="712"/>
    <cellStyle name="Обычный 11 2 3" xfId="713"/>
    <cellStyle name="Обычный 11 2 3 2" xfId="714"/>
    <cellStyle name="Обычный 11 2 4" xfId="715"/>
    <cellStyle name="Обычный 11 2 5" xfId="716"/>
    <cellStyle name="Обычный 11 20" xfId="717"/>
    <cellStyle name="Обычный 11 20 2" xfId="718"/>
    <cellStyle name="Обычный 11 20 2 2" xfId="719"/>
    <cellStyle name="Обычный 11 20 2 2 2" xfId="720"/>
    <cellStyle name="Обычный 11 20 2 3" xfId="721"/>
    <cellStyle name="Обычный 11 20 2 4" xfId="722"/>
    <cellStyle name="Обычный 11 20 3" xfId="723"/>
    <cellStyle name="Обычный 11 20 3 2" xfId="724"/>
    <cellStyle name="Обычный 11 20 4" xfId="725"/>
    <cellStyle name="Обычный 11 20 5" xfId="726"/>
    <cellStyle name="Обычный 11 21" xfId="727"/>
    <cellStyle name="Обычный 11 21 2" xfId="728"/>
    <cellStyle name="Обычный 11 21 2 2" xfId="729"/>
    <cellStyle name="Обычный 11 21 2 2 2" xfId="730"/>
    <cellStyle name="Обычный 11 21 2 3" xfId="731"/>
    <cellStyle name="Обычный 11 21 2 4" xfId="732"/>
    <cellStyle name="Обычный 11 21 3" xfId="733"/>
    <cellStyle name="Обычный 11 21 3 2" xfId="734"/>
    <cellStyle name="Обычный 11 21 4" xfId="735"/>
    <cellStyle name="Обычный 11 21 5" xfId="736"/>
    <cellStyle name="Обычный 11 22" xfId="737"/>
    <cellStyle name="Обычный 11 22 2" xfId="738"/>
    <cellStyle name="Обычный 11 22 2 2" xfId="739"/>
    <cellStyle name="Обычный 11 22 2 2 2" xfId="740"/>
    <cellStyle name="Обычный 11 22 2 3" xfId="741"/>
    <cellStyle name="Обычный 11 22 2 4" xfId="742"/>
    <cellStyle name="Обычный 11 22 3" xfId="743"/>
    <cellStyle name="Обычный 11 22 3 2" xfId="744"/>
    <cellStyle name="Обычный 11 22 4" xfId="745"/>
    <cellStyle name="Обычный 11 22 5" xfId="746"/>
    <cellStyle name="Обычный 11 23" xfId="747"/>
    <cellStyle name="Обычный 11 23 2" xfId="748"/>
    <cellStyle name="Обычный 11 23 2 2" xfId="749"/>
    <cellStyle name="Обычный 11 23 2 2 2" xfId="750"/>
    <cellStyle name="Обычный 11 23 2 3" xfId="751"/>
    <cellStyle name="Обычный 11 23 2 4" xfId="752"/>
    <cellStyle name="Обычный 11 23 3" xfId="753"/>
    <cellStyle name="Обычный 11 23 3 2" xfId="754"/>
    <cellStyle name="Обычный 11 23 4" xfId="755"/>
    <cellStyle name="Обычный 11 23 5" xfId="756"/>
    <cellStyle name="Обычный 11 24" xfId="757"/>
    <cellStyle name="Обычный 11 24 2" xfId="758"/>
    <cellStyle name="Обычный 11 24 2 2" xfId="759"/>
    <cellStyle name="Обычный 11 24 2 2 2" xfId="760"/>
    <cellStyle name="Обычный 11 24 2 3" xfId="761"/>
    <cellStyle name="Обычный 11 24 2 4" xfId="762"/>
    <cellStyle name="Обычный 11 24 3" xfId="763"/>
    <cellStyle name="Обычный 11 24 3 2" xfId="764"/>
    <cellStyle name="Обычный 11 24 4" xfId="765"/>
    <cellStyle name="Обычный 11 24 5" xfId="766"/>
    <cellStyle name="Обычный 11 25" xfId="767"/>
    <cellStyle name="Обычный 11 25 2" xfId="768"/>
    <cellStyle name="Обычный 11 25 2 2" xfId="769"/>
    <cellStyle name="Обычный 11 25 2 2 2" xfId="770"/>
    <cellStyle name="Обычный 11 25 2 3" xfId="771"/>
    <cellStyle name="Обычный 11 25 2 4" xfId="772"/>
    <cellStyle name="Обычный 11 25 3" xfId="773"/>
    <cellStyle name="Обычный 11 25 3 2" xfId="774"/>
    <cellStyle name="Обычный 11 25 4" xfId="775"/>
    <cellStyle name="Обычный 11 25 5" xfId="776"/>
    <cellStyle name="Обычный 11 26" xfId="777"/>
    <cellStyle name="Обычный 11 26 2" xfId="778"/>
    <cellStyle name="Обычный 11 26 2 2" xfId="779"/>
    <cellStyle name="Обычный 11 26 2 2 2" xfId="780"/>
    <cellStyle name="Обычный 11 26 2 3" xfId="781"/>
    <cellStyle name="Обычный 11 26 2 4" xfId="782"/>
    <cellStyle name="Обычный 11 26 3" xfId="783"/>
    <cellStyle name="Обычный 11 26 3 2" xfId="784"/>
    <cellStyle name="Обычный 11 26 4" xfId="785"/>
    <cellStyle name="Обычный 11 26 5" xfId="786"/>
    <cellStyle name="Обычный 11 27" xfId="787"/>
    <cellStyle name="Обычный 11 27 2" xfId="788"/>
    <cellStyle name="Обычный 11 27 2 2" xfId="789"/>
    <cellStyle name="Обычный 11 27 2 2 2" xfId="790"/>
    <cellStyle name="Обычный 11 27 2 3" xfId="791"/>
    <cellStyle name="Обычный 11 27 2 4" xfId="792"/>
    <cellStyle name="Обычный 11 27 3" xfId="793"/>
    <cellStyle name="Обычный 11 27 3 2" xfId="794"/>
    <cellStyle name="Обычный 11 27 4" xfId="795"/>
    <cellStyle name="Обычный 11 27 5" xfId="796"/>
    <cellStyle name="Обычный 11 28" xfId="797"/>
    <cellStyle name="Обычный 11 28 2" xfId="798"/>
    <cellStyle name="Обычный 11 28 2 2" xfId="799"/>
    <cellStyle name="Обычный 11 28 2 2 2" xfId="800"/>
    <cellStyle name="Обычный 11 28 2 3" xfId="801"/>
    <cellStyle name="Обычный 11 28 2 4" xfId="802"/>
    <cellStyle name="Обычный 11 28 3" xfId="803"/>
    <cellStyle name="Обычный 11 28 3 2" xfId="804"/>
    <cellStyle name="Обычный 11 28 4" xfId="805"/>
    <cellStyle name="Обычный 11 28 5" xfId="806"/>
    <cellStyle name="Обычный 11 29" xfId="807"/>
    <cellStyle name="Обычный 11 29 2" xfId="808"/>
    <cellStyle name="Обычный 11 29 2 2" xfId="809"/>
    <cellStyle name="Обычный 11 29 2 2 2" xfId="810"/>
    <cellStyle name="Обычный 11 29 2 3" xfId="811"/>
    <cellStyle name="Обычный 11 29 2 4" xfId="812"/>
    <cellStyle name="Обычный 11 29 3" xfId="813"/>
    <cellStyle name="Обычный 11 29 3 2" xfId="814"/>
    <cellStyle name="Обычный 11 29 4" xfId="815"/>
    <cellStyle name="Обычный 11 29 5" xfId="816"/>
    <cellStyle name="Обычный 11 3" xfId="817"/>
    <cellStyle name="Обычный 11 3 2" xfId="818"/>
    <cellStyle name="Обычный 11 3 2 2" xfId="819"/>
    <cellStyle name="Обычный 11 3 2 2 2" xfId="820"/>
    <cellStyle name="Обычный 11 3 2 3" xfId="821"/>
    <cellStyle name="Обычный 11 3 2 4" xfId="822"/>
    <cellStyle name="Обычный 11 3 3" xfId="823"/>
    <cellStyle name="Обычный 11 3 3 2" xfId="824"/>
    <cellStyle name="Обычный 11 3 4" xfId="825"/>
    <cellStyle name="Обычный 11 3 5" xfId="826"/>
    <cellStyle name="Обычный 11 30" xfId="827"/>
    <cellStyle name="Обычный 11 30 2" xfId="828"/>
    <cellStyle name="Обычный 11 30 2 2" xfId="829"/>
    <cellStyle name="Обычный 11 30 2 2 2" xfId="830"/>
    <cellStyle name="Обычный 11 30 2 3" xfId="831"/>
    <cellStyle name="Обычный 11 30 2 4" xfId="832"/>
    <cellStyle name="Обычный 11 30 3" xfId="833"/>
    <cellStyle name="Обычный 11 30 3 2" xfId="834"/>
    <cellStyle name="Обычный 11 30 4" xfId="835"/>
    <cellStyle name="Обычный 11 30 5" xfId="836"/>
    <cellStyle name="Обычный 11 31" xfId="837"/>
    <cellStyle name="Обычный 11 31 2" xfId="838"/>
    <cellStyle name="Обычный 11 31 2 2" xfId="839"/>
    <cellStyle name="Обычный 11 31 2 2 2" xfId="840"/>
    <cellStyle name="Обычный 11 31 2 3" xfId="841"/>
    <cellStyle name="Обычный 11 31 2 4" xfId="842"/>
    <cellStyle name="Обычный 11 31 3" xfId="843"/>
    <cellStyle name="Обычный 11 31 3 2" xfId="844"/>
    <cellStyle name="Обычный 11 31 4" xfId="845"/>
    <cellStyle name="Обычный 11 31 5" xfId="846"/>
    <cellStyle name="Обычный 11 32" xfId="847"/>
    <cellStyle name="Обычный 11 32 2" xfId="848"/>
    <cellStyle name="Обычный 11 32 2 2" xfId="849"/>
    <cellStyle name="Обычный 11 32 2 2 2" xfId="850"/>
    <cellStyle name="Обычный 11 32 2 3" xfId="851"/>
    <cellStyle name="Обычный 11 32 2 4" xfId="852"/>
    <cellStyle name="Обычный 11 32 3" xfId="853"/>
    <cellStyle name="Обычный 11 32 3 2" xfId="854"/>
    <cellStyle name="Обычный 11 32 4" xfId="855"/>
    <cellStyle name="Обычный 11 32 5" xfId="856"/>
    <cellStyle name="Обычный 11 33" xfId="857"/>
    <cellStyle name="Обычный 11 33 2" xfId="858"/>
    <cellStyle name="Обычный 11 33 2 2" xfId="859"/>
    <cellStyle name="Обычный 11 33 2 2 2" xfId="860"/>
    <cellStyle name="Обычный 11 33 2 3" xfId="861"/>
    <cellStyle name="Обычный 11 33 2 4" xfId="862"/>
    <cellStyle name="Обычный 11 33 3" xfId="863"/>
    <cellStyle name="Обычный 11 33 3 2" xfId="864"/>
    <cellStyle name="Обычный 11 33 4" xfId="865"/>
    <cellStyle name="Обычный 11 33 5" xfId="866"/>
    <cellStyle name="Обычный 11 34" xfId="867"/>
    <cellStyle name="Обычный 11 34 2" xfId="868"/>
    <cellStyle name="Обычный 11 34 2 2" xfId="869"/>
    <cellStyle name="Обычный 11 34 2 2 2" xfId="870"/>
    <cellStyle name="Обычный 11 34 2 3" xfId="871"/>
    <cellStyle name="Обычный 11 34 2 4" xfId="872"/>
    <cellStyle name="Обычный 11 34 3" xfId="873"/>
    <cellStyle name="Обычный 11 34 3 2" xfId="874"/>
    <cellStyle name="Обычный 11 34 4" xfId="875"/>
    <cellStyle name="Обычный 11 34 5" xfId="876"/>
    <cellStyle name="Обычный 11 35" xfId="877"/>
    <cellStyle name="Обычный 11 35 2" xfId="878"/>
    <cellStyle name="Обычный 11 35 2 2" xfId="879"/>
    <cellStyle name="Обычный 11 35 2 2 2" xfId="880"/>
    <cellStyle name="Обычный 11 35 2 3" xfId="881"/>
    <cellStyle name="Обычный 11 35 2 4" xfId="882"/>
    <cellStyle name="Обычный 11 35 3" xfId="883"/>
    <cellStyle name="Обычный 11 35 3 2" xfId="884"/>
    <cellStyle name="Обычный 11 35 4" xfId="885"/>
    <cellStyle name="Обычный 11 35 5" xfId="886"/>
    <cellStyle name="Обычный 11 36" xfId="887"/>
    <cellStyle name="Обычный 11 36 2" xfId="888"/>
    <cellStyle name="Обычный 11 36 2 2" xfId="889"/>
    <cellStyle name="Обычный 11 36 2 2 2" xfId="890"/>
    <cellStyle name="Обычный 11 36 2 3" xfId="891"/>
    <cellStyle name="Обычный 11 36 2 4" xfId="892"/>
    <cellStyle name="Обычный 11 36 3" xfId="893"/>
    <cellStyle name="Обычный 11 36 3 2" xfId="894"/>
    <cellStyle name="Обычный 11 36 4" xfId="895"/>
    <cellStyle name="Обычный 11 36 5" xfId="896"/>
    <cellStyle name="Обычный 11 37" xfId="897"/>
    <cellStyle name="Обычный 11 37 2" xfId="898"/>
    <cellStyle name="Обычный 11 37 2 2" xfId="899"/>
    <cellStyle name="Обычный 11 37 2 2 2" xfId="900"/>
    <cellStyle name="Обычный 11 37 2 3" xfId="901"/>
    <cellStyle name="Обычный 11 37 2 4" xfId="902"/>
    <cellStyle name="Обычный 11 37 3" xfId="903"/>
    <cellStyle name="Обычный 11 37 3 2" xfId="904"/>
    <cellStyle name="Обычный 11 37 4" xfId="905"/>
    <cellStyle name="Обычный 11 37 5" xfId="906"/>
    <cellStyle name="Обычный 11 38" xfId="907"/>
    <cellStyle name="Обычный 11 38 2" xfId="908"/>
    <cellStyle name="Обычный 11 38 2 2" xfId="909"/>
    <cellStyle name="Обычный 11 38 2 2 2" xfId="910"/>
    <cellStyle name="Обычный 11 38 2 3" xfId="911"/>
    <cellStyle name="Обычный 11 38 2 4" xfId="912"/>
    <cellStyle name="Обычный 11 38 3" xfId="913"/>
    <cellStyle name="Обычный 11 38 3 2" xfId="914"/>
    <cellStyle name="Обычный 11 38 4" xfId="915"/>
    <cellStyle name="Обычный 11 38 5" xfId="916"/>
    <cellStyle name="Обычный 11 39" xfId="917"/>
    <cellStyle name="Обычный 11 39 2" xfId="918"/>
    <cellStyle name="Обычный 11 39 2 2" xfId="919"/>
    <cellStyle name="Обычный 11 39 2 2 2" xfId="920"/>
    <cellStyle name="Обычный 11 39 2 3" xfId="921"/>
    <cellStyle name="Обычный 11 39 2 4" xfId="922"/>
    <cellStyle name="Обычный 11 39 3" xfId="923"/>
    <cellStyle name="Обычный 11 39 3 2" xfId="924"/>
    <cellStyle name="Обычный 11 39 4" xfId="925"/>
    <cellStyle name="Обычный 11 39 5" xfId="926"/>
    <cellStyle name="Обычный 11 4" xfId="927"/>
    <cellStyle name="Обычный 11 4 2" xfId="928"/>
    <cellStyle name="Обычный 11 4 2 2" xfId="929"/>
    <cellStyle name="Обычный 11 4 2 2 2" xfId="930"/>
    <cellStyle name="Обычный 11 4 2 3" xfId="931"/>
    <cellStyle name="Обычный 11 4 2 4" xfId="932"/>
    <cellStyle name="Обычный 11 4 3" xfId="933"/>
    <cellStyle name="Обычный 11 4 3 2" xfId="934"/>
    <cellStyle name="Обычный 11 4 4" xfId="935"/>
    <cellStyle name="Обычный 11 4 5" xfId="936"/>
    <cellStyle name="Обычный 11 40" xfId="937"/>
    <cellStyle name="Обычный 11 40 2" xfId="938"/>
    <cellStyle name="Обычный 11 40 2 2" xfId="939"/>
    <cellStyle name="Обычный 11 40 2 2 2" xfId="940"/>
    <cellStyle name="Обычный 11 40 2 3" xfId="941"/>
    <cellStyle name="Обычный 11 40 2 4" xfId="942"/>
    <cellStyle name="Обычный 11 40 3" xfId="943"/>
    <cellStyle name="Обычный 11 40 3 2" xfId="944"/>
    <cellStyle name="Обычный 11 40 4" xfId="945"/>
    <cellStyle name="Обычный 11 40 5" xfId="946"/>
    <cellStyle name="Обычный 11 41" xfId="947"/>
    <cellStyle name="Обычный 11 41 2" xfId="948"/>
    <cellStyle name="Обычный 11 41 2 2" xfId="949"/>
    <cellStyle name="Обычный 11 41 2 2 2" xfId="950"/>
    <cellStyle name="Обычный 11 41 2 3" xfId="951"/>
    <cellStyle name="Обычный 11 41 2 4" xfId="952"/>
    <cellStyle name="Обычный 11 41 3" xfId="953"/>
    <cellStyle name="Обычный 11 41 3 2" xfId="954"/>
    <cellStyle name="Обычный 11 41 4" xfId="955"/>
    <cellStyle name="Обычный 11 41 5" xfId="956"/>
    <cellStyle name="Обычный 11 42" xfId="957"/>
    <cellStyle name="Обычный 11 42 2" xfId="958"/>
    <cellStyle name="Обычный 11 42 2 2" xfId="959"/>
    <cellStyle name="Обычный 11 42 2 2 2" xfId="960"/>
    <cellStyle name="Обычный 11 42 2 3" xfId="961"/>
    <cellStyle name="Обычный 11 42 2 4" xfId="962"/>
    <cellStyle name="Обычный 11 42 3" xfId="963"/>
    <cellStyle name="Обычный 11 42 3 2" xfId="964"/>
    <cellStyle name="Обычный 11 42 4" xfId="965"/>
    <cellStyle name="Обычный 11 42 5" xfId="966"/>
    <cellStyle name="Обычный 11 43" xfId="967"/>
    <cellStyle name="Обычный 11 43 2" xfId="968"/>
    <cellStyle name="Обычный 11 43 2 2" xfId="969"/>
    <cellStyle name="Обычный 11 43 2 2 2" xfId="970"/>
    <cellStyle name="Обычный 11 43 2 3" xfId="971"/>
    <cellStyle name="Обычный 11 43 2 4" xfId="972"/>
    <cellStyle name="Обычный 11 43 3" xfId="973"/>
    <cellStyle name="Обычный 11 43 3 2" xfId="974"/>
    <cellStyle name="Обычный 11 43 4" xfId="975"/>
    <cellStyle name="Обычный 11 43 5" xfId="976"/>
    <cellStyle name="Обычный 11 44" xfId="977"/>
    <cellStyle name="Обычный 11 44 2" xfId="978"/>
    <cellStyle name="Обычный 11 44 2 2" xfId="979"/>
    <cellStyle name="Обычный 11 44 2 2 2" xfId="980"/>
    <cellStyle name="Обычный 11 44 2 3" xfId="981"/>
    <cellStyle name="Обычный 11 44 2 4" xfId="982"/>
    <cellStyle name="Обычный 11 44 3" xfId="983"/>
    <cellStyle name="Обычный 11 44 3 2" xfId="984"/>
    <cellStyle name="Обычный 11 44 4" xfId="985"/>
    <cellStyle name="Обычный 11 44 5" xfId="986"/>
    <cellStyle name="Обычный 11 45" xfId="987"/>
    <cellStyle name="Обычный 11 45 2" xfId="988"/>
    <cellStyle name="Обычный 11 45 2 2" xfId="989"/>
    <cellStyle name="Обычный 11 45 2 2 2" xfId="990"/>
    <cellStyle name="Обычный 11 45 2 3" xfId="991"/>
    <cellStyle name="Обычный 11 45 2 4" xfId="992"/>
    <cellStyle name="Обычный 11 45 3" xfId="993"/>
    <cellStyle name="Обычный 11 45 3 2" xfId="994"/>
    <cellStyle name="Обычный 11 45 4" xfId="995"/>
    <cellStyle name="Обычный 11 45 5" xfId="996"/>
    <cellStyle name="Обычный 11 46" xfId="997"/>
    <cellStyle name="Обычный 11 46 2" xfId="998"/>
    <cellStyle name="Обычный 11 46 2 2" xfId="999"/>
    <cellStyle name="Обычный 11 46 2 2 2" xfId="1000"/>
    <cellStyle name="Обычный 11 46 2 3" xfId="1001"/>
    <cellStyle name="Обычный 11 46 2 4" xfId="1002"/>
    <cellStyle name="Обычный 11 46 3" xfId="1003"/>
    <cellStyle name="Обычный 11 46 3 2" xfId="1004"/>
    <cellStyle name="Обычный 11 46 4" xfId="1005"/>
    <cellStyle name="Обычный 11 46 5" xfId="1006"/>
    <cellStyle name="Обычный 11 47" xfId="1007"/>
    <cellStyle name="Обычный 11 47 2" xfId="1008"/>
    <cellStyle name="Обычный 11 47 2 2" xfId="1009"/>
    <cellStyle name="Обычный 11 47 2 2 2" xfId="1010"/>
    <cellStyle name="Обычный 11 47 2 3" xfId="1011"/>
    <cellStyle name="Обычный 11 47 2 4" xfId="1012"/>
    <cellStyle name="Обычный 11 47 3" xfId="1013"/>
    <cellStyle name="Обычный 11 47 3 2" xfId="1014"/>
    <cellStyle name="Обычный 11 47 4" xfId="1015"/>
    <cellStyle name="Обычный 11 47 5" xfId="1016"/>
    <cellStyle name="Обычный 11 48" xfId="1017"/>
    <cellStyle name="Обычный 11 48 2" xfId="1018"/>
    <cellStyle name="Обычный 11 48 2 2" xfId="1019"/>
    <cellStyle name="Обычный 11 48 2 2 2" xfId="1020"/>
    <cellStyle name="Обычный 11 48 2 3" xfId="1021"/>
    <cellStyle name="Обычный 11 48 2 4" xfId="1022"/>
    <cellStyle name="Обычный 11 48 3" xfId="1023"/>
    <cellStyle name="Обычный 11 48 3 2" xfId="1024"/>
    <cellStyle name="Обычный 11 48 4" xfId="1025"/>
    <cellStyle name="Обычный 11 48 5" xfId="1026"/>
    <cellStyle name="Обычный 11 49" xfId="1027"/>
    <cellStyle name="Обычный 11 49 2" xfId="1028"/>
    <cellStyle name="Обычный 11 49 2 2" xfId="1029"/>
    <cellStyle name="Обычный 11 49 2 2 2" xfId="1030"/>
    <cellStyle name="Обычный 11 49 2 3" xfId="1031"/>
    <cellStyle name="Обычный 11 49 2 4" xfId="1032"/>
    <cellStyle name="Обычный 11 49 3" xfId="1033"/>
    <cellStyle name="Обычный 11 49 3 2" xfId="1034"/>
    <cellStyle name="Обычный 11 49 4" xfId="1035"/>
    <cellStyle name="Обычный 11 49 5" xfId="1036"/>
    <cellStyle name="Обычный 11 5" xfId="1037"/>
    <cellStyle name="Обычный 11 5 2" xfId="1038"/>
    <cellStyle name="Обычный 11 5 2 2" xfId="1039"/>
    <cellStyle name="Обычный 11 5 2 2 2" xfId="1040"/>
    <cellStyle name="Обычный 11 5 2 3" xfId="1041"/>
    <cellStyle name="Обычный 11 5 2 4" xfId="1042"/>
    <cellStyle name="Обычный 11 5 3" xfId="1043"/>
    <cellStyle name="Обычный 11 5 3 2" xfId="1044"/>
    <cellStyle name="Обычный 11 5 4" xfId="1045"/>
    <cellStyle name="Обычный 11 5 5" xfId="1046"/>
    <cellStyle name="Обычный 11 50" xfId="1047"/>
    <cellStyle name="Обычный 11 50 2" xfId="1048"/>
    <cellStyle name="Обычный 11 50 2 2" xfId="1049"/>
    <cellStyle name="Обычный 11 50 2 2 2" xfId="1050"/>
    <cellStyle name="Обычный 11 50 2 3" xfId="1051"/>
    <cellStyle name="Обычный 11 50 2 4" xfId="1052"/>
    <cellStyle name="Обычный 11 50 3" xfId="1053"/>
    <cellStyle name="Обычный 11 50 3 2" xfId="1054"/>
    <cellStyle name="Обычный 11 50 4" xfId="1055"/>
    <cellStyle name="Обычный 11 50 5" xfId="1056"/>
    <cellStyle name="Обычный 11 51" xfId="1057"/>
    <cellStyle name="Обычный 11 51 2" xfId="1058"/>
    <cellStyle name="Обычный 11 51 2 2" xfId="1059"/>
    <cellStyle name="Обычный 11 51 2 2 2" xfId="1060"/>
    <cellStyle name="Обычный 11 51 2 3" xfId="1061"/>
    <cellStyle name="Обычный 11 51 2 4" xfId="1062"/>
    <cellStyle name="Обычный 11 51 3" xfId="1063"/>
    <cellStyle name="Обычный 11 51 3 2" xfId="1064"/>
    <cellStyle name="Обычный 11 51 4" xfId="1065"/>
    <cellStyle name="Обычный 11 51 5" xfId="1066"/>
    <cellStyle name="Обычный 11 52" xfId="1067"/>
    <cellStyle name="Обычный 11 52 2" xfId="1068"/>
    <cellStyle name="Обычный 11 52 2 2" xfId="1069"/>
    <cellStyle name="Обычный 11 52 2 2 2" xfId="1070"/>
    <cellStyle name="Обычный 11 52 2 3" xfId="1071"/>
    <cellStyle name="Обычный 11 52 2 4" xfId="1072"/>
    <cellStyle name="Обычный 11 52 3" xfId="1073"/>
    <cellStyle name="Обычный 11 52 3 2" xfId="1074"/>
    <cellStyle name="Обычный 11 52 4" xfId="1075"/>
    <cellStyle name="Обычный 11 52 5" xfId="1076"/>
    <cellStyle name="Обычный 11 53" xfId="1077"/>
    <cellStyle name="Обычный 11 53 2" xfId="1078"/>
    <cellStyle name="Обычный 11 53 2 2" xfId="1079"/>
    <cellStyle name="Обычный 11 53 2 2 2" xfId="1080"/>
    <cellStyle name="Обычный 11 53 2 3" xfId="1081"/>
    <cellStyle name="Обычный 11 53 2 4" xfId="1082"/>
    <cellStyle name="Обычный 11 53 3" xfId="1083"/>
    <cellStyle name="Обычный 11 53 3 2" xfId="1084"/>
    <cellStyle name="Обычный 11 53 4" xfId="1085"/>
    <cellStyle name="Обычный 11 53 5" xfId="1086"/>
    <cellStyle name="Обычный 11 54" xfId="1087"/>
    <cellStyle name="Обычный 11 54 2" xfId="1088"/>
    <cellStyle name="Обычный 11 54 2 2" xfId="1089"/>
    <cellStyle name="Обычный 11 54 2 2 2" xfId="1090"/>
    <cellStyle name="Обычный 11 54 2 3" xfId="1091"/>
    <cellStyle name="Обычный 11 54 2 4" xfId="1092"/>
    <cellStyle name="Обычный 11 54 3" xfId="1093"/>
    <cellStyle name="Обычный 11 54 3 2" xfId="1094"/>
    <cellStyle name="Обычный 11 54 4" xfId="1095"/>
    <cellStyle name="Обычный 11 54 5" xfId="1096"/>
    <cellStyle name="Обычный 11 55" xfId="1097"/>
    <cellStyle name="Обычный 11 55 2" xfId="1098"/>
    <cellStyle name="Обычный 11 55 2 2" xfId="1099"/>
    <cellStyle name="Обычный 11 55 2 2 2" xfId="1100"/>
    <cellStyle name="Обычный 11 55 2 3" xfId="1101"/>
    <cellStyle name="Обычный 11 55 2 4" xfId="1102"/>
    <cellStyle name="Обычный 11 55 3" xfId="1103"/>
    <cellStyle name="Обычный 11 55 3 2" xfId="1104"/>
    <cellStyle name="Обычный 11 55 4" xfId="1105"/>
    <cellStyle name="Обычный 11 55 5" xfId="1106"/>
    <cellStyle name="Обычный 11 56" xfId="1107"/>
    <cellStyle name="Обычный 11 56 2" xfId="1108"/>
    <cellStyle name="Обычный 11 56 2 2" xfId="1109"/>
    <cellStyle name="Обычный 11 56 2 2 2" xfId="1110"/>
    <cellStyle name="Обычный 11 56 2 3" xfId="1111"/>
    <cellStyle name="Обычный 11 56 2 4" xfId="1112"/>
    <cellStyle name="Обычный 11 56 3" xfId="1113"/>
    <cellStyle name="Обычный 11 56 3 2" xfId="1114"/>
    <cellStyle name="Обычный 11 56 4" xfId="1115"/>
    <cellStyle name="Обычный 11 56 5" xfId="1116"/>
    <cellStyle name="Обычный 11 57" xfId="1117"/>
    <cellStyle name="Обычный 11 57 2" xfId="1118"/>
    <cellStyle name="Обычный 11 57 2 2" xfId="1119"/>
    <cellStyle name="Обычный 11 57 2 2 2" xfId="1120"/>
    <cellStyle name="Обычный 11 57 2 3" xfId="1121"/>
    <cellStyle name="Обычный 11 57 2 4" xfId="1122"/>
    <cellStyle name="Обычный 11 57 3" xfId="1123"/>
    <cellStyle name="Обычный 11 57 3 2" xfId="1124"/>
    <cellStyle name="Обычный 11 57 4" xfId="1125"/>
    <cellStyle name="Обычный 11 57 5" xfId="1126"/>
    <cellStyle name="Обычный 11 58" xfId="1127"/>
    <cellStyle name="Обычный 11 58 2" xfId="1128"/>
    <cellStyle name="Обычный 11 59" xfId="1129"/>
    <cellStyle name="Обычный 11 6" xfId="1130"/>
    <cellStyle name="Обычный 11 6 2" xfId="1131"/>
    <cellStyle name="Обычный 11 6 2 2" xfId="1132"/>
    <cellStyle name="Обычный 11 6 2 2 2" xfId="1133"/>
    <cellStyle name="Обычный 11 6 2 3" xfId="1134"/>
    <cellStyle name="Обычный 11 6 2 4" xfId="1135"/>
    <cellStyle name="Обычный 11 6 3" xfId="1136"/>
    <cellStyle name="Обычный 11 6 3 2" xfId="1137"/>
    <cellStyle name="Обычный 11 6 4" xfId="1138"/>
    <cellStyle name="Обычный 11 6 5" xfId="1139"/>
    <cellStyle name="Обычный 11 60" xfId="1140"/>
    <cellStyle name="Обычный 11 7" xfId="1141"/>
    <cellStyle name="Обычный 11 7 2" xfId="1142"/>
    <cellStyle name="Обычный 11 7 2 2" xfId="1143"/>
    <cellStyle name="Обычный 11 7 2 2 2" xfId="1144"/>
    <cellStyle name="Обычный 11 7 2 3" xfId="1145"/>
    <cellStyle name="Обычный 11 7 2 4" xfId="1146"/>
    <cellStyle name="Обычный 11 7 3" xfId="1147"/>
    <cellStyle name="Обычный 11 7 3 2" xfId="1148"/>
    <cellStyle name="Обычный 11 7 4" xfId="1149"/>
    <cellStyle name="Обычный 11 7 5" xfId="1150"/>
    <cellStyle name="Обычный 11 8" xfId="1151"/>
    <cellStyle name="Обычный 11 8 2" xfId="1152"/>
    <cellStyle name="Обычный 11 8 2 2" xfId="1153"/>
    <cellStyle name="Обычный 11 8 2 2 2" xfId="1154"/>
    <cellStyle name="Обычный 11 8 2 3" xfId="1155"/>
    <cellStyle name="Обычный 11 8 2 4" xfId="1156"/>
    <cellStyle name="Обычный 11 8 3" xfId="1157"/>
    <cellStyle name="Обычный 11 8 3 2" xfId="1158"/>
    <cellStyle name="Обычный 11 8 4" xfId="1159"/>
    <cellStyle name="Обычный 11 8 5" xfId="1160"/>
    <cellStyle name="Обычный 11 9" xfId="1161"/>
    <cellStyle name="Обычный 11 9 2" xfId="1162"/>
    <cellStyle name="Обычный 11 9 2 2" xfId="1163"/>
    <cellStyle name="Обычный 11 9 2 2 2" xfId="1164"/>
    <cellStyle name="Обычный 11 9 2 3" xfId="1165"/>
    <cellStyle name="Обычный 11 9 2 4" xfId="1166"/>
    <cellStyle name="Обычный 11 9 3" xfId="1167"/>
    <cellStyle name="Обычный 11 9 3 2" xfId="1168"/>
    <cellStyle name="Обычный 11 9 4" xfId="1169"/>
    <cellStyle name="Обычный 11 9 5" xfId="1170"/>
    <cellStyle name="Обычный 112" xfId="1171"/>
    <cellStyle name="Обычный 114" xfId="1172"/>
    <cellStyle name="Обычный 115" xfId="1173"/>
    <cellStyle name="Обычный 116" xfId="1174"/>
    <cellStyle name="Обычный 117" xfId="1175"/>
    <cellStyle name="Обычный 118" xfId="1176"/>
    <cellStyle name="Обычный 12" xfId="1177"/>
    <cellStyle name="Обычный 12 10" xfId="1178"/>
    <cellStyle name="Обычный 12 10 2" xfId="1179"/>
    <cellStyle name="Обычный 12 10 2 2" xfId="1180"/>
    <cellStyle name="Обычный 12 10 2 2 2" xfId="1181"/>
    <cellStyle name="Обычный 12 10 2 3" xfId="1182"/>
    <cellStyle name="Обычный 12 10 2 4" xfId="1183"/>
    <cellStyle name="Обычный 12 10 3" xfId="1184"/>
    <cellStyle name="Обычный 12 10 3 2" xfId="1185"/>
    <cellStyle name="Обычный 12 10 4" xfId="1186"/>
    <cellStyle name="Обычный 12 10 5" xfId="1187"/>
    <cellStyle name="Обычный 12 11" xfId="1188"/>
    <cellStyle name="Обычный 12 11 2" xfId="1189"/>
    <cellStyle name="Обычный 12 11 2 2" xfId="1190"/>
    <cellStyle name="Обычный 12 11 2 2 2" xfId="1191"/>
    <cellStyle name="Обычный 12 11 2 3" xfId="1192"/>
    <cellStyle name="Обычный 12 11 2 4" xfId="1193"/>
    <cellStyle name="Обычный 12 11 3" xfId="1194"/>
    <cellStyle name="Обычный 12 11 3 2" xfId="1195"/>
    <cellStyle name="Обычный 12 11 4" xfId="1196"/>
    <cellStyle name="Обычный 12 11 5" xfId="1197"/>
    <cellStyle name="Обычный 12 12" xfId="1198"/>
    <cellStyle name="Обычный 12 12 2" xfId="1199"/>
    <cellStyle name="Обычный 12 12 2 2" xfId="1200"/>
    <cellStyle name="Обычный 12 12 2 2 2" xfId="1201"/>
    <cellStyle name="Обычный 12 12 2 3" xfId="1202"/>
    <cellStyle name="Обычный 12 12 2 4" xfId="1203"/>
    <cellStyle name="Обычный 12 12 3" xfId="1204"/>
    <cellStyle name="Обычный 12 12 3 2" xfId="1205"/>
    <cellStyle name="Обычный 12 12 4" xfId="1206"/>
    <cellStyle name="Обычный 12 12 5" xfId="1207"/>
    <cellStyle name="Обычный 12 13" xfId="1208"/>
    <cellStyle name="Обычный 12 13 2" xfId="1209"/>
    <cellStyle name="Обычный 12 13 2 2" xfId="1210"/>
    <cellStyle name="Обычный 12 13 2 2 2" xfId="1211"/>
    <cellStyle name="Обычный 12 13 2 3" xfId="1212"/>
    <cellStyle name="Обычный 12 13 2 4" xfId="1213"/>
    <cellStyle name="Обычный 12 13 3" xfId="1214"/>
    <cellStyle name="Обычный 12 13 3 2" xfId="1215"/>
    <cellStyle name="Обычный 12 13 4" xfId="1216"/>
    <cellStyle name="Обычный 12 13 5" xfId="1217"/>
    <cellStyle name="Обычный 12 14" xfId="1218"/>
    <cellStyle name="Обычный 12 14 2" xfId="1219"/>
    <cellStyle name="Обычный 12 14 2 2" xfId="1220"/>
    <cellStyle name="Обычный 12 14 2 2 2" xfId="1221"/>
    <cellStyle name="Обычный 12 14 2 3" xfId="1222"/>
    <cellStyle name="Обычный 12 14 2 4" xfId="1223"/>
    <cellStyle name="Обычный 12 14 3" xfId="1224"/>
    <cellStyle name="Обычный 12 14 3 2" xfId="1225"/>
    <cellStyle name="Обычный 12 14 4" xfId="1226"/>
    <cellStyle name="Обычный 12 14 5" xfId="1227"/>
    <cellStyle name="Обычный 12 15" xfId="1228"/>
    <cellStyle name="Обычный 12 15 2" xfId="1229"/>
    <cellStyle name="Обычный 12 15 2 2" xfId="1230"/>
    <cellStyle name="Обычный 12 15 2 2 2" xfId="1231"/>
    <cellStyle name="Обычный 12 15 2 3" xfId="1232"/>
    <cellStyle name="Обычный 12 15 2 4" xfId="1233"/>
    <cellStyle name="Обычный 12 15 3" xfId="1234"/>
    <cellStyle name="Обычный 12 15 3 2" xfId="1235"/>
    <cellStyle name="Обычный 12 15 4" xfId="1236"/>
    <cellStyle name="Обычный 12 15 5" xfId="1237"/>
    <cellStyle name="Обычный 12 16" xfId="1238"/>
    <cellStyle name="Обычный 12 16 2" xfId="1239"/>
    <cellStyle name="Обычный 12 16 2 2" xfId="1240"/>
    <cellStyle name="Обычный 12 16 2 2 2" xfId="1241"/>
    <cellStyle name="Обычный 12 16 2 3" xfId="1242"/>
    <cellStyle name="Обычный 12 16 2 4" xfId="1243"/>
    <cellStyle name="Обычный 12 16 3" xfId="1244"/>
    <cellStyle name="Обычный 12 16 3 2" xfId="1245"/>
    <cellStyle name="Обычный 12 16 4" xfId="1246"/>
    <cellStyle name="Обычный 12 16 5" xfId="1247"/>
    <cellStyle name="Обычный 12 17" xfId="1248"/>
    <cellStyle name="Обычный 12 17 2" xfId="1249"/>
    <cellStyle name="Обычный 12 17 2 2" xfId="1250"/>
    <cellStyle name="Обычный 12 17 2 2 2" xfId="1251"/>
    <cellStyle name="Обычный 12 17 2 3" xfId="1252"/>
    <cellStyle name="Обычный 12 17 2 4" xfId="1253"/>
    <cellStyle name="Обычный 12 17 3" xfId="1254"/>
    <cellStyle name="Обычный 12 17 3 2" xfId="1255"/>
    <cellStyle name="Обычный 12 17 4" xfId="1256"/>
    <cellStyle name="Обычный 12 17 5" xfId="1257"/>
    <cellStyle name="Обычный 12 18" xfId="1258"/>
    <cellStyle name="Обычный 12 18 2" xfId="1259"/>
    <cellStyle name="Обычный 12 18 2 2" xfId="1260"/>
    <cellStyle name="Обычный 12 18 2 2 2" xfId="1261"/>
    <cellStyle name="Обычный 12 18 2 3" xfId="1262"/>
    <cellStyle name="Обычный 12 18 2 4" xfId="1263"/>
    <cellStyle name="Обычный 12 18 3" xfId="1264"/>
    <cellStyle name="Обычный 12 18 3 2" xfId="1265"/>
    <cellStyle name="Обычный 12 18 4" xfId="1266"/>
    <cellStyle name="Обычный 12 18 5" xfId="1267"/>
    <cellStyle name="Обычный 12 19" xfId="1268"/>
    <cellStyle name="Обычный 12 19 2" xfId="1269"/>
    <cellStyle name="Обычный 12 19 2 2" xfId="1270"/>
    <cellStyle name="Обычный 12 19 2 2 2" xfId="1271"/>
    <cellStyle name="Обычный 12 19 2 3" xfId="1272"/>
    <cellStyle name="Обычный 12 19 2 4" xfId="1273"/>
    <cellStyle name="Обычный 12 19 3" xfId="1274"/>
    <cellStyle name="Обычный 12 19 3 2" xfId="1275"/>
    <cellStyle name="Обычный 12 19 4" xfId="1276"/>
    <cellStyle name="Обычный 12 19 5" xfId="1277"/>
    <cellStyle name="Обычный 12 2" xfId="1278"/>
    <cellStyle name="Обычный 12 2 2" xfId="1279"/>
    <cellStyle name="Обычный 12 2 2 2" xfId="1280"/>
    <cellStyle name="Обычный 12 2 2 2 2" xfId="1281"/>
    <cellStyle name="Обычный 12 2 2 3" xfId="1282"/>
    <cellStyle name="Обычный 12 2 2 4" xfId="1283"/>
    <cellStyle name="Обычный 12 2 3" xfId="1284"/>
    <cellStyle name="Обычный 12 2 3 2" xfId="1285"/>
    <cellStyle name="Обычный 12 2 3 2 2" xfId="1286"/>
    <cellStyle name="Обычный 12 2 3 3" xfId="1287"/>
    <cellStyle name="Обычный 12 2 3 4" xfId="1288"/>
    <cellStyle name="Обычный 12 2 4" xfId="1289"/>
    <cellStyle name="Обычный 12 2 4 2" xfId="1290"/>
    <cellStyle name="Обычный 12 2 5" xfId="1291"/>
    <cellStyle name="Обычный 12 2 6" xfId="1292"/>
    <cellStyle name="Обычный 12 20" xfId="1293"/>
    <cellStyle name="Обычный 12 20 2" xfId="1294"/>
    <cellStyle name="Обычный 12 20 2 2" xfId="1295"/>
    <cellStyle name="Обычный 12 20 2 2 2" xfId="1296"/>
    <cellStyle name="Обычный 12 20 2 3" xfId="1297"/>
    <cellStyle name="Обычный 12 20 2 4" xfId="1298"/>
    <cellStyle name="Обычный 12 20 3" xfId="1299"/>
    <cellStyle name="Обычный 12 20 3 2" xfId="1300"/>
    <cellStyle name="Обычный 12 20 4" xfId="1301"/>
    <cellStyle name="Обычный 12 20 5" xfId="1302"/>
    <cellStyle name="Обычный 12 21" xfId="1303"/>
    <cellStyle name="Обычный 12 21 2" xfId="1304"/>
    <cellStyle name="Обычный 12 21 2 2" xfId="1305"/>
    <cellStyle name="Обычный 12 21 2 2 2" xfId="1306"/>
    <cellStyle name="Обычный 12 21 2 3" xfId="1307"/>
    <cellStyle name="Обычный 12 21 2 4" xfId="1308"/>
    <cellStyle name="Обычный 12 21 3" xfId="1309"/>
    <cellStyle name="Обычный 12 21 3 2" xfId="1310"/>
    <cellStyle name="Обычный 12 21 4" xfId="1311"/>
    <cellStyle name="Обычный 12 21 5" xfId="1312"/>
    <cellStyle name="Обычный 12 22" xfId="1313"/>
    <cellStyle name="Обычный 12 22 2" xfId="1314"/>
    <cellStyle name="Обычный 12 22 2 2" xfId="1315"/>
    <cellStyle name="Обычный 12 22 2 2 2" xfId="1316"/>
    <cellStyle name="Обычный 12 22 2 3" xfId="1317"/>
    <cellStyle name="Обычный 12 22 2 4" xfId="1318"/>
    <cellStyle name="Обычный 12 22 3" xfId="1319"/>
    <cellStyle name="Обычный 12 22 3 2" xfId="1320"/>
    <cellStyle name="Обычный 12 22 4" xfId="1321"/>
    <cellStyle name="Обычный 12 22 5" xfId="1322"/>
    <cellStyle name="Обычный 12 23" xfId="1323"/>
    <cellStyle name="Обычный 12 23 2" xfId="1324"/>
    <cellStyle name="Обычный 12 23 2 2" xfId="1325"/>
    <cellStyle name="Обычный 12 23 2 2 2" xfId="1326"/>
    <cellStyle name="Обычный 12 23 2 3" xfId="1327"/>
    <cellStyle name="Обычный 12 23 2 4" xfId="1328"/>
    <cellStyle name="Обычный 12 23 3" xfId="1329"/>
    <cellStyle name="Обычный 12 23 3 2" xfId="1330"/>
    <cellStyle name="Обычный 12 23 4" xfId="1331"/>
    <cellStyle name="Обычный 12 23 5" xfId="1332"/>
    <cellStyle name="Обычный 12 24" xfId="1333"/>
    <cellStyle name="Обычный 12 24 2" xfId="1334"/>
    <cellStyle name="Обычный 12 24 2 2" xfId="1335"/>
    <cellStyle name="Обычный 12 24 2 2 2" xfId="1336"/>
    <cellStyle name="Обычный 12 24 2 3" xfId="1337"/>
    <cellStyle name="Обычный 12 24 2 4" xfId="1338"/>
    <cellStyle name="Обычный 12 24 3" xfId="1339"/>
    <cellStyle name="Обычный 12 24 3 2" xfId="1340"/>
    <cellStyle name="Обычный 12 24 4" xfId="1341"/>
    <cellStyle name="Обычный 12 24 5" xfId="1342"/>
    <cellStyle name="Обычный 12 25" xfId="1343"/>
    <cellStyle name="Обычный 12 25 2" xfId="1344"/>
    <cellStyle name="Обычный 12 25 2 2" xfId="1345"/>
    <cellStyle name="Обычный 12 25 2 2 2" xfId="1346"/>
    <cellStyle name="Обычный 12 25 2 3" xfId="1347"/>
    <cellStyle name="Обычный 12 25 2 4" xfId="1348"/>
    <cellStyle name="Обычный 12 25 3" xfId="1349"/>
    <cellStyle name="Обычный 12 25 3 2" xfId="1350"/>
    <cellStyle name="Обычный 12 25 4" xfId="1351"/>
    <cellStyle name="Обычный 12 25 5" xfId="1352"/>
    <cellStyle name="Обычный 12 26" xfId="1353"/>
    <cellStyle name="Обычный 12 26 2" xfId="1354"/>
    <cellStyle name="Обычный 12 26 2 2" xfId="1355"/>
    <cellStyle name="Обычный 12 26 2 2 2" xfId="1356"/>
    <cellStyle name="Обычный 12 26 2 3" xfId="1357"/>
    <cellStyle name="Обычный 12 26 2 4" xfId="1358"/>
    <cellStyle name="Обычный 12 26 3" xfId="1359"/>
    <cellStyle name="Обычный 12 26 3 2" xfId="1360"/>
    <cellStyle name="Обычный 12 26 4" xfId="1361"/>
    <cellStyle name="Обычный 12 26 5" xfId="1362"/>
    <cellStyle name="Обычный 12 27" xfId="1363"/>
    <cellStyle name="Обычный 12 27 2" xfId="1364"/>
    <cellStyle name="Обычный 12 27 2 2" xfId="1365"/>
    <cellStyle name="Обычный 12 27 2 2 2" xfId="1366"/>
    <cellStyle name="Обычный 12 27 2 3" xfId="1367"/>
    <cellStyle name="Обычный 12 27 2 4" xfId="1368"/>
    <cellStyle name="Обычный 12 27 3" xfId="1369"/>
    <cellStyle name="Обычный 12 27 3 2" xfId="1370"/>
    <cellStyle name="Обычный 12 27 4" xfId="1371"/>
    <cellStyle name="Обычный 12 27 5" xfId="1372"/>
    <cellStyle name="Обычный 12 28" xfId="1373"/>
    <cellStyle name="Обычный 12 28 2" xfId="1374"/>
    <cellStyle name="Обычный 12 28 2 2" xfId="1375"/>
    <cellStyle name="Обычный 12 28 2 2 2" xfId="1376"/>
    <cellStyle name="Обычный 12 28 2 3" xfId="1377"/>
    <cellStyle name="Обычный 12 28 2 4" xfId="1378"/>
    <cellStyle name="Обычный 12 28 3" xfId="1379"/>
    <cellStyle name="Обычный 12 28 3 2" xfId="1380"/>
    <cellStyle name="Обычный 12 28 4" xfId="1381"/>
    <cellStyle name="Обычный 12 28 5" xfId="1382"/>
    <cellStyle name="Обычный 12 29" xfId="1383"/>
    <cellStyle name="Обычный 12 29 2" xfId="1384"/>
    <cellStyle name="Обычный 12 29 2 2" xfId="1385"/>
    <cellStyle name="Обычный 12 29 2 2 2" xfId="1386"/>
    <cellStyle name="Обычный 12 29 2 3" xfId="1387"/>
    <cellStyle name="Обычный 12 29 2 4" xfId="1388"/>
    <cellStyle name="Обычный 12 29 3" xfId="1389"/>
    <cellStyle name="Обычный 12 29 3 2" xfId="1390"/>
    <cellStyle name="Обычный 12 29 4" xfId="1391"/>
    <cellStyle name="Обычный 12 29 5" xfId="1392"/>
    <cellStyle name="Обычный 12 3" xfId="1393"/>
    <cellStyle name="Обычный 12 3 2" xfId="1394"/>
    <cellStyle name="Обычный 12 3 2 2" xfId="1395"/>
    <cellStyle name="Обычный 12 3 2 2 2" xfId="1396"/>
    <cellStyle name="Обычный 12 3 2 3" xfId="1397"/>
    <cellStyle name="Обычный 12 3 2 4" xfId="1398"/>
    <cellStyle name="Обычный 12 3 3" xfId="1399"/>
    <cellStyle name="Обычный 12 3 3 2" xfId="1400"/>
    <cellStyle name="Обычный 12 3 4" xfId="1401"/>
    <cellStyle name="Обычный 12 3 5" xfId="1402"/>
    <cellStyle name="Обычный 12 30" xfId="1403"/>
    <cellStyle name="Обычный 12 30 2" xfId="1404"/>
    <cellStyle name="Обычный 12 30 2 2" xfId="1405"/>
    <cellStyle name="Обычный 12 30 2 2 2" xfId="1406"/>
    <cellStyle name="Обычный 12 30 2 3" xfId="1407"/>
    <cellStyle name="Обычный 12 30 2 4" xfId="1408"/>
    <cellStyle name="Обычный 12 30 3" xfId="1409"/>
    <cellStyle name="Обычный 12 30 3 2" xfId="1410"/>
    <cellStyle name="Обычный 12 30 4" xfId="1411"/>
    <cellStyle name="Обычный 12 30 5" xfId="1412"/>
    <cellStyle name="Обычный 12 31" xfId="1413"/>
    <cellStyle name="Обычный 12 31 2" xfId="1414"/>
    <cellStyle name="Обычный 12 31 2 2" xfId="1415"/>
    <cellStyle name="Обычный 12 31 2 2 2" xfId="1416"/>
    <cellStyle name="Обычный 12 31 2 3" xfId="1417"/>
    <cellStyle name="Обычный 12 31 2 4" xfId="1418"/>
    <cellStyle name="Обычный 12 31 3" xfId="1419"/>
    <cellStyle name="Обычный 12 31 3 2" xfId="1420"/>
    <cellStyle name="Обычный 12 31 4" xfId="1421"/>
    <cellStyle name="Обычный 12 31 5" xfId="1422"/>
    <cellStyle name="Обычный 12 32" xfId="1423"/>
    <cellStyle name="Обычный 12 32 2" xfId="1424"/>
    <cellStyle name="Обычный 12 32 2 2" xfId="1425"/>
    <cellStyle name="Обычный 12 32 2 2 2" xfId="1426"/>
    <cellStyle name="Обычный 12 32 2 3" xfId="1427"/>
    <cellStyle name="Обычный 12 32 2 4" xfId="1428"/>
    <cellStyle name="Обычный 12 32 3" xfId="1429"/>
    <cellStyle name="Обычный 12 32 3 2" xfId="1430"/>
    <cellStyle name="Обычный 12 32 4" xfId="1431"/>
    <cellStyle name="Обычный 12 32 5" xfId="1432"/>
    <cellStyle name="Обычный 12 33" xfId="1433"/>
    <cellStyle name="Обычный 12 33 2" xfId="1434"/>
    <cellStyle name="Обычный 12 33 2 2" xfId="1435"/>
    <cellStyle name="Обычный 12 33 2 2 2" xfId="1436"/>
    <cellStyle name="Обычный 12 33 2 3" xfId="1437"/>
    <cellStyle name="Обычный 12 33 2 4" xfId="1438"/>
    <cellStyle name="Обычный 12 33 3" xfId="1439"/>
    <cellStyle name="Обычный 12 33 3 2" xfId="1440"/>
    <cellStyle name="Обычный 12 33 4" xfId="1441"/>
    <cellStyle name="Обычный 12 33 5" xfId="1442"/>
    <cellStyle name="Обычный 12 34" xfId="1443"/>
    <cellStyle name="Обычный 12 34 2" xfId="1444"/>
    <cellStyle name="Обычный 12 34 2 2" xfId="1445"/>
    <cellStyle name="Обычный 12 34 2 2 2" xfId="1446"/>
    <cellStyle name="Обычный 12 34 2 3" xfId="1447"/>
    <cellStyle name="Обычный 12 34 2 4" xfId="1448"/>
    <cellStyle name="Обычный 12 34 3" xfId="1449"/>
    <cellStyle name="Обычный 12 34 3 2" xfId="1450"/>
    <cellStyle name="Обычный 12 34 4" xfId="1451"/>
    <cellStyle name="Обычный 12 34 5" xfId="1452"/>
    <cellStyle name="Обычный 12 35" xfId="1453"/>
    <cellStyle name="Обычный 12 35 2" xfId="1454"/>
    <cellStyle name="Обычный 12 35 2 2" xfId="1455"/>
    <cellStyle name="Обычный 12 35 2 2 2" xfId="1456"/>
    <cellStyle name="Обычный 12 35 2 3" xfId="1457"/>
    <cellStyle name="Обычный 12 35 2 4" xfId="1458"/>
    <cellStyle name="Обычный 12 35 3" xfId="1459"/>
    <cellStyle name="Обычный 12 35 3 2" xfId="1460"/>
    <cellStyle name="Обычный 12 35 4" xfId="1461"/>
    <cellStyle name="Обычный 12 35 5" xfId="1462"/>
    <cellStyle name="Обычный 12 36" xfId="1463"/>
    <cellStyle name="Обычный 12 36 2" xfId="1464"/>
    <cellStyle name="Обычный 12 36 2 2" xfId="1465"/>
    <cellStyle name="Обычный 12 36 2 2 2" xfId="1466"/>
    <cellStyle name="Обычный 12 36 2 3" xfId="1467"/>
    <cellStyle name="Обычный 12 36 2 4" xfId="1468"/>
    <cellStyle name="Обычный 12 36 3" xfId="1469"/>
    <cellStyle name="Обычный 12 36 3 2" xfId="1470"/>
    <cellStyle name="Обычный 12 36 4" xfId="1471"/>
    <cellStyle name="Обычный 12 36 5" xfId="1472"/>
    <cellStyle name="Обычный 12 37" xfId="1473"/>
    <cellStyle name="Обычный 12 37 2" xfId="1474"/>
    <cellStyle name="Обычный 12 37 2 2" xfId="1475"/>
    <cellStyle name="Обычный 12 37 2 2 2" xfId="1476"/>
    <cellStyle name="Обычный 12 37 2 3" xfId="1477"/>
    <cellStyle name="Обычный 12 37 2 4" xfId="1478"/>
    <cellStyle name="Обычный 12 37 3" xfId="1479"/>
    <cellStyle name="Обычный 12 37 3 2" xfId="1480"/>
    <cellStyle name="Обычный 12 37 4" xfId="1481"/>
    <cellStyle name="Обычный 12 37 5" xfId="1482"/>
    <cellStyle name="Обычный 12 38" xfId="1483"/>
    <cellStyle name="Обычный 12 38 2" xfId="1484"/>
    <cellStyle name="Обычный 12 38 2 2" xfId="1485"/>
    <cellStyle name="Обычный 12 38 2 2 2" xfId="1486"/>
    <cellStyle name="Обычный 12 38 2 3" xfId="1487"/>
    <cellStyle name="Обычный 12 38 2 4" xfId="1488"/>
    <cellStyle name="Обычный 12 38 3" xfId="1489"/>
    <cellStyle name="Обычный 12 38 3 2" xfId="1490"/>
    <cellStyle name="Обычный 12 38 4" xfId="1491"/>
    <cellStyle name="Обычный 12 38 5" xfId="1492"/>
    <cellStyle name="Обычный 12 39" xfId="1493"/>
    <cellStyle name="Обычный 12 39 2" xfId="1494"/>
    <cellStyle name="Обычный 12 39 2 2" xfId="1495"/>
    <cellStyle name="Обычный 12 39 2 2 2" xfId="1496"/>
    <cellStyle name="Обычный 12 39 2 3" xfId="1497"/>
    <cellStyle name="Обычный 12 39 2 4" xfId="1498"/>
    <cellStyle name="Обычный 12 39 3" xfId="1499"/>
    <cellStyle name="Обычный 12 39 3 2" xfId="1500"/>
    <cellStyle name="Обычный 12 39 4" xfId="1501"/>
    <cellStyle name="Обычный 12 39 5" xfId="1502"/>
    <cellStyle name="Обычный 12 4" xfId="1503"/>
    <cellStyle name="Обычный 12 4 2" xfId="1504"/>
    <cellStyle name="Обычный 12 4 2 2" xfId="1505"/>
    <cellStyle name="Обычный 12 4 2 2 2" xfId="1506"/>
    <cellStyle name="Обычный 12 4 2 3" xfId="1507"/>
    <cellStyle name="Обычный 12 4 2 4" xfId="1508"/>
    <cellStyle name="Обычный 12 4 3" xfId="1509"/>
    <cellStyle name="Обычный 12 4 3 2" xfId="1510"/>
    <cellStyle name="Обычный 12 4 4" xfId="1511"/>
    <cellStyle name="Обычный 12 4 5" xfId="1512"/>
    <cellStyle name="Обычный 12 40" xfId="1513"/>
    <cellStyle name="Обычный 12 40 2" xfId="1514"/>
    <cellStyle name="Обычный 12 40 2 2" xfId="1515"/>
    <cellStyle name="Обычный 12 40 2 2 2" xfId="1516"/>
    <cellStyle name="Обычный 12 40 2 3" xfId="1517"/>
    <cellStyle name="Обычный 12 40 2 4" xfId="1518"/>
    <cellStyle name="Обычный 12 40 3" xfId="1519"/>
    <cellStyle name="Обычный 12 40 3 2" xfId="1520"/>
    <cellStyle name="Обычный 12 40 4" xfId="1521"/>
    <cellStyle name="Обычный 12 40 5" xfId="1522"/>
    <cellStyle name="Обычный 12 41" xfId="1523"/>
    <cellStyle name="Обычный 12 41 2" xfId="1524"/>
    <cellStyle name="Обычный 12 41 2 2" xfId="1525"/>
    <cellStyle name="Обычный 12 41 2 2 2" xfId="1526"/>
    <cellStyle name="Обычный 12 41 2 3" xfId="1527"/>
    <cellStyle name="Обычный 12 41 2 4" xfId="1528"/>
    <cellStyle name="Обычный 12 41 3" xfId="1529"/>
    <cellStyle name="Обычный 12 41 3 2" xfId="1530"/>
    <cellStyle name="Обычный 12 41 4" xfId="1531"/>
    <cellStyle name="Обычный 12 41 5" xfId="1532"/>
    <cellStyle name="Обычный 12 42" xfId="1533"/>
    <cellStyle name="Обычный 12 42 2" xfId="1534"/>
    <cellStyle name="Обычный 12 42 2 2" xfId="1535"/>
    <cellStyle name="Обычный 12 42 2 2 2" xfId="1536"/>
    <cellStyle name="Обычный 12 42 2 3" xfId="1537"/>
    <cellStyle name="Обычный 12 42 2 4" xfId="1538"/>
    <cellStyle name="Обычный 12 42 3" xfId="1539"/>
    <cellStyle name="Обычный 12 42 3 2" xfId="1540"/>
    <cellStyle name="Обычный 12 42 4" xfId="1541"/>
    <cellStyle name="Обычный 12 42 5" xfId="1542"/>
    <cellStyle name="Обычный 12 43" xfId="1543"/>
    <cellStyle name="Обычный 12 43 2" xfId="1544"/>
    <cellStyle name="Обычный 12 43 2 2" xfId="1545"/>
    <cellStyle name="Обычный 12 43 2 2 2" xfId="1546"/>
    <cellStyle name="Обычный 12 43 2 3" xfId="1547"/>
    <cellStyle name="Обычный 12 43 2 4" xfId="1548"/>
    <cellStyle name="Обычный 12 43 3" xfId="1549"/>
    <cellStyle name="Обычный 12 43 3 2" xfId="1550"/>
    <cellStyle name="Обычный 12 43 4" xfId="1551"/>
    <cellStyle name="Обычный 12 43 5" xfId="1552"/>
    <cellStyle name="Обычный 12 44" xfId="1553"/>
    <cellStyle name="Обычный 12 44 2" xfId="1554"/>
    <cellStyle name="Обычный 12 44 2 2" xfId="1555"/>
    <cellStyle name="Обычный 12 44 2 2 2" xfId="1556"/>
    <cellStyle name="Обычный 12 44 2 3" xfId="1557"/>
    <cellStyle name="Обычный 12 44 2 4" xfId="1558"/>
    <cellStyle name="Обычный 12 44 3" xfId="1559"/>
    <cellStyle name="Обычный 12 44 3 2" xfId="1560"/>
    <cellStyle name="Обычный 12 44 4" xfId="1561"/>
    <cellStyle name="Обычный 12 44 5" xfId="1562"/>
    <cellStyle name="Обычный 12 45" xfId="1563"/>
    <cellStyle name="Обычный 12 45 2" xfId="1564"/>
    <cellStyle name="Обычный 12 45 2 2" xfId="1565"/>
    <cellStyle name="Обычный 12 45 2 2 2" xfId="1566"/>
    <cellStyle name="Обычный 12 45 2 3" xfId="1567"/>
    <cellStyle name="Обычный 12 45 2 4" xfId="1568"/>
    <cellStyle name="Обычный 12 45 3" xfId="1569"/>
    <cellStyle name="Обычный 12 45 3 2" xfId="1570"/>
    <cellStyle name="Обычный 12 45 4" xfId="1571"/>
    <cellStyle name="Обычный 12 45 5" xfId="1572"/>
    <cellStyle name="Обычный 12 46" xfId="1573"/>
    <cellStyle name="Обычный 12 46 2" xfId="1574"/>
    <cellStyle name="Обычный 12 46 2 2" xfId="1575"/>
    <cellStyle name="Обычный 12 46 2 2 2" xfId="1576"/>
    <cellStyle name="Обычный 12 46 2 3" xfId="1577"/>
    <cellStyle name="Обычный 12 46 2 4" xfId="1578"/>
    <cellStyle name="Обычный 12 46 3" xfId="1579"/>
    <cellStyle name="Обычный 12 46 3 2" xfId="1580"/>
    <cellStyle name="Обычный 12 46 4" xfId="1581"/>
    <cellStyle name="Обычный 12 46 5" xfId="1582"/>
    <cellStyle name="Обычный 12 47" xfId="1583"/>
    <cellStyle name="Обычный 12 47 2" xfId="1584"/>
    <cellStyle name="Обычный 12 47 2 2" xfId="1585"/>
    <cellStyle name="Обычный 12 47 2 2 2" xfId="1586"/>
    <cellStyle name="Обычный 12 47 2 3" xfId="1587"/>
    <cellStyle name="Обычный 12 47 2 4" xfId="1588"/>
    <cellStyle name="Обычный 12 47 3" xfId="1589"/>
    <cellStyle name="Обычный 12 47 3 2" xfId="1590"/>
    <cellStyle name="Обычный 12 47 4" xfId="1591"/>
    <cellStyle name="Обычный 12 47 5" xfId="1592"/>
    <cellStyle name="Обычный 12 48" xfId="1593"/>
    <cellStyle name="Обычный 12 48 2" xfId="1594"/>
    <cellStyle name="Обычный 12 48 2 2" xfId="1595"/>
    <cellStyle name="Обычный 12 48 2 2 2" xfId="1596"/>
    <cellStyle name="Обычный 12 48 2 3" xfId="1597"/>
    <cellStyle name="Обычный 12 48 2 4" xfId="1598"/>
    <cellStyle name="Обычный 12 48 3" xfId="1599"/>
    <cellStyle name="Обычный 12 48 3 2" xfId="1600"/>
    <cellStyle name="Обычный 12 48 4" xfId="1601"/>
    <cellStyle name="Обычный 12 48 5" xfId="1602"/>
    <cellStyle name="Обычный 12 49" xfId="1603"/>
    <cellStyle name="Обычный 12 49 2" xfId="1604"/>
    <cellStyle name="Обычный 12 49 2 2" xfId="1605"/>
    <cellStyle name="Обычный 12 49 2 2 2" xfId="1606"/>
    <cellStyle name="Обычный 12 49 2 3" xfId="1607"/>
    <cellStyle name="Обычный 12 49 2 4" xfId="1608"/>
    <cellStyle name="Обычный 12 49 3" xfId="1609"/>
    <cellStyle name="Обычный 12 49 3 2" xfId="1610"/>
    <cellStyle name="Обычный 12 49 4" xfId="1611"/>
    <cellStyle name="Обычный 12 49 5" xfId="1612"/>
    <cellStyle name="Обычный 12 5" xfId="1613"/>
    <cellStyle name="Обычный 12 5 2" xfId="1614"/>
    <cellStyle name="Обычный 12 5 2 2" xfId="1615"/>
    <cellStyle name="Обычный 12 5 2 2 2" xfId="1616"/>
    <cellStyle name="Обычный 12 5 2 2 2 2" xfId="1617"/>
    <cellStyle name="Обычный 12 5 2 2 3" xfId="1618"/>
    <cellStyle name="Обычный 12 5 2 2 4" xfId="1619"/>
    <cellStyle name="Обычный 12 5 2 3" xfId="1620"/>
    <cellStyle name="Обычный 12 5 2 3 2" xfId="1621"/>
    <cellStyle name="Обычный 12 5 2 4" xfId="1622"/>
    <cellStyle name="Обычный 12 5 2 5" xfId="1623"/>
    <cellStyle name="Обычный 12 5 3" xfId="1624"/>
    <cellStyle name="Обычный 12 5 3 2" xfId="1625"/>
    <cellStyle name="Обычный 12 5 3 2 2" xfId="1626"/>
    <cellStyle name="Обычный 12 5 3 3" xfId="1627"/>
    <cellStyle name="Обычный 12 5 3 4" xfId="1628"/>
    <cellStyle name="Обычный 12 5 4" xfId="1629"/>
    <cellStyle name="Обычный 12 5 4 2" xfId="1630"/>
    <cellStyle name="Обычный 12 5 4 2 2" xfId="1631"/>
    <cellStyle name="Обычный 12 5 4 3" xfId="1632"/>
    <cellStyle name="Обычный 12 5 4 4" xfId="1633"/>
    <cellStyle name="Обычный 12 5 5" xfId="1634"/>
    <cellStyle name="Обычный 12 5 5 2" xfId="1635"/>
    <cellStyle name="Обычный 12 5 6" xfId="1636"/>
    <cellStyle name="Обычный 12 5 7" xfId="1637"/>
    <cellStyle name="Обычный 12 50" xfId="1638"/>
    <cellStyle name="Обычный 12 50 2" xfId="1639"/>
    <cellStyle name="Обычный 12 50 2 2" xfId="1640"/>
    <cellStyle name="Обычный 12 50 2 2 2" xfId="1641"/>
    <cellStyle name="Обычный 12 50 2 3" xfId="1642"/>
    <cellStyle name="Обычный 12 50 2 4" xfId="1643"/>
    <cellStyle name="Обычный 12 50 3" xfId="1644"/>
    <cellStyle name="Обычный 12 50 3 2" xfId="1645"/>
    <cellStyle name="Обычный 12 50 4" xfId="1646"/>
    <cellStyle name="Обычный 12 50 5" xfId="1647"/>
    <cellStyle name="Обычный 12 51" xfId="1648"/>
    <cellStyle name="Обычный 12 51 2" xfId="1649"/>
    <cellStyle name="Обычный 12 51 2 2" xfId="1650"/>
    <cellStyle name="Обычный 12 51 2 2 2" xfId="1651"/>
    <cellStyle name="Обычный 12 51 2 3" xfId="1652"/>
    <cellStyle name="Обычный 12 51 2 4" xfId="1653"/>
    <cellStyle name="Обычный 12 51 3" xfId="1654"/>
    <cellStyle name="Обычный 12 51 3 2" xfId="1655"/>
    <cellStyle name="Обычный 12 51 4" xfId="1656"/>
    <cellStyle name="Обычный 12 51 5" xfId="1657"/>
    <cellStyle name="Обычный 12 52" xfId="1658"/>
    <cellStyle name="Обычный 12 52 2" xfId="1659"/>
    <cellStyle name="Обычный 12 52 2 2" xfId="1660"/>
    <cellStyle name="Обычный 12 52 2 2 2" xfId="1661"/>
    <cellStyle name="Обычный 12 52 2 3" xfId="1662"/>
    <cellStyle name="Обычный 12 52 2 4" xfId="1663"/>
    <cellStyle name="Обычный 12 52 3" xfId="1664"/>
    <cellStyle name="Обычный 12 52 3 2" xfId="1665"/>
    <cellStyle name="Обычный 12 52 4" xfId="1666"/>
    <cellStyle name="Обычный 12 52 5" xfId="1667"/>
    <cellStyle name="Обычный 12 53" xfId="1668"/>
    <cellStyle name="Обычный 12 53 2" xfId="1669"/>
    <cellStyle name="Обычный 12 53 2 2" xfId="1670"/>
    <cellStyle name="Обычный 12 53 2 2 2" xfId="1671"/>
    <cellStyle name="Обычный 12 53 2 3" xfId="1672"/>
    <cellStyle name="Обычный 12 53 2 4" xfId="1673"/>
    <cellStyle name="Обычный 12 53 3" xfId="1674"/>
    <cellStyle name="Обычный 12 53 3 2" xfId="1675"/>
    <cellStyle name="Обычный 12 53 4" xfId="1676"/>
    <cellStyle name="Обычный 12 53 5" xfId="1677"/>
    <cellStyle name="Обычный 12 54" xfId="1678"/>
    <cellStyle name="Обычный 12 54 2" xfId="1679"/>
    <cellStyle name="Обычный 12 54 2 2" xfId="1680"/>
    <cellStyle name="Обычный 12 54 2 2 2" xfId="1681"/>
    <cellStyle name="Обычный 12 54 2 3" xfId="1682"/>
    <cellStyle name="Обычный 12 54 2 4" xfId="1683"/>
    <cellStyle name="Обычный 12 54 3" xfId="1684"/>
    <cellStyle name="Обычный 12 54 3 2" xfId="1685"/>
    <cellStyle name="Обычный 12 54 4" xfId="1686"/>
    <cellStyle name="Обычный 12 54 5" xfId="1687"/>
    <cellStyle name="Обычный 12 55" xfId="1688"/>
    <cellStyle name="Обычный 12 55 2" xfId="1689"/>
    <cellStyle name="Обычный 12 55 2 2" xfId="1690"/>
    <cellStyle name="Обычный 12 55 2 2 2" xfId="1691"/>
    <cellStyle name="Обычный 12 55 2 3" xfId="1692"/>
    <cellStyle name="Обычный 12 55 2 4" xfId="1693"/>
    <cellStyle name="Обычный 12 55 3" xfId="1694"/>
    <cellStyle name="Обычный 12 55 3 2" xfId="1695"/>
    <cellStyle name="Обычный 12 55 4" xfId="1696"/>
    <cellStyle name="Обычный 12 55 5" xfId="1697"/>
    <cellStyle name="Обычный 12 56" xfId="1698"/>
    <cellStyle name="Обычный 12 56 2" xfId="1699"/>
    <cellStyle name="Обычный 12 56 2 2" xfId="1700"/>
    <cellStyle name="Обычный 12 56 2 2 2" xfId="1701"/>
    <cellStyle name="Обычный 12 56 2 3" xfId="1702"/>
    <cellStyle name="Обычный 12 56 2 4" xfId="1703"/>
    <cellStyle name="Обычный 12 56 3" xfId="1704"/>
    <cellStyle name="Обычный 12 56 3 2" xfId="1705"/>
    <cellStyle name="Обычный 12 56 4" xfId="1706"/>
    <cellStyle name="Обычный 12 56 5" xfId="1707"/>
    <cellStyle name="Обычный 12 57" xfId="1708"/>
    <cellStyle name="Обычный 12 57 2" xfId="1709"/>
    <cellStyle name="Обычный 12 57 2 2" xfId="1710"/>
    <cellStyle name="Обычный 12 57 2 2 2" xfId="1711"/>
    <cellStyle name="Обычный 12 57 2 3" xfId="1712"/>
    <cellStyle name="Обычный 12 57 2 4" xfId="1713"/>
    <cellStyle name="Обычный 12 57 3" xfId="1714"/>
    <cellStyle name="Обычный 12 57 3 2" xfId="1715"/>
    <cellStyle name="Обычный 12 57 4" xfId="1716"/>
    <cellStyle name="Обычный 12 57 5" xfId="1717"/>
    <cellStyle name="Обычный 12 58" xfId="1718"/>
    <cellStyle name="Обычный 12 58 2" xfId="1719"/>
    <cellStyle name="Обычный 12 58 2 2" xfId="1720"/>
    <cellStyle name="Обычный 12 58 2 2 2" xfId="1721"/>
    <cellStyle name="Обычный 12 58 2 3" xfId="1722"/>
    <cellStyle name="Обычный 12 58 2 4" xfId="1723"/>
    <cellStyle name="Обычный 12 58 3" xfId="1724"/>
    <cellStyle name="Обычный 12 58 3 2" xfId="1725"/>
    <cellStyle name="Обычный 12 58 4" xfId="1726"/>
    <cellStyle name="Обычный 12 58 5" xfId="1727"/>
    <cellStyle name="Обычный 12 59" xfId="1728"/>
    <cellStyle name="Обычный 12 59 2" xfId="1729"/>
    <cellStyle name="Обычный 12 6" xfId="1730"/>
    <cellStyle name="Обычный 12 6 2" xfId="1731"/>
    <cellStyle name="Обычный 12 6 2 2" xfId="1732"/>
    <cellStyle name="Обычный 12 6 2 2 2" xfId="1733"/>
    <cellStyle name="Обычный 12 6 2 3" xfId="1734"/>
    <cellStyle name="Обычный 12 6 2 4" xfId="1735"/>
    <cellStyle name="Обычный 12 6 3" xfId="1736"/>
    <cellStyle name="Обычный 12 6 3 2" xfId="1737"/>
    <cellStyle name="Обычный 12 6 4" xfId="1738"/>
    <cellStyle name="Обычный 12 6 5" xfId="1739"/>
    <cellStyle name="Обычный 12 60" xfId="1740"/>
    <cellStyle name="Обычный 12 61" xfId="1741"/>
    <cellStyle name="Обычный 12 7" xfId="1742"/>
    <cellStyle name="Обычный 12 7 2" xfId="1743"/>
    <cellStyle name="Обычный 12 7 2 2" xfId="1744"/>
    <cellStyle name="Обычный 12 7 2 2 2" xfId="1745"/>
    <cellStyle name="Обычный 12 7 2 3" xfId="1746"/>
    <cellStyle name="Обычный 12 7 2 4" xfId="1747"/>
    <cellStyle name="Обычный 12 7 3" xfId="1748"/>
    <cellStyle name="Обычный 12 7 3 2" xfId="1749"/>
    <cellStyle name="Обычный 12 7 4" xfId="1750"/>
    <cellStyle name="Обычный 12 7 5" xfId="1751"/>
    <cellStyle name="Обычный 12 8" xfId="1752"/>
    <cellStyle name="Обычный 12 8 2" xfId="1753"/>
    <cellStyle name="Обычный 12 8 2 2" xfId="1754"/>
    <cellStyle name="Обычный 12 8 2 2 2" xfId="1755"/>
    <cellStyle name="Обычный 12 8 2 3" xfId="1756"/>
    <cellStyle name="Обычный 12 8 2 4" xfId="1757"/>
    <cellStyle name="Обычный 12 8 3" xfId="1758"/>
    <cellStyle name="Обычный 12 8 3 2" xfId="1759"/>
    <cellStyle name="Обычный 12 8 4" xfId="1760"/>
    <cellStyle name="Обычный 12 8 5" xfId="1761"/>
    <cellStyle name="Обычный 12 9" xfId="1762"/>
    <cellStyle name="Обычный 12 9 2" xfId="1763"/>
    <cellStyle name="Обычный 12 9 2 2" xfId="1764"/>
    <cellStyle name="Обычный 12 9 2 2 2" xfId="1765"/>
    <cellStyle name="Обычный 12 9 2 3" xfId="1766"/>
    <cellStyle name="Обычный 12 9 2 4" xfId="1767"/>
    <cellStyle name="Обычный 12 9 3" xfId="1768"/>
    <cellStyle name="Обычный 12 9 3 2" xfId="1769"/>
    <cellStyle name="Обычный 12 9 4" xfId="1770"/>
    <cellStyle name="Обычный 12 9 5" xfId="1771"/>
    <cellStyle name="Обычный 13" xfId="1772"/>
    <cellStyle name="Обычный 13 10" xfId="1773"/>
    <cellStyle name="Обычный 13 10 2" xfId="1774"/>
    <cellStyle name="Обычный 13 10 2 2" xfId="1775"/>
    <cellStyle name="Обычный 13 10 2 2 2" xfId="1776"/>
    <cellStyle name="Обычный 13 10 2 3" xfId="1777"/>
    <cellStyle name="Обычный 13 10 2 4" xfId="1778"/>
    <cellStyle name="Обычный 13 10 3" xfId="1779"/>
    <cellStyle name="Обычный 13 10 3 2" xfId="1780"/>
    <cellStyle name="Обычный 13 10 4" xfId="1781"/>
    <cellStyle name="Обычный 13 10 5" xfId="1782"/>
    <cellStyle name="Обычный 13 11" xfId="1783"/>
    <cellStyle name="Обычный 13 11 2" xfId="1784"/>
    <cellStyle name="Обычный 13 11 2 2" xfId="1785"/>
    <cellStyle name="Обычный 13 11 2 2 2" xfId="1786"/>
    <cellStyle name="Обычный 13 11 2 3" xfId="1787"/>
    <cellStyle name="Обычный 13 11 2 4" xfId="1788"/>
    <cellStyle name="Обычный 13 11 3" xfId="1789"/>
    <cellStyle name="Обычный 13 11 3 2" xfId="1790"/>
    <cellStyle name="Обычный 13 11 4" xfId="1791"/>
    <cellStyle name="Обычный 13 11 5" xfId="1792"/>
    <cellStyle name="Обычный 13 12" xfId="1793"/>
    <cellStyle name="Обычный 13 12 2" xfId="1794"/>
    <cellStyle name="Обычный 13 12 2 2" xfId="1795"/>
    <cellStyle name="Обычный 13 12 2 2 2" xfId="1796"/>
    <cellStyle name="Обычный 13 12 2 3" xfId="1797"/>
    <cellStyle name="Обычный 13 12 2 4" xfId="1798"/>
    <cellStyle name="Обычный 13 12 3" xfId="1799"/>
    <cellStyle name="Обычный 13 12 3 2" xfId="1800"/>
    <cellStyle name="Обычный 13 12 4" xfId="1801"/>
    <cellStyle name="Обычный 13 12 5" xfId="1802"/>
    <cellStyle name="Обычный 13 13" xfId="1803"/>
    <cellStyle name="Обычный 13 13 2" xfId="1804"/>
    <cellStyle name="Обычный 13 13 2 2" xfId="1805"/>
    <cellStyle name="Обычный 13 13 3" xfId="1806"/>
    <cellStyle name="Обычный 13 13 4" xfId="1807"/>
    <cellStyle name="Обычный 13 14" xfId="1808"/>
    <cellStyle name="Обычный 13 14 2" xfId="1809"/>
    <cellStyle name="Обычный 13 15" xfId="1810"/>
    <cellStyle name="Обычный 13 16" xfId="1811"/>
    <cellStyle name="Обычный 13 2" xfId="1812"/>
    <cellStyle name="Обычный 13 2 2" xfId="1813"/>
    <cellStyle name="Обычный 13 2 2 2" xfId="1814"/>
    <cellStyle name="Обычный 13 2 2 2 2" xfId="1815"/>
    <cellStyle name="Обычный 13 2 2 3" xfId="1816"/>
    <cellStyle name="Обычный 13 2 2 4" xfId="1817"/>
    <cellStyle name="Обычный 13 2 3" xfId="1818"/>
    <cellStyle name="Обычный 13 2 3 2" xfId="1819"/>
    <cellStyle name="Обычный 13 2 4" xfId="1820"/>
    <cellStyle name="Обычный 13 2 5" xfId="1821"/>
    <cellStyle name="Обычный 13 3" xfId="1822"/>
    <cellStyle name="Обычный 13 3 2" xfId="1823"/>
    <cellStyle name="Обычный 13 3 2 2" xfId="1824"/>
    <cellStyle name="Обычный 13 3 2 2 2" xfId="1825"/>
    <cellStyle name="Обычный 13 3 2 3" xfId="1826"/>
    <cellStyle name="Обычный 13 3 2 4" xfId="1827"/>
    <cellStyle name="Обычный 13 3 3" xfId="1828"/>
    <cellStyle name="Обычный 13 3 3 2" xfId="1829"/>
    <cellStyle name="Обычный 13 3 4" xfId="1830"/>
    <cellStyle name="Обычный 13 3 5" xfId="1831"/>
    <cellStyle name="Обычный 13 4" xfId="1832"/>
    <cellStyle name="Обычный 13 4 2" xfId="1833"/>
    <cellStyle name="Обычный 13 4 2 2" xfId="1834"/>
    <cellStyle name="Обычный 13 4 2 2 2" xfId="1835"/>
    <cellStyle name="Обычный 13 4 2 3" xfId="1836"/>
    <cellStyle name="Обычный 13 4 2 4" xfId="1837"/>
    <cellStyle name="Обычный 13 4 3" xfId="1838"/>
    <cellStyle name="Обычный 13 4 3 2" xfId="1839"/>
    <cellStyle name="Обычный 13 4 4" xfId="1840"/>
    <cellStyle name="Обычный 13 4 5" xfId="1841"/>
    <cellStyle name="Обычный 13 5" xfId="1842"/>
    <cellStyle name="Обычный 13 5 2" xfId="1843"/>
    <cellStyle name="Обычный 13 5 2 2" xfId="1844"/>
    <cellStyle name="Обычный 13 5 2 2 2" xfId="1845"/>
    <cellStyle name="Обычный 13 5 2 3" xfId="1846"/>
    <cellStyle name="Обычный 13 5 2 4" xfId="1847"/>
    <cellStyle name="Обычный 13 5 3" xfId="1848"/>
    <cellStyle name="Обычный 13 5 3 2" xfId="1849"/>
    <cellStyle name="Обычный 13 5 4" xfId="1850"/>
    <cellStyle name="Обычный 13 5 5" xfId="1851"/>
    <cellStyle name="Обычный 13 6" xfId="1852"/>
    <cellStyle name="Обычный 13 6 2" xfId="1853"/>
    <cellStyle name="Обычный 13 6 2 2" xfId="1854"/>
    <cellStyle name="Обычный 13 6 2 2 2" xfId="1855"/>
    <cellStyle name="Обычный 13 6 2 3" xfId="1856"/>
    <cellStyle name="Обычный 13 6 2 4" xfId="1857"/>
    <cellStyle name="Обычный 13 6 3" xfId="1858"/>
    <cellStyle name="Обычный 13 6 3 2" xfId="1859"/>
    <cellStyle name="Обычный 13 6 4" xfId="1860"/>
    <cellStyle name="Обычный 13 6 5" xfId="1861"/>
    <cellStyle name="Обычный 13 7" xfId="1862"/>
    <cellStyle name="Обычный 13 7 2" xfId="1863"/>
    <cellStyle name="Обычный 13 7 2 2" xfId="1864"/>
    <cellStyle name="Обычный 13 7 2 2 2" xfId="1865"/>
    <cellStyle name="Обычный 13 7 2 3" xfId="1866"/>
    <cellStyle name="Обычный 13 7 2 4" xfId="1867"/>
    <cellStyle name="Обычный 13 7 3" xfId="1868"/>
    <cellStyle name="Обычный 13 7 3 2" xfId="1869"/>
    <cellStyle name="Обычный 13 7 4" xfId="1870"/>
    <cellStyle name="Обычный 13 7 5" xfId="1871"/>
    <cellStyle name="Обычный 13 8" xfId="1872"/>
    <cellStyle name="Обычный 13 8 2" xfId="1873"/>
    <cellStyle name="Обычный 13 8 2 2" xfId="1874"/>
    <cellStyle name="Обычный 13 8 2 2 2" xfId="1875"/>
    <cellStyle name="Обычный 13 8 2 3" xfId="1876"/>
    <cellStyle name="Обычный 13 8 2 4" xfId="1877"/>
    <cellStyle name="Обычный 13 8 3" xfId="1878"/>
    <cellStyle name="Обычный 13 8 3 2" xfId="1879"/>
    <cellStyle name="Обычный 13 8 4" xfId="1880"/>
    <cellStyle name="Обычный 13 8 5" xfId="1881"/>
    <cellStyle name="Обычный 13 9" xfId="1882"/>
    <cellStyle name="Обычный 13 9 2" xfId="1883"/>
    <cellStyle name="Обычный 13 9 2 2" xfId="1884"/>
    <cellStyle name="Обычный 13 9 2 2 2" xfId="1885"/>
    <cellStyle name="Обычный 13 9 2 3" xfId="1886"/>
    <cellStyle name="Обычный 13 9 2 4" xfId="1887"/>
    <cellStyle name="Обычный 13 9 3" xfId="1888"/>
    <cellStyle name="Обычный 13 9 3 2" xfId="1889"/>
    <cellStyle name="Обычный 13 9 4" xfId="1890"/>
    <cellStyle name="Обычный 13 9 5" xfId="1891"/>
    <cellStyle name="Обычный 14" xfId="1892"/>
    <cellStyle name="Обычный 14 2" xfId="1893"/>
    <cellStyle name="Обычный 14 2 2" xfId="1894"/>
    <cellStyle name="Обычный 14 2 2 2" xfId="1895"/>
    <cellStyle name="Обычный 14 2 2 2 2" xfId="1896"/>
    <cellStyle name="Обычный 14 2 2 3" xfId="1897"/>
    <cellStyle name="Обычный 14 2 2 4" xfId="1898"/>
    <cellStyle name="Обычный 14 2 3" xfId="1899"/>
    <cellStyle name="Обычный 14 2 3 2" xfId="1900"/>
    <cellStyle name="Обычный 14 2 4" xfId="1901"/>
    <cellStyle name="Обычный 14 2 5" xfId="1902"/>
    <cellStyle name="Обычный 14 3" xfId="1903"/>
    <cellStyle name="Обычный 14 3 2" xfId="1904"/>
    <cellStyle name="Обычный 14 3 2 2" xfId="1905"/>
    <cellStyle name="Обычный 14 3 3" xfId="1906"/>
    <cellStyle name="Обычный 14 3 4" xfId="1907"/>
    <cellStyle name="Обычный 14 4" xfId="1908"/>
    <cellStyle name="Обычный 14 4 2" xfId="1909"/>
    <cellStyle name="Обычный 14 4 2 2" xfId="1910"/>
    <cellStyle name="Обычный 14 4 3" xfId="1911"/>
    <cellStyle name="Обычный 14 4 4" xfId="1912"/>
    <cellStyle name="Обычный 14 5" xfId="1913"/>
    <cellStyle name="Обычный 14 5 2" xfId="1914"/>
    <cellStyle name="Обычный 14 6" xfId="1915"/>
    <cellStyle name="Обычный 14 7" xfId="1916"/>
    <cellStyle name="Обычный 15" xfId="1917"/>
    <cellStyle name="Обычный 15 10" xfId="1918"/>
    <cellStyle name="Обычный 15 10 2" xfId="1919"/>
    <cellStyle name="Обычный 15 10 2 2" xfId="1920"/>
    <cellStyle name="Обычный 15 10 2 2 2" xfId="1921"/>
    <cellStyle name="Обычный 15 10 2 3" xfId="1922"/>
    <cellStyle name="Обычный 15 10 2 4" xfId="1923"/>
    <cellStyle name="Обычный 15 10 3" xfId="1924"/>
    <cellStyle name="Обычный 15 10 3 2" xfId="1925"/>
    <cellStyle name="Обычный 15 10 3 2 2" xfId="1926"/>
    <cellStyle name="Обычный 15 10 3 3" xfId="1927"/>
    <cellStyle name="Обычный 15 10 3 4" xfId="1928"/>
    <cellStyle name="Обычный 15 10 4" xfId="1929"/>
    <cellStyle name="Обычный 15 10 4 2" xfId="1930"/>
    <cellStyle name="Обычный 15 10 5" xfId="1931"/>
    <cellStyle name="Обычный 15 10 6" xfId="1932"/>
    <cellStyle name="Обычный 15 11" xfId="1933"/>
    <cellStyle name="Обычный 15 11 2" xfId="1934"/>
    <cellStyle name="Обычный 15 11 2 2" xfId="1935"/>
    <cellStyle name="Обычный 15 11 2 2 2" xfId="1936"/>
    <cellStyle name="Обычный 15 11 2 3" xfId="1937"/>
    <cellStyle name="Обычный 15 11 2 4" xfId="1938"/>
    <cellStyle name="Обычный 15 11 3" xfId="1939"/>
    <cellStyle name="Обычный 15 11 3 2" xfId="1940"/>
    <cellStyle name="Обычный 15 11 4" xfId="1941"/>
    <cellStyle name="Обычный 15 11 5" xfId="1942"/>
    <cellStyle name="Обычный 15 12" xfId="1943"/>
    <cellStyle name="Обычный 15 12 2" xfId="1944"/>
    <cellStyle name="Обычный 15 12 2 2" xfId="1945"/>
    <cellStyle name="Обычный 15 12 2 2 2" xfId="1946"/>
    <cellStyle name="Обычный 15 12 2 3" xfId="1947"/>
    <cellStyle name="Обычный 15 12 2 4" xfId="1948"/>
    <cellStyle name="Обычный 15 12 3" xfId="1949"/>
    <cellStyle name="Обычный 15 12 3 2" xfId="1950"/>
    <cellStyle name="Обычный 15 12 4" xfId="1951"/>
    <cellStyle name="Обычный 15 12 5" xfId="1952"/>
    <cellStyle name="Обычный 15 13" xfId="1953"/>
    <cellStyle name="Обычный 15 13 2" xfId="1954"/>
    <cellStyle name="Обычный 15 13 2 2" xfId="1955"/>
    <cellStyle name="Обычный 15 13 2 2 2" xfId="1956"/>
    <cellStyle name="Обычный 15 13 2 3" xfId="1957"/>
    <cellStyle name="Обычный 15 13 2 4" xfId="1958"/>
    <cellStyle name="Обычный 15 13 3" xfId="1959"/>
    <cellStyle name="Обычный 15 13 3 2" xfId="1960"/>
    <cellStyle name="Обычный 15 13 4" xfId="1961"/>
    <cellStyle name="Обычный 15 13 5" xfId="1962"/>
    <cellStyle name="Обычный 15 14" xfId="1963"/>
    <cellStyle name="Обычный 15 14 2" xfId="1964"/>
    <cellStyle name="Обычный 15 14 2 2" xfId="1965"/>
    <cellStyle name="Обычный 15 14 2 2 2" xfId="1966"/>
    <cellStyle name="Обычный 15 14 2 3" xfId="1967"/>
    <cellStyle name="Обычный 15 14 2 4" xfId="1968"/>
    <cellStyle name="Обычный 15 14 3" xfId="1969"/>
    <cellStyle name="Обычный 15 14 3 2" xfId="1970"/>
    <cellStyle name="Обычный 15 14 4" xfId="1971"/>
    <cellStyle name="Обычный 15 14 5" xfId="1972"/>
    <cellStyle name="Обычный 15 15" xfId="1973"/>
    <cellStyle name="Обычный 15 15 2" xfId="1974"/>
    <cellStyle name="Обычный 15 15 2 2" xfId="1975"/>
    <cellStyle name="Обычный 15 15 2 2 2" xfId="1976"/>
    <cellStyle name="Обычный 15 15 2 3" xfId="1977"/>
    <cellStyle name="Обычный 15 15 2 4" xfId="1978"/>
    <cellStyle name="Обычный 15 15 3" xfId="1979"/>
    <cellStyle name="Обычный 15 15 3 2" xfId="1980"/>
    <cellStyle name="Обычный 15 15 4" xfId="1981"/>
    <cellStyle name="Обычный 15 15 5" xfId="1982"/>
    <cellStyle name="Обычный 15 16" xfId="1983"/>
    <cellStyle name="Обычный 15 16 2" xfId="1984"/>
    <cellStyle name="Обычный 15 16 2 2" xfId="1985"/>
    <cellStyle name="Обычный 15 16 2 2 2" xfId="1986"/>
    <cellStyle name="Обычный 15 16 2 3" xfId="1987"/>
    <cellStyle name="Обычный 15 16 2 4" xfId="1988"/>
    <cellStyle name="Обычный 15 16 3" xfId="1989"/>
    <cellStyle name="Обычный 15 16 3 2" xfId="1990"/>
    <cellStyle name="Обычный 15 16 4" xfId="1991"/>
    <cellStyle name="Обычный 15 16 5" xfId="1992"/>
    <cellStyle name="Обычный 15 17" xfId="1993"/>
    <cellStyle name="Обычный 15 17 2" xfId="1994"/>
    <cellStyle name="Обычный 15 17 2 2" xfId="1995"/>
    <cellStyle name="Обычный 15 17 2 2 2" xfId="1996"/>
    <cellStyle name="Обычный 15 17 2 3" xfId="1997"/>
    <cellStyle name="Обычный 15 17 2 4" xfId="1998"/>
    <cellStyle name="Обычный 15 17 3" xfId="1999"/>
    <cellStyle name="Обычный 15 17 3 2" xfId="2000"/>
    <cellStyle name="Обычный 15 17 4" xfId="2001"/>
    <cellStyle name="Обычный 15 17 5" xfId="2002"/>
    <cellStyle name="Обычный 15 18" xfId="2003"/>
    <cellStyle name="Обычный 15 18 2" xfId="2004"/>
    <cellStyle name="Обычный 15 19" xfId="2005"/>
    <cellStyle name="Обычный 15 2" xfId="2006"/>
    <cellStyle name="Обычный 15 2 2" xfId="2007"/>
    <cellStyle name="Обычный 15 2 2 2" xfId="2008"/>
    <cellStyle name="Обычный 15 2 2 2 2" xfId="2009"/>
    <cellStyle name="Обычный 15 2 2 3" xfId="2010"/>
    <cellStyle name="Обычный 15 2 2 4" xfId="2011"/>
    <cellStyle name="Обычный 15 2 3" xfId="2012"/>
    <cellStyle name="Обычный 15 2 3 2" xfId="2013"/>
    <cellStyle name="Обычный 15 2 4" xfId="2014"/>
    <cellStyle name="Обычный 15 2 5" xfId="2015"/>
    <cellStyle name="Обычный 15 20" xfId="2016"/>
    <cellStyle name="Обычный 15 3" xfId="2017"/>
    <cellStyle name="Обычный 15 3 2" xfId="2018"/>
    <cellStyle name="Обычный 15 3 2 2" xfId="2019"/>
    <cellStyle name="Обычный 15 3 2 2 2" xfId="2020"/>
    <cellStyle name="Обычный 15 3 2 3" xfId="2021"/>
    <cellStyle name="Обычный 15 3 2 4" xfId="2022"/>
    <cellStyle name="Обычный 15 3 3" xfId="2023"/>
    <cellStyle name="Обычный 15 3 3 2" xfId="2024"/>
    <cellStyle name="Обычный 15 3 4" xfId="2025"/>
    <cellStyle name="Обычный 15 3 5" xfId="2026"/>
    <cellStyle name="Обычный 15 4" xfId="2027"/>
    <cellStyle name="Обычный 15 4 2" xfId="2028"/>
    <cellStyle name="Обычный 15 4 2 2" xfId="2029"/>
    <cellStyle name="Обычный 15 4 2 2 2" xfId="2030"/>
    <cellStyle name="Обычный 15 4 2 3" xfId="2031"/>
    <cellStyle name="Обычный 15 4 2 4" xfId="2032"/>
    <cellStyle name="Обычный 15 4 3" xfId="2033"/>
    <cellStyle name="Обычный 15 4 3 2" xfId="2034"/>
    <cellStyle name="Обычный 15 4 4" xfId="2035"/>
    <cellStyle name="Обычный 15 4 5" xfId="2036"/>
    <cellStyle name="Обычный 15 5" xfId="2037"/>
    <cellStyle name="Обычный 15 5 2" xfId="2038"/>
    <cellStyle name="Обычный 15 5 2 2" xfId="2039"/>
    <cellStyle name="Обычный 15 5 2 2 2" xfId="2040"/>
    <cellStyle name="Обычный 15 5 2 3" xfId="2041"/>
    <cellStyle name="Обычный 15 5 2 4" xfId="2042"/>
    <cellStyle name="Обычный 15 5 3" xfId="2043"/>
    <cellStyle name="Обычный 15 5 3 2" xfId="2044"/>
    <cellStyle name="Обычный 15 5 4" xfId="2045"/>
    <cellStyle name="Обычный 15 5 5" xfId="2046"/>
    <cellStyle name="Обычный 15 6" xfId="2047"/>
    <cellStyle name="Обычный 15 6 2" xfId="2048"/>
    <cellStyle name="Обычный 15 6 2 2" xfId="2049"/>
    <cellStyle name="Обычный 15 6 2 2 2" xfId="2050"/>
    <cellStyle name="Обычный 15 6 2 3" xfId="2051"/>
    <cellStyle name="Обычный 15 6 2 4" xfId="2052"/>
    <cellStyle name="Обычный 15 6 3" xfId="2053"/>
    <cellStyle name="Обычный 15 6 3 2" xfId="2054"/>
    <cellStyle name="Обычный 15 6 4" xfId="2055"/>
    <cellStyle name="Обычный 15 6 5" xfId="2056"/>
    <cellStyle name="Обычный 15 7" xfId="2057"/>
    <cellStyle name="Обычный 15 7 2" xfId="2058"/>
    <cellStyle name="Обычный 15 7 2 2" xfId="2059"/>
    <cellStyle name="Обычный 15 7 2 2 2" xfId="2060"/>
    <cellStyle name="Обычный 15 7 2 3" xfId="2061"/>
    <cellStyle name="Обычный 15 7 2 4" xfId="2062"/>
    <cellStyle name="Обычный 15 7 3" xfId="2063"/>
    <cellStyle name="Обычный 15 7 3 2" xfId="2064"/>
    <cellStyle name="Обычный 15 7 4" xfId="2065"/>
    <cellStyle name="Обычный 15 7 5" xfId="2066"/>
    <cellStyle name="Обычный 15 8" xfId="2067"/>
    <cellStyle name="Обычный 15 8 2" xfId="2068"/>
    <cellStyle name="Обычный 15 8 2 2" xfId="2069"/>
    <cellStyle name="Обычный 15 8 2 2 2" xfId="2070"/>
    <cellStyle name="Обычный 15 8 2 3" xfId="2071"/>
    <cellStyle name="Обычный 15 8 2 4" xfId="2072"/>
    <cellStyle name="Обычный 15 8 3" xfId="2073"/>
    <cellStyle name="Обычный 15 8 3 2" xfId="2074"/>
    <cellStyle name="Обычный 15 8 4" xfId="2075"/>
    <cellStyle name="Обычный 15 8 5" xfId="2076"/>
    <cellStyle name="Обычный 15 9" xfId="2077"/>
    <cellStyle name="Обычный 15 9 2" xfId="2078"/>
    <cellStyle name="Обычный 15 9 2 2" xfId="2079"/>
    <cellStyle name="Обычный 15 9 2 2 2" xfId="2080"/>
    <cellStyle name="Обычный 15 9 2 3" xfId="2081"/>
    <cellStyle name="Обычный 15 9 2 4" xfId="2082"/>
    <cellStyle name="Обычный 15 9 3" xfId="2083"/>
    <cellStyle name="Обычный 15 9 3 2" xfId="2084"/>
    <cellStyle name="Обычный 15 9 4" xfId="2085"/>
    <cellStyle name="Обычный 15 9 5" xfId="2086"/>
    <cellStyle name="Обычный 16" xfId="2087"/>
    <cellStyle name="Обычный 16 2" xfId="2088"/>
    <cellStyle name="Обычный 16 2 2" xfId="2089"/>
    <cellStyle name="Обычный 16 2 2 2" xfId="2090"/>
    <cellStyle name="Обычный 16 2 3" xfId="2091"/>
    <cellStyle name="Обычный 16 2 4" xfId="2092"/>
    <cellStyle name="Обычный 16 3" xfId="2093"/>
    <cellStyle name="Обычный 16 3 2" xfId="2094"/>
    <cellStyle name="Обычный 16 3 2 2" xfId="2095"/>
    <cellStyle name="Обычный 16 3 3" xfId="2096"/>
    <cellStyle name="Обычный 16 3 4" xfId="2097"/>
    <cellStyle name="Обычный 16 4" xfId="2098"/>
    <cellStyle name="Обычный 16 4 2" xfId="2099"/>
    <cellStyle name="Обычный 16 5" xfId="2100"/>
    <cellStyle name="Обычный 16 6" xfId="2101"/>
    <cellStyle name="Обычный 17" xfId="2102"/>
    <cellStyle name="Обычный 17 10" xfId="2103"/>
    <cellStyle name="Обычный 17 10 2" xfId="2104"/>
    <cellStyle name="Обычный 17 10 2 2" xfId="2105"/>
    <cellStyle name="Обычный 17 10 2 2 2" xfId="2106"/>
    <cellStyle name="Обычный 17 10 2 3" xfId="2107"/>
    <cellStyle name="Обычный 17 10 2 4" xfId="2108"/>
    <cellStyle name="Обычный 17 10 3" xfId="2109"/>
    <cellStyle name="Обычный 17 10 3 2" xfId="2110"/>
    <cellStyle name="Обычный 17 10 4" xfId="2111"/>
    <cellStyle name="Обычный 17 10 5" xfId="2112"/>
    <cellStyle name="Обычный 17 11" xfId="2113"/>
    <cellStyle name="Обычный 17 11 2" xfId="2114"/>
    <cellStyle name="Обычный 17 11 2 2" xfId="2115"/>
    <cellStyle name="Обычный 17 11 2 2 2" xfId="2116"/>
    <cellStyle name="Обычный 17 11 2 3" xfId="2117"/>
    <cellStyle name="Обычный 17 11 2 4" xfId="2118"/>
    <cellStyle name="Обычный 17 11 3" xfId="2119"/>
    <cellStyle name="Обычный 17 11 3 2" xfId="2120"/>
    <cellStyle name="Обычный 17 11 4" xfId="2121"/>
    <cellStyle name="Обычный 17 11 5" xfId="2122"/>
    <cellStyle name="Обычный 17 12" xfId="2123"/>
    <cellStyle name="Обычный 17 12 2" xfId="2124"/>
    <cellStyle name="Обычный 17 12 2 2" xfId="2125"/>
    <cellStyle name="Обычный 17 12 2 2 2" xfId="2126"/>
    <cellStyle name="Обычный 17 12 2 3" xfId="2127"/>
    <cellStyle name="Обычный 17 12 2 4" xfId="2128"/>
    <cellStyle name="Обычный 17 12 3" xfId="2129"/>
    <cellStyle name="Обычный 17 12 3 2" xfId="2130"/>
    <cellStyle name="Обычный 17 12 4" xfId="2131"/>
    <cellStyle name="Обычный 17 12 5" xfId="2132"/>
    <cellStyle name="Обычный 17 13" xfId="2133"/>
    <cellStyle name="Обычный 17 13 2" xfId="2134"/>
    <cellStyle name="Обычный 17 13 2 2" xfId="2135"/>
    <cellStyle name="Обычный 17 13 3" xfId="2136"/>
    <cellStyle name="Обычный 17 13 4" xfId="2137"/>
    <cellStyle name="Обычный 17 14" xfId="2138"/>
    <cellStyle name="Обычный 17 14 2" xfId="2139"/>
    <cellStyle name="Обычный 17 15" xfId="2140"/>
    <cellStyle name="Обычный 17 16" xfId="2141"/>
    <cellStyle name="Обычный 17 2" xfId="2142"/>
    <cellStyle name="Обычный 17 2 2" xfId="2143"/>
    <cellStyle name="Обычный 17 2 2 2" xfId="2144"/>
    <cellStyle name="Обычный 17 2 2 2 2" xfId="2145"/>
    <cellStyle name="Обычный 17 2 2 3" xfId="2146"/>
    <cellStyle name="Обычный 17 2 2 4" xfId="2147"/>
    <cellStyle name="Обычный 17 2 3" xfId="2148"/>
    <cellStyle name="Обычный 17 2 3 2" xfId="2149"/>
    <cellStyle name="Обычный 17 2 4" xfId="2150"/>
    <cellStyle name="Обычный 17 2 5" xfId="2151"/>
    <cellStyle name="Обычный 17 3" xfId="2152"/>
    <cellStyle name="Обычный 17 3 2" xfId="2153"/>
    <cellStyle name="Обычный 17 3 2 2" xfId="2154"/>
    <cellStyle name="Обычный 17 3 2 2 2" xfId="2155"/>
    <cellStyle name="Обычный 17 3 2 3" xfId="2156"/>
    <cellStyle name="Обычный 17 3 2 4" xfId="2157"/>
    <cellStyle name="Обычный 17 3 3" xfId="2158"/>
    <cellStyle name="Обычный 17 3 3 2" xfId="2159"/>
    <cellStyle name="Обычный 17 3 4" xfId="2160"/>
    <cellStyle name="Обычный 17 3 5" xfId="2161"/>
    <cellStyle name="Обычный 17 4" xfId="2162"/>
    <cellStyle name="Обычный 17 4 2" xfId="2163"/>
    <cellStyle name="Обычный 17 4 2 2" xfId="2164"/>
    <cellStyle name="Обычный 17 4 2 2 2" xfId="2165"/>
    <cellStyle name="Обычный 17 4 2 3" xfId="2166"/>
    <cellStyle name="Обычный 17 4 2 4" xfId="2167"/>
    <cellStyle name="Обычный 17 4 3" xfId="2168"/>
    <cellStyle name="Обычный 17 4 3 2" xfId="2169"/>
    <cellStyle name="Обычный 17 4 4" xfId="2170"/>
    <cellStyle name="Обычный 17 4 5" xfId="2171"/>
    <cellStyle name="Обычный 17 5" xfId="2172"/>
    <cellStyle name="Обычный 17 5 2" xfId="2173"/>
    <cellStyle name="Обычный 17 5 2 2" xfId="2174"/>
    <cellStyle name="Обычный 17 5 2 2 2" xfId="2175"/>
    <cellStyle name="Обычный 17 5 2 3" xfId="2176"/>
    <cellStyle name="Обычный 17 5 2 4" xfId="2177"/>
    <cellStyle name="Обычный 17 5 3" xfId="2178"/>
    <cellStyle name="Обычный 17 5 3 2" xfId="2179"/>
    <cellStyle name="Обычный 17 5 4" xfId="2180"/>
    <cellStyle name="Обычный 17 5 5" xfId="2181"/>
    <cellStyle name="Обычный 17 6" xfId="2182"/>
    <cellStyle name="Обычный 17 6 2" xfId="2183"/>
    <cellStyle name="Обычный 17 6 2 2" xfId="2184"/>
    <cellStyle name="Обычный 17 6 2 2 2" xfId="2185"/>
    <cellStyle name="Обычный 17 6 2 3" xfId="2186"/>
    <cellStyle name="Обычный 17 6 2 4" xfId="2187"/>
    <cellStyle name="Обычный 17 6 3" xfId="2188"/>
    <cellStyle name="Обычный 17 6 3 2" xfId="2189"/>
    <cellStyle name="Обычный 17 6 4" xfId="2190"/>
    <cellStyle name="Обычный 17 6 5" xfId="2191"/>
    <cellStyle name="Обычный 17 7" xfId="2192"/>
    <cellStyle name="Обычный 17 7 2" xfId="2193"/>
    <cellStyle name="Обычный 17 7 2 2" xfId="2194"/>
    <cellStyle name="Обычный 17 7 2 2 2" xfId="2195"/>
    <cellStyle name="Обычный 17 7 2 3" xfId="2196"/>
    <cellStyle name="Обычный 17 7 2 4" xfId="2197"/>
    <cellStyle name="Обычный 17 7 3" xfId="2198"/>
    <cellStyle name="Обычный 17 7 3 2" xfId="2199"/>
    <cellStyle name="Обычный 17 7 4" xfId="2200"/>
    <cellStyle name="Обычный 17 7 5" xfId="2201"/>
    <cellStyle name="Обычный 17 8" xfId="2202"/>
    <cellStyle name="Обычный 17 8 2" xfId="2203"/>
    <cellStyle name="Обычный 17 8 2 2" xfId="2204"/>
    <cellStyle name="Обычный 17 8 2 2 2" xfId="2205"/>
    <cellStyle name="Обычный 17 8 2 3" xfId="2206"/>
    <cellStyle name="Обычный 17 8 2 4" xfId="2207"/>
    <cellStyle name="Обычный 17 8 3" xfId="2208"/>
    <cellStyle name="Обычный 17 8 3 2" xfId="2209"/>
    <cellStyle name="Обычный 17 8 4" xfId="2210"/>
    <cellStyle name="Обычный 17 8 5" xfId="2211"/>
    <cellStyle name="Обычный 17 9" xfId="2212"/>
    <cellStyle name="Обычный 17 9 2" xfId="2213"/>
    <cellStyle name="Обычный 17 9 2 2" xfId="2214"/>
    <cellStyle name="Обычный 17 9 2 2 2" xfId="2215"/>
    <cellStyle name="Обычный 17 9 2 3" xfId="2216"/>
    <cellStyle name="Обычный 17 9 2 4" xfId="2217"/>
    <cellStyle name="Обычный 17 9 3" xfId="2218"/>
    <cellStyle name="Обычный 17 9 3 2" xfId="2219"/>
    <cellStyle name="Обычный 17 9 4" xfId="2220"/>
    <cellStyle name="Обычный 17 9 5" xfId="2221"/>
    <cellStyle name="Обычный 18" xfId="2222"/>
    <cellStyle name="Обычный 18 2" xfId="2223"/>
    <cellStyle name="Обычный 18 2 2" xfId="2224"/>
    <cellStyle name="Обычный 18 2 2 2" xfId="2225"/>
    <cellStyle name="Обычный 18 2 2 2 2" xfId="2226"/>
    <cellStyle name="Обычный 18 2 2 3" xfId="2227"/>
    <cellStyle name="Обычный 18 2 2 4" xfId="2228"/>
    <cellStyle name="Обычный 18 2 3" xfId="2229"/>
    <cellStyle name="Обычный 18 2 3 2" xfId="2230"/>
    <cellStyle name="Обычный 18 2 4" xfId="2231"/>
    <cellStyle name="Обычный 18 2 5" xfId="2232"/>
    <cellStyle name="Обычный 18 3" xfId="2233"/>
    <cellStyle name="Обычный 18 3 2" xfId="2234"/>
    <cellStyle name="Обычный 18 3 2 2" xfId="2235"/>
    <cellStyle name="Обычный 18 3 3" xfId="2236"/>
    <cellStyle name="Обычный 18 3 4" xfId="2237"/>
    <cellStyle name="Обычный 18 4" xfId="2238"/>
    <cellStyle name="Обычный 18 4 2" xfId="2239"/>
    <cellStyle name="Обычный 18 4 2 2" xfId="2240"/>
    <cellStyle name="Обычный 18 4 3" xfId="2241"/>
    <cellStyle name="Обычный 18 4 4" xfId="2242"/>
    <cellStyle name="Обычный 18 5" xfId="2243"/>
    <cellStyle name="Обычный 18 5 2" xfId="2244"/>
    <cellStyle name="Обычный 18 6" xfId="2245"/>
    <cellStyle name="Обычный 18 7" xfId="2246"/>
    <cellStyle name="Обычный 19" xfId="2247"/>
    <cellStyle name="Обычный 19 10" xfId="2248"/>
    <cellStyle name="Обычный 19 10 2" xfId="2249"/>
    <cellStyle name="Обычный 19 10 2 2" xfId="2250"/>
    <cellStyle name="Обычный 19 10 2 2 2" xfId="2251"/>
    <cellStyle name="Обычный 19 10 2 3" xfId="2252"/>
    <cellStyle name="Обычный 19 10 2 4" xfId="2253"/>
    <cellStyle name="Обычный 19 10 3" xfId="2254"/>
    <cellStyle name="Обычный 19 10 3 2" xfId="2255"/>
    <cellStyle name="Обычный 19 10 4" xfId="2256"/>
    <cellStyle name="Обычный 19 10 5" xfId="2257"/>
    <cellStyle name="Обычный 19 11" xfId="2258"/>
    <cellStyle name="Обычный 19 11 2" xfId="2259"/>
    <cellStyle name="Обычный 19 11 2 2" xfId="2260"/>
    <cellStyle name="Обычный 19 11 2 2 2" xfId="2261"/>
    <cellStyle name="Обычный 19 11 2 3" xfId="2262"/>
    <cellStyle name="Обычный 19 11 2 4" xfId="2263"/>
    <cellStyle name="Обычный 19 11 3" xfId="2264"/>
    <cellStyle name="Обычный 19 11 3 2" xfId="2265"/>
    <cellStyle name="Обычный 19 11 4" xfId="2266"/>
    <cellStyle name="Обычный 19 11 5" xfId="2267"/>
    <cellStyle name="Обычный 19 12" xfId="2268"/>
    <cellStyle name="Обычный 19 12 2" xfId="2269"/>
    <cellStyle name="Обычный 19 12 2 2" xfId="2270"/>
    <cellStyle name="Обычный 19 12 2 2 2" xfId="2271"/>
    <cellStyle name="Обычный 19 12 2 3" xfId="2272"/>
    <cellStyle name="Обычный 19 12 2 4" xfId="2273"/>
    <cellStyle name="Обычный 19 12 3" xfId="2274"/>
    <cellStyle name="Обычный 19 12 3 2" xfId="2275"/>
    <cellStyle name="Обычный 19 12 4" xfId="2276"/>
    <cellStyle name="Обычный 19 12 5" xfId="2277"/>
    <cellStyle name="Обычный 19 13" xfId="2278"/>
    <cellStyle name="Обычный 19 13 2" xfId="2279"/>
    <cellStyle name="Обычный 19 13 2 2" xfId="2280"/>
    <cellStyle name="Обычный 19 13 2 2 2" xfId="2281"/>
    <cellStyle name="Обычный 19 13 2 3" xfId="2282"/>
    <cellStyle name="Обычный 19 13 2 4" xfId="2283"/>
    <cellStyle name="Обычный 19 13 3" xfId="2284"/>
    <cellStyle name="Обычный 19 13 3 2" xfId="2285"/>
    <cellStyle name="Обычный 19 13 4" xfId="2286"/>
    <cellStyle name="Обычный 19 13 5" xfId="2287"/>
    <cellStyle name="Обычный 19 14" xfId="2288"/>
    <cellStyle name="Обычный 19 14 2" xfId="2289"/>
    <cellStyle name="Обычный 19 14 2 2" xfId="2290"/>
    <cellStyle name="Обычный 19 14 2 2 2" xfId="2291"/>
    <cellStyle name="Обычный 19 14 2 3" xfId="2292"/>
    <cellStyle name="Обычный 19 14 2 4" xfId="2293"/>
    <cellStyle name="Обычный 19 14 3" xfId="2294"/>
    <cellStyle name="Обычный 19 14 3 2" xfId="2295"/>
    <cellStyle name="Обычный 19 14 4" xfId="2296"/>
    <cellStyle name="Обычный 19 14 5" xfId="2297"/>
    <cellStyle name="Обычный 19 15" xfId="2298"/>
    <cellStyle name="Обычный 19 15 2" xfId="2299"/>
    <cellStyle name="Обычный 19 15 2 2" xfId="2300"/>
    <cellStyle name="Обычный 19 15 2 2 2" xfId="2301"/>
    <cellStyle name="Обычный 19 15 2 3" xfId="2302"/>
    <cellStyle name="Обычный 19 15 2 4" xfId="2303"/>
    <cellStyle name="Обычный 19 15 3" xfId="2304"/>
    <cellStyle name="Обычный 19 15 3 2" xfId="2305"/>
    <cellStyle name="Обычный 19 15 4" xfId="2306"/>
    <cellStyle name="Обычный 19 15 5" xfId="2307"/>
    <cellStyle name="Обычный 19 16" xfId="2308"/>
    <cellStyle name="Обычный 19 16 2" xfId="2309"/>
    <cellStyle name="Обычный 19 16 2 2" xfId="2310"/>
    <cellStyle name="Обычный 19 16 2 2 2" xfId="2311"/>
    <cellStyle name="Обычный 19 16 2 2 2 2" xfId="2312"/>
    <cellStyle name="Обычный 19 16 2 2 3" xfId="2313"/>
    <cellStyle name="Обычный 19 16 2 2 4" xfId="2314"/>
    <cellStyle name="Обычный 19 16 2 3" xfId="2315"/>
    <cellStyle name="Обычный 19 16 2 3 2" xfId="2316"/>
    <cellStyle name="Обычный 19 16 2 4" xfId="2317"/>
    <cellStyle name="Обычный 19 16 2 5" xfId="2318"/>
    <cellStyle name="Обычный 19 16 3" xfId="2319"/>
    <cellStyle name="Обычный 19 16 3 2" xfId="2320"/>
    <cellStyle name="Обычный 19 16 3 2 2" xfId="2321"/>
    <cellStyle name="Обычный 19 16 3 3" xfId="2322"/>
    <cellStyle name="Обычный 19 16 3 4" xfId="2323"/>
    <cellStyle name="Обычный 19 16 4" xfId="2324"/>
    <cellStyle name="Обычный 19 16 4 2" xfId="2325"/>
    <cellStyle name="Обычный 19 16 4 2 2" xfId="2326"/>
    <cellStyle name="Обычный 19 16 4 3" xfId="2327"/>
    <cellStyle name="Обычный 19 16 4 4" xfId="2328"/>
    <cellStyle name="Обычный 19 16 5" xfId="2329"/>
    <cellStyle name="Обычный 19 16 5 2" xfId="2330"/>
    <cellStyle name="Обычный 19 16 6" xfId="2331"/>
    <cellStyle name="Обычный 19 16 7" xfId="2332"/>
    <cellStyle name="Обычный 19 17" xfId="2333"/>
    <cellStyle name="Обычный 19 17 2" xfId="2334"/>
    <cellStyle name="Обычный 19 17 2 2" xfId="2335"/>
    <cellStyle name="Обычный 19 17 2 2 2" xfId="2336"/>
    <cellStyle name="Обычный 19 17 2 3" xfId="2337"/>
    <cellStyle name="Обычный 19 17 2 4" xfId="2338"/>
    <cellStyle name="Обычный 19 17 3" xfId="2339"/>
    <cellStyle name="Обычный 19 17 3 2" xfId="2340"/>
    <cellStyle name="Обычный 19 17 4" xfId="2341"/>
    <cellStyle name="Обычный 19 17 5" xfId="2342"/>
    <cellStyle name="Обычный 19 18" xfId="2343"/>
    <cellStyle name="Обычный 19 18 2" xfId="2344"/>
    <cellStyle name="Обычный 19 19" xfId="2345"/>
    <cellStyle name="Обычный 19 19 2" xfId="2346"/>
    <cellStyle name="Обычный 19 19 2 2" xfId="2347"/>
    <cellStyle name="Обычный 19 19 2 2 2" xfId="2348"/>
    <cellStyle name="Обычный 19 19 2 2 2 2" xfId="2349"/>
    <cellStyle name="Обычный 19 19 2 2 3" xfId="2350"/>
    <cellStyle name="Обычный 19 19 2 2 4" xfId="2351"/>
    <cellStyle name="Обычный 19 19 2 3" xfId="2352"/>
    <cellStyle name="Обычный 19 19 2 3 2" xfId="2353"/>
    <cellStyle name="Обычный 19 19 2 4" xfId="2354"/>
    <cellStyle name="Обычный 19 19 2 5" xfId="2355"/>
    <cellStyle name="Обычный 19 19 3" xfId="2356"/>
    <cellStyle name="Обычный 19 19 3 2" xfId="2357"/>
    <cellStyle name="Обычный 19 19 3 2 2" xfId="2358"/>
    <cellStyle name="Обычный 19 19 3 3" xfId="2359"/>
    <cellStyle name="Обычный 19 19 3 4" xfId="2360"/>
    <cellStyle name="Обычный 19 19 4" xfId="2361"/>
    <cellStyle name="Обычный 19 19 4 2" xfId="2362"/>
    <cellStyle name="Обычный 19 19 5" xfId="2363"/>
    <cellStyle name="Обычный 19 19 6" xfId="2364"/>
    <cellStyle name="Обычный 19 2" xfId="2365"/>
    <cellStyle name="Обычный 19 2 2" xfId="2366"/>
    <cellStyle name="Обычный 19 2 2 2" xfId="2367"/>
    <cellStyle name="Обычный 19 2 2 2 2" xfId="2368"/>
    <cellStyle name="Обычный 19 2 2 3" xfId="2369"/>
    <cellStyle name="Обычный 19 2 2 4" xfId="2370"/>
    <cellStyle name="Обычный 19 2 3" xfId="2371"/>
    <cellStyle name="Обычный 19 2 3 2" xfId="2372"/>
    <cellStyle name="Обычный 19 2 4" xfId="2373"/>
    <cellStyle name="Обычный 19 2 5" xfId="2374"/>
    <cellStyle name="Обычный 19 20" xfId="2375"/>
    <cellStyle name="Обычный 19 21" xfId="2376"/>
    <cellStyle name="Обычный 19 3" xfId="2377"/>
    <cellStyle name="Обычный 19 3 2" xfId="2378"/>
    <cellStyle name="Обычный 19 3 2 2" xfId="2379"/>
    <cellStyle name="Обычный 19 3 2 2 2" xfId="2380"/>
    <cellStyle name="Обычный 19 3 2 3" xfId="2381"/>
    <cellStyle name="Обычный 19 3 2 4" xfId="2382"/>
    <cellStyle name="Обычный 19 3 3" xfId="2383"/>
    <cellStyle name="Обычный 19 3 3 2" xfId="2384"/>
    <cellStyle name="Обычный 19 3 4" xfId="2385"/>
    <cellStyle name="Обычный 19 3 5" xfId="2386"/>
    <cellStyle name="Обычный 19 4" xfId="2387"/>
    <cellStyle name="Обычный 19 4 2" xfId="2388"/>
    <cellStyle name="Обычный 19 4 2 2" xfId="2389"/>
    <cellStyle name="Обычный 19 4 2 2 2" xfId="2390"/>
    <cellStyle name="Обычный 19 4 2 3" xfId="2391"/>
    <cellStyle name="Обычный 19 4 2 4" xfId="2392"/>
    <cellStyle name="Обычный 19 4 3" xfId="2393"/>
    <cellStyle name="Обычный 19 4 3 2" xfId="2394"/>
    <cellStyle name="Обычный 19 4 4" xfId="2395"/>
    <cellStyle name="Обычный 19 4 5" xfId="2396"/>
    <cellStyle name="Обычный 19 5" xfId="2397"/>
    <cellStyle name="Обычный 19 5 2" xfId="2398"/>
    <cellStyle name="Обычный 19 5 2 2" xfId="2399"/>
    <cellStyle name="Обычный 19 5 2 2 2" xfId="2400"/>
    <cellStyle name="Обычный 19 5 2 3" xfId="2401"/>
    <cellStyle name="Обычный 19 5 2 4" xfId="2402"/>
    <cellStyle name="Обычный 19 5 3" xfId="2403"/>
    <cellStyle name="Обычный 19 5 3 2" xfId="2404"/>
    <cellStyle name="Обычный 19 5 4" xfId="2405"/>
    <cellStyle name="Обычный 19 5 5" xfId="2406"/>
    <cellStyle name="Обычный 19 6" xfId="2407"/>
    <cellStyle name="Обычный 19 6 2" xfId="2408"/>
    <cellStyle name="Обычный 19 6 2 2" xfId="2409"/>
    <cellStyle name="Обычный 19 6 2 2 2" xfId="2410"/>
    <cellStyle name="Обычный 19 6 2 3" xfId="2411"/>
    <cellStyle name="Обычный 19 6 2 4" xfId="2412"/>
    <cellStyle name="Обычный 19 6 3" xfId="2413"/>
    <cellStyle name="Обычный 19 6 3 2" xfId="2414"/>
    <cellStyle name="Обычный 19 6 4" xfId="2415"/>
    <cellStyle name="Обычный 19 6 5" xfId="2416"/>
    <cellStyle name="Обычный 19 7" xfId="2417"/>
    <cellStyle name="Обычный 19 7 2" xfId="2418"/>
    <cellStyle name="Обычный 19 7 2 2" xfId="2419"/>
    <cellStyle name="Обычный 19 7 2 2 2" xfId="2420"/>
    <cellStyle name="Обычный 19 7 2 3" xfId="2421"/>
    <cellStyle name="Обычный 19 7 2 4" xfId="2422"/>
    <cellStyle name="Обычный 19 7 3" xfId="2423"/>
    <cellStyle name="Обычный 19 7 3 2" xfId="2424"/>
    <cellStyle name="Обычный 19 7 4" xfId="2425"/>
    <cellStyle name="Обычный 19 7 5" xfId="2426"/>
    <cellStyle name="Обычный 19 8" xfId="2427"/>
    <cellStyle name="Обычный 19 8 2" xfId="2428"/>
    <cellStyle name="Обычный 19 8 2 2" xfId="2429"/>
    <cellStyle name="Обычный 19 8 2 2 2" xfId="2430"/>
    <cellStyle name="Обычный 19 8 2 3" xfId="2431"/>
    <cellStyle name="Обычный 19 8 2 4" xfId="2432"/>
    <cellStyle name="Обычный 19 8 3" xfId="2433"/>
    <cellStyle name="Обычный 19 8 3 2" xfId="2434"/>
    <cellStyle name="Обычный 19 8 4" xfId="2435"/>
    <cellStyle name="Обычный 19 8 5" xfId="2436"/>
    <cellStyle name="Обычный 19 9" xfId="2437"/>
    <cellStyle name="Обычный 19 9 2" xfId="2438"/>
    <cellStyle name="Обычный 19 9 2 2" xfId="2439"/>
    <cellStyle name="Обычный 19 9 2 2 2" xfId="2440"/>
    <cellStyle name="Обычный 19 9 2 3" xfId="2441"/>
    <cellStyle name="Обычный 19 9 2 4" xfId="2442"/>
    <cellStyle name="Обычный 19 9 3" xfId="2443"/>
    <cellStyle name="Обычный 19 9 3 2" xfId="2444"/>
    <cellStyle name="Обычный 19 9 4" xfId="2445"/>
    <cellStyle name="Обычный 19 9 5" xfId="2446"/>
    <cellStyle name="Обычный 2" xfId="2447"/>
    <cellStyle name="Обычный 2 2" xfId="2448"/>
    <cellStyle name="Обычный 2 3" xfId="2449"/>
    <cellStyle name="Обычный 20" xfId="2450"/>
    <cellStyle name="Обычный 21" xfId="2451"/>
    <cellStyle name="Обычный 22" xfId="2452"/>
    <cellStyle name="Обычный 22 2" xfId="2453"/>
    <cellStyle name="Обычный 22 2 2" xfId="2454"/>
    <cellStyle name="Обычный 22 2 2 2" xfId="2455"/>
    <cellStyle name="Обычный 22 2 2 2 2" xfId="2456"/>
    <cellStyle name="Обычный 22 2 2 3" xfId="2457"/>
    <cellStyle name="Обычный 22 2 2 4" xfId="2458"/>
    <cellStyle name="Обычный 22 2 3" xfId="2459"/>
    <cellStyle name="Обычный 22 2 3 2" xfId="2460"/>
    <cellStyle name="Обычный 22 2 4" xfId="2461"/>
    <cellStyle name="Обычный 22 2 5" xfId="2462"/>
    <cellStyle name="Обычный 22 3" xfId="2463"/>
    <cellStyle name="Обычный 22 3 2" xfId="2464"/>
    <cellStyle name="Обычный 22 3 2 2" xfId="2465"/>
    <cellStyle name="Обычный 22 3 3" xfId="2466"/>
    <cellStyle name="Обычный 22 3 4" xfId="2467"/>
    <cellStyle name="Обычный 22 4" xfId="2468"/>
    <cellStyle name="Обычный 22 4 2" xfId="2469"/>
    <cellStyle name="Обычный 22 4 2 2" xfId="2470"/>
    <cellStyle name="Обычный 22 4 3" xfId="2471"/>
    <cellStyle name="Обычный 22 4 4" xfId="2472"/>
    <cellStyle name="Обычный 22 5" xfId="2473"/>
    <cellStyle name="Обычный 22 5 2" xfId="2474"/>
    <cellStyle name="Обычный 22 6" xfId="2475"/>
    <cellStyle name="Обычный 22 7" xfId="2476"/>
    <cellStyle name="Обычный 23" xfId="2477"/>
    <cellStyle name="Обычный 24" xfId="2478"/>
    <cellStyle name="Обычный 25" xfId="2479"/>
    <cellStyle name="Обычный 26" xfId="2480"/>
    <cellStyle name="Обычный 27" xfId="2481"/>
    <cellStyle name="Обычный 28" xfId="2482"/>
    <cellStyle name="Обычный 28 2" xfId="2483"/>
    <cellStyle name="Обычный 29" xfId="2484"/>
    <cellStyle name="Обычный 29 2" xfId="2485"/>
    <cellStyle name="Обычный 29 2 2" xfId="2486"/>
    <cellStyle name="Обычный 29 2 2 2" xfId="2487"/>
    <cellStyle name="Обычный 29 2 2 2 2" xfId="2488"/>
    <cellStyle name="Обычный 29 2 2 3" xfId="2489"/>
    <cellStyle name="Обычный 29 2 2 4" xfId="2490"/>
    <cellStyle name="Обычный 29 2 3" xfId="2491"/>
    <cellStyle name="Обычный 29 2 3 2" xfId="2492"/>
    <cellStyle name="Обычный 29 2 4" xfId="2493"/>
    <cellStyle name="Обычный 29 2 5" xfId="2494"/>
    <cellStyle name="Обычный 29 3" xfId="2495"/>
    <cellStyle name="Обычный 29 3 2" xfId="2496"/>
    <cellStyle name="Обычный 29 3 2 2" xfId="2497"/>
    <cellStyle name="Обычный 29 3 3" xfId="2498"/>
    <cellStyle name="Обычный 29 3 4" xfId="2499"/>
    <cellStyle name="Обычный 29 4" xfId="2500"/>
    <cellStyle name="Обычный 29 4 2" xfId="2501"/>
    <cellStyle name="Обычный 29 4 2 2" xfId="2502"/>
    <cellStyle name="Обычный 29 4 3" xfId="2503"/>
    <cellStyle name="Обычный 29 4 4" xfId="2504"/>
    <cellStyle name="Обычный 29 5" xfId="2505"/>
    <cellStyle name="Обычный 29 5 2" xfId="2506"/>
    <cellStyle name="Обычный 29 6" xfId="2507"/>
    <cellStyle name="Обычный 29 7" xfId="2508"/>
    <cellStyle name="Обычный 3" xfId="2509"/>
    <cellStyle name="Обычный 3 10" xfId="2510"/>
    <cellStyle name="Обычный 3 11" xfId="2511"/>
    <cellStyle name="Обычный 3 12" xfId="2512"/>
    <cellStyle name="Обычный 3 13" xfId="2513"/>
    <cellStyle name="Обычный 3 14" xfId="2514"/>
    <cellStyle name="Обычный 3 15" xfId="2515"/>
    <cellStyle name="Обычный 3 16" xfId="2516"/>
    <cellStyle name="Обычный 3 17" xfId="2517"/>
    <cellStyle name="Обычный 3 18" xfId="2518"/>
    <cellStyle name="Обычный 3 19" xfId="2519"/>
    <cellStyle name="Обычный 3 2" xfId="2520"/>
    <cellStyle name="Обычный 3 20" xfId="2521"/>
    <cellStyle name="Обычный 3 21" xfId="2522"/>
    <cellStyle name="Обычный 3 22" xfId="2523"/>
    <cellStyle name="Обычный 3 23" xfId="2524"/>
    <cellStyle name="Обычный 3 24" xfId="2525"/>
    <cellStyle name="Обычный 3 25" xfId="2526"/>
    <cellStyle name="Обычный 3 26" xfId="2527"/>
    <cellStyle name="Обычный 3 27" xfId="2528"/>
    <cellStyle name="Обычный 3 28" xfId="2529"/>
    <cellStyle name="Обычный 3 29" xfId="2530"/>
    <cellStyle name="Обычный 3 3" xfId="2531"/>
    <cellStyle name="Обычный 3 30" xfId="2532"/>
    <cellStyle name="Обычный 3 31" xfId="2533"/>
    <cellStyle name="Обычный 3 32" xfId="2534"/>
    <cellStyle name="Обычный 3 33" xfId="2535"/>
    <cellStyle name="Обычный 3 34" xfId="2536"/>
    <cellStyle name="Обычный 3 35" xfId="2537"/>
    <cellStyle name="Обычный 3 36" xfId="2538"/>
    <cellStyle name="Обычный 3 37" xfId="2539"/>
    <cellStyle name="Обычный 3 38" xfId="2540"/>
    <cellStyle name="Обычный 3 39" xfId="2541"/>
    <cellStyle name="Обычный 3 4" xfId="2542"/>
    <cellStyle name="Обычный 3 40" xfId="2543"/>
    <cellStyle name="Обычный 3 41" xfId="2544"/>
    <cellStyle name="Обычный 3 42" xfId="2545"/>
    <cellStyle name="Обычный 3 43" xfId="2546"/>
    <cellStyle name="Обычный 3 44" xfId="2547"/>
    <cellStyle name="Обычный 3 45" xfId="2548"/>
    <cellStyle name="Обычный 3 46" xfId="2549"/>
    <cellStyle name="Обычный 3 47" xfId="2550"/>
    <cellStyle name="Обычный 3 48" xfId="2551"/>
    <cellStyle name="Обычный 3 49" xfId="2552"/>
    <cellStyle name="Обычный 3 5" xfId="2553"/>
    <cellStyle name="Обычный 3 50" xfId="2554"/>
    <cellStyle name="Обычный 3 51" xfId="2555"/>
    <cellStyle name="Обычный 3 52" xfId="2556"/>
    <cellStyle name="Обычный 3 53" xfId="2557"/>
    <cellStyle name="Обычный 3 54" xfId="2558"/>
    <cellStyle name="Обычный 3 55" xfId="2559"/>
    <cellStyle name="Обычный 3 56" xfId="2560"/>
    <cellStyle name="Обычный 3 57" xfId="2561"/>
    <cellStyle name="Обычный 3 58" xfId="2562"/>
    <cellStyle name="Обычный 3 59" xfId="2563"/>
    <cellStyle name="Обычный 3 6" xfId="2564"/>
    <cellStyle name="Обычный 3 60" xfId="2565"/>
    <cellStyle name="Обычный 3 61" xfId="2566"/>
    <cellStyle name="Обычный 3 62" xfId="2567"/>
    <cellStyle name="Обычный 3 63" xfId="2568"/>
    <cellStyle name="Обычный 3 64" xfId="2569"/>
    <cellStyle name="Обычный 3 65" xfId="2570"/>
    <cellStyle name="Обычный 3 66" xfId="2571"/>
    <cellStyle name="Обычный 3 67" xfId="2572"/>
    <cellStyle name="Обычный 3 68" xfId="2573"/>
    <cellStyle name="Обычный 3 69" xfId="2574"/>
    <cellStyle name="Обычный 3 7" xfId="2575"/>
    <cellStyle name="Обычный 3 70" xfId="2576"/>
    <cellStyle name="Обычный 3 71" xfId="2577"/>
    <cellStyle name="Обычный 3 72" xfId="2578"/>
    <cellStyle name="Обычный 3 78" xfId="2579"/>
    <cellStyle name="Обычный 3 8" xfId="2580"/>
    <cellStyle name="Обычный 3 87" xfId="2581"/>
    <cellStyle name="Обычный 3 9" xfId="2582"/>
    <cellStyle name="Обычный 30" xfId="2583"/>
    <cellStyle name="Обычный 30 10" xfId="2584"/>
    <cellStyle name="Обычный 30 11" xfId="2585"/>
    <cellStyle name="Обычный 30 12" xfId="2586"/>
    <cellStyle name="Обычный 30 13" xfId="2587"/>
    <cellStyle name="Обычный 30 14" xfId="2588"/>
    <cellStyle name="Обычный 30 15" xfId="2589"/>
    <cellStyle name="Обычный 30 16" xfId="2590"/>
    <cellStyle name="Обычный 30 17" xfId="2591"/>
    <cellStyle name="Обычный 30 18" xfId="2592"/>
    <cellStyle name="Обычный 30 19" xfId="2593"/>
    <cellStyle name="Обычный 30 2" xfId="2594"/>
    <cellStyle name="Обычный 30 20" xfId="2595"/>
    <cellStyle name="Обычный 30 21" xfId="2596"/>
    <cellStyle name="Обычный 30 22" xfId="2597"/>
    <cellStyle name="Обычный 30 23" xfId="2598"/>
    <cellStyle name="Обычный 30 24" xfId="2599"/>
    <cellStyle name="Обычный 30 25" xfId="2600"/>
    <cellStyle name="Обычный 30 26" xfId="2601"/>
    <cellStyle name="Обычный 30 27" xfId="2602"/>
    <cellStyle name="Обычный 30 28" xfId="2603"/>
    <cellStyle name="Обычный 30 29" xfId="2604"/>
    <cellStyle name="Обычный 30 3" xfId="2605"/>
    <cellStyle name="Обычный 30 30" xfId="2606"/>
    <cellStyle name="Обычный 30 31" xfId="2607"/>
    <cellStyle name="Обычный 30 32" xfId="2608"/>
    <cellStyle name="Обычный 30 33" xfId="2609"/>
    <cellStyle name="Обычный 30 34" xfId="2610"/>
    <cellStyle name="Обычный 30 35" xfId="2611"/>
    <cellStyle name="Обычный 30 36" xfId="2612"/>
    <cellStyle name="Обычный 30 37" xfId="2613"/>
    <cellStyle name="Обычный 30 4" xfId="2614"/>
    <cellStyle name="Обычный 30 5" xfId="2615"/>
    <cellStyle name="Обычный 30 6" xfId="2616"/>
    <cellStyle name="Обычный 30 7" xfId="2617"/>
    <cellStyle name="Обычный 30 8" xfId="2618"/>
    <cellStyle name="Обычный 30 9" xfId="2619"/>
    <cellStyle name="Обычный 31" xfId="2620"/>
    <cellStyle name="Обычный 31 2" xfId="2621"/>
    <cellStyle name="Обычный 31 2 2" xfId="2622"/>
    <cellStyle name="Обычный 31 2 2 2" xfId="2623"/>
    <cellStyle name="Обычный 31 2 2 2 2" xfId="2624"/>
    <cellStyle name="Обычный 31 2 2 3" xfId="2625"/>
    <cellStyle name="Обычный 31 2 2 4" xfId="2626"/>
    <cellStyle name="Обычный 31 2 3" xfId="2627"/>
    <cellStyle name="Обычный 31 2 3 2" xfId="2628"/>
    <cellStyle name="Обычный 31 2 4" xfId="2629"/>
    <cellStyle name="Обычный 31 2 5" xfId="2630"/>
    <cellStyle name="Обычный 31 3" xfId="2631"/>
    <cellStyle name="Обычный 31 3 2" xfId="2632"/>
    <cellStyle name="Обычный 31 3 2 2" xfId="2633"/>
    <cellStyle name="Обычный 31 3 3" xfId="2634"/>
    <cellStyle name="Обычный 31 3 4" xfId="2635"/>
    <cellStyle name="Обычный 31 4" xfId="2636"/>
    <cellStyle name="Обычный 31 4 2" xfId="2637"/>
    <cellStyle name="Обычный 31 4 2 2" xfId="2638"/>
    <cellStyle name="Обычный 31 4 3" xfId="2639"/>
    <cellStyle name="Обычный 31 4 4" xfId="2640"/>
    <cellStyle name="Обычный 31 5" xfId="2641"/>
    <cellStyle name="Обычный 31 5 2" xfId="2642"/>
    <cellStyle name="Обычный 31 6" xfId="2643"/>
    <cellStyle name="Обычный 31 7" xfId="2644"/>
    <cellStyle name="Обычный 32" xfId="2645"/>
    <cellStyle name="Обычный 32 10" xfId="2646"/>
    <cellStyle name="Обычный 32 11" xfId="2647"/>
    <cellStyle name="Обычный 32 12" xfId="2648"/>
    <cellStyle name="Обычный 32 13" xfId="2649"/>
    <cellStyle name="Обычный 32 14" xfId="2650"/>
    <cellStyle name="Обычный 32 15" xfId="2651"/>
    <cellStyle name="Обычный 32 16" xfId="2652"/>
    <cellStyle name="Обычный 32 17" xfId="2653"/>
    <cellStyle name="Обычный 32 18" xfId="2654"/>
    <cellStyle name="Обычный 32 19" xfId="2655"/>
    <cellStyle name="Обычный 32 2" xfId="2656"/>
    <cellStyle name="Обычный 32 20" xfId="2657"/>
    <cellStyle name="Обычный 32 21" xfId="2658"/>
    <cellStyle name="Обычный 32 22" xfId="2659"/>
    <cellStyle name="Обычный 32 23" xfId="2660"/>
    <cellStyle name="Обычный 32 24" xfId="2661"/>
    <cellStyle name="Обычный 32 25" xfId="2662"/>
    <cellStyle name="Обычный 32 26" xfId="2663"/>
    <cellStyle name="Обычный 32 27" xfId="2664"/>
    <cellStyle name="Обычный 32 28" xfId="2665"/>
    <cellStyle name="Обычный 32 29" xfId="2666"/>
    <cellStyle name="Обычный 32 3" xfId="2667"/>
    <cellStyle name="Обычный 32 30" xfId="2668"/>
    <cellStyle name="Обычный 32 31" xfId="2669"/>
    <cellStyle name="Обычный 32 32" xfId="2670"/>
    <cellStyle name="Обычный 32 33" xfId="2671"/>
    <cellStyle name="Обычный 32 34" xfId="2672"/>
    <cellStyle name="Обычный 32 35" xfId="2673"/>
    <cellStyle name="Обычный 32 36" xfId="2674"/>
    <cellStyle name="Обычный 32 37" xfId="2675"/>
    <cellStyle name="Обычный 32 4" xfId="2676"/>
    <cellStyle name="Обычный 32 46" xfId="2677"/>
    <cellStyle name="Обычный 32 5" xfId="2678"/>
    <cellStyle name="Обычный 32 6" xfId="2679"/>
    <cellStyle name="Обычный 32 7" xfId="2680"/>
    <cellStyle name="Обычный 32 8" xfId="2681"/>
    <cellStyle name="Обычный 32 9" xfId="2682"/>
    <cellStyle name="Обычный 33" xfId="2683"/>
    <cellStyle name="Обычный 34 10" xfId="2684"/>
    <cellStyle name="Обычный 34 11" xfId="2685"/>
    <cellStyle name="Обычный 34 12" xfId="2686"/>
    <cellStyle name="Обычный 34 13" xfId="2687"/>
    <cellStyle name="Обычный 34 14" xfId="2688"/>
    <cellStyle name="Обычный 34 15" xfId="2689"/>
    <cellStyle name="Обычный 34 16" xfId="2690"/>
    <cellStyle name="Обычный 34 17" xfId="2691"/>
    <cellStyle name="Обычный 34 18" xfId="2692"/>
    <cellStyle name="Обычный 34 19" xfId="2693"/>
    <cellStyle name="Обычный 34 2" xfId="2694"/>
    <cellStyle name="Обычный 34 20" xfId="2695"/>
    <cellStyle name="Обычный 34 21" xfId="2696"/>
    <cellStyle name="Обычный 34 3" xfId="2697"/>
    <cellStyle name="Обычный 34 4" xfId="2698"/>
    <cellStyle name="Обычный 34 5" xfId="2699"/>
    <cellStyle name="Обычный 34 6" xfId="2700"/>
    <cellStyle name="Обычный 34 7" xfId="2701"/>
    <cellStyle name="Обычный 34 8" xfId="2702"/>
    <cellStyle name="Обычный 34 9" xfId="2703"/>
    <cellStyle name="Обычный 35" xfId="2704"/>
    <cellStyle name="Обычный 35 2" xfId="2705"/>
    <cellStyle name="Обычный 35 2 2" xfId="2706"/>
    <cellStyle name="Обычный 35 2 2 2" xfId="2707"/>
    <cellStyle name="Обычный 35 2 2 2 2" xfId="2708"/>
    <cellStyle name="Обычный 35 2 2 3" xfId="2709"/>
    <cellStyle name="Обычный 35 2 2 4" xfId="2710"/>
    <cellStyle name="Обычный 35 2 3" xfId="2711"/>
    <cellStyle name="Обычный 35 2 3 2" xfId="2712"/>
    <cellStyle name="Обычный 35 2 4" xfId="2713"/>
    <cellStyle name="Обычный 35 2 5" xfId="2714"/>
    <cellStyle name="Обычный 35 3" xfId="2715"/>
    <cellStyle name="Обычный 35 3 2" xfId="2716"/>
    <cellStyle name="Обычный 35 3 2 2" xfId="2717"/>
    <cellStyle name="Обычный 35 3 3" xfId="2718"/>
    <cellStyle name="Обычный 35 3 4" xfId="2719"/>
    <cellStyle name="Обычный 35 4" xfId="2720"/>
    <cellStyle name="Обычный 35 4 2" xfId="2721"/>
    <cellStyle name="Обычный 35 4 2 2" xfId="2722"/>
    <cellStyle name="Обычный 35 4 3" xfId="2723"/>
    <cellStyle name="Обычный 35 4 4" xfId="2724"/>
    <cellStyle name="Обычный 35 5" xfId="2725"/>
    <cellStyle name="Обычный 35 5 2" xfId="2726"/>
    <cellStyle name="Обычный 35 6" xfId="2727"/>
    <cellStyle name="Обычный 35 7" xfId="2728"/>
    <cellStyle name="Обычный 36" xfId="2729"/>
    <cellStyle name="Обычный 36 10" xfId="2730"/>
    <cellStyle name="Обычный 36 11" xfId="2731"/>
    <cellStyle name="Обычный 36 12" xfId="2732"/>
    <cellStyle name="Обычный 36 13" xfId="2733"/>
    <cellStyle name="Обычный 36 14" xfId="2734"/>
    <cellStyle name="Обычный 36 15" xfId="2735"/>
    <cellStyle name="Обычный 36 16" xfId="2736"/>
    <cellStyle name="Обычный 36 17" xfId="2737"/>
    <cellStyle name="Обычный 36 18" xfId="2738"/>
    <cellStyle name="Обычный 36 19" xfId="2739"/>
    <cellStyle name="Обычный 36 2" xfId="2740"/>
    <cellStyle name="Обычный 36 20" xfId="2741"/>
    <cellStyle name="Обычный 36 21" xfId="2742"/>
    <cellStyle name="Обычный 36 22" xfId="2743"/>
    <cellStyle name="Обычный 36 23" xfId="2744"/>
    <cellStyle name="Обычный 36 24" xfId="2745"/>
    <cellStyle name="Обычный 36 25" xfId="2746"/>
    <cellStyle name="Обычный 36 26" xfId="2747"/>
    <cellStyle name="Обычный 36 27" xfId="2748"/>
    <cellStyle name="Обычный 36 28" xfId="2749"/>
    <cellStyle name="Обычный 36 29" xfId="2750"/>
    <cellStyle name="Обычный 36 3" xfId="2751"/>
    <cellStyle name="Обычный 36 30" xfId="2752"/>
    <cellStyle name="Обычный 36 31" xfId="2753"/>
    <cellStyle name="Обычный 36 32" xfId="2754"/>
    <cellStyle name="Обычный 36 33" xfId="2755"/>
    <cellStyle name="Обычный 36 34" xfId="2756"/>
    <cellStyle name="Обычный 36 35" xfId="2757"/>
    <cellStyle name="Обычный 36 36" xfId="2758"/>
    <cellStyle name="Обычный 36 4" xfId="2759"/>
    <cellStyle name="Обычный 36 5" xfId="2760"/>
    <cellStyle name="Обычный 36 6" xfId="2761"/>
    <cellStyle name="Обычный 36 7" xfId="2762"/>
    <cellStyle name="Обычный 36 8" xfId="2763"/>
    <cellStyle name="Обычный 36 9" xfId="2764"/>
    <cellStyle name="Обычный 4" xfId="2765"/>
    <cellStyle name="Обычный 4 2" xfId="2766"/>
    <cellStyle name="Обычный 4 2 2" xfId="2767"/>
    <cellStyle name="Обычный 4 2 2 2" xfId="2768"/>
    <cellStyle name="Обычный 4 2 2 2 2" xfId="2769"/>
    <cellStyle name="Обычный 4 2 2 3" xfId="2770"/>
    <cellStyle name="Обычный 4 2 2 4" xfId="2771"/>
    <cellStyle name="Обычный 4 2 3" xfId="2772"/>
    <cellStyle name="Обычный 4 2 3 2" xfId="2773"/>
    <cellStyle name="Обычный 4 2 4" xfId="2774"/>
    <cellStyle name="Обычный 4 2 5" xfId="2775"/>
    <cellStyle name="Обычный 4 3" xfId="2776"/>
    <cellStyle name="Обычный 4 3 2" xfId="2777"/>
    <cellStyle name="Обычный 4 3 2 2" xfId="2778"/>
    <cellStyle name="Обычный 4 3 3" xfId="2779"/>
    <cellStyle name="Обычный 4 3 4" xfId="2780"/>
    <cellStyle name="Обычный 4 4" xfId="2781"/>
    <cellStyle name="Обычный 4 4 2" xfId="2782"/>
    <cellStyle name="Обычный 4 4 2 2" xfId="2783"/>
    <cellStyle name="Обычный 4 4 3" xfId="2784"/>
    <cellStyle name="Обычный 4 4 4" xfId="2785"/>
    <cellStyle name="Обычный 4 5" xfId="2786"/>
    <cellStyle name="Обычный 4 5 2" xfId="2787"/>
    <cellStyle name="Обычный 4 6" xfId="2788"/>
    <cellStyle name="Обычный 4 7" xfId="2789"/>
    <cellStyle name="Обычный 40" xfId="2790"/>
    <cellStyle name="Обычный 40 10" xfId="2791"/>
    <cellStyle name="Обычный 40 11" xfId="2792"/>
    <cellStyle name="Обычный 40 12" xfId="2793"/>
    <cellStyle name="Обычный 40 13" xfId="2794"/>
    <cellStyle name="Обычный 40 14" xfId="2795"/>
    <cellStyle name="Обычный 40 15" xfId="2796"/>
    <cellStyle name="Обычный 40 16" xfId="2797"/>
    <cellStyle name="Обычный 40 17" xfId="2798"/>
    <cellStyle name="Обычный 40 18" xfId="2799"/>
    <cellStyle name="Обычный 40 19" xfId="2800"/>
    <cellStyle name="Обычный 40 2" xfId="2801"/>
    <cellStyle name="Обычный 40 20" xfId="2802"/>
    <cellStyle name="Обычный 40 21" xfId="2803"/>
    <cellStyle name="Обычный 40 22" xfId="2804"/>
    <cellStyle name="Обычный 40 23" xfId="2805"/>
    <cellStyle name="Обычный 40 3" xfId="2806"/>
    <cellStyle name="Обычный 40 4" xfId="2807"/>
    <cellStyle name="Обычный 40 5" xfId="2808"/>
    <cellStyle name="Обычный 40 6" xfId="2809"/>
    <cellStyle name="Обычный 40 7" xfId="2810"/>
    <cellStyle name="Обычный 40 8" xfId="2811"/>
    <cellStyle name="Обычный 40 9" xfId="2812"/>
    <cellStyle name="Обычный 47" xfId="2813"/>
    <cellStyle name="Обычный 47 10" xfId="2814"/>
    <cellStyle name="Обычный 47 11" xfId="2815"/>
    <cellStyle name="Обычный 47 12" xfId="2816"/>
    <cellStyle name="Обычный 47 13" xfId="2817"/>
    <cellStyle name="Обычный 47 14" xfId="2818"/>
    <cellStyle name="Обычный 47 15" xfId="2819"/>
    <cellStyle name="Обычный 47 16" xfId="2820"/>
    <cellStyle name="Обычный 47 17" xfId="2821"/>
    <cellStyle name="Обычный 47 18" xfId="2822"/>
    <cellStyle name="Обычный 47 19" xfId="2823"/>
    <cellStyle name="Обычный 47 2" xfId="2824"/>
    <cellStyle name="Обычный 47 20" xfId="2825"/>
    <cellStyle name="Обычный 47 21" xfId="2826"/>
    <cellStyle name="Обычный 47 22" xfId="2827"/>
    <cellStyle name="Обычный 47 23" xfId="2828"/>
    <cellStyle name="Обычный 47 3" xfId="2829"/>
    <cellStyle name="Обычный 47 4" xfId="2830"/>
    <cellStyle name="Обычный 47 5" xfId="2831"/>
    <cellStyle name="Обычный 47 6" xfId="2832"/>
    <cellStyle name="Обычный 47 7" xfId="2833"/>
    <cellStyle name="Обычный 47 8" xfId="2834"/>
    <cellStyle name="Обычный 47 9" xfId="2835"/>
    <cellStyle name="Обычный 48" xfId="2836"/>
    <cellStyle name="Обычный 48 10" xfId="2837"/>
    <cellStyle name="Обычный 48 10 2" xfId="2838"/>
    <cellStyle name="Обычный 48 10 2 2" xfId="2839"/>
    <cellStyle name="Обычный 48 10 2 2 2" xfId="2840"/>
    <cellStyle name="Обычный 48 10 2 3" xfId="2841"/>
    <cellStyle name="Обычный 48 10 2 4" xfId="2842"/>
    <cellStyle name="Обычный 48 10 3" xfId="2843"/>
    <cellStyle name="Обычный 48 10 3 2" xfId="2844"/>
    <cellStyle name="Обычный 48 10 4" xfId="2845"/>
    <cellStyle name="Обычный 48 10 5" xfId="2846"/>
    <cellStyle name="Обычный 48 11" xfId="2847"/>
    <cellStyle name="Обычный 48 11 2" xfId="2848"/>
    <cellStyle name="Обычный 48 11 2 2" xfId="2849"/>
    <cellStyle name="Обычный 48 11 2 2 2" xfId="2850"/>
    <cellStyle name="Обычный 48 11 2 3" xfId="2851"/>
    <cellStyle name="Обычный 48 11 2 4" xfId="2852"/>
    <cellStyle name="Обычный 48 11 3" xfId="2853"/>
    <cellStyle name="Обычный 48 11 3 2" xfId="2854"/>
    <cellStyle name="Обычный 48 11 4" xfId="2855"/>
    <cellStyle name="Обычный 48 11 5" xfId="2856"/>
    <cellStyle name="Обычный 48 12" xfId="2857"/>
    <cellStyle name="Обычный 48 12 2" xfId="2858"/>
    <cellStyle name="Обычный 48 12 2 2" xfId="2859"/>
    <cellStyle name="Обычный 48 12 2 2 2" xfId="2860"/>
    <cellStyle name="Обычный 48 12 2 3" xfId="2861"/>
    <cellStyle name="Обычный 48 12 2 4" xfId="2862"/>
    <cellStyle name="Обычный 48 12 3" xfId="2863"/>
    <cellStyle name="Обычный 48 12 3 2" xfId="2864"/>
    <cellStyle name="Обычный 48 12 4" xfId="2865"/>
    <cellStyle name="Обычный 48 12 5" xfId="2866"/>
    <cellStyle name="Обычный 48 13" xfId="2867"/>
    <cellStyle name="Обычный 48 13 2" xfId="2868"/>
    <cellStyle name="Обычный 48 13 2 2" xfId="2869"/>
    <cellStyle name="Обычный 48 13 2 2 2" xfId="2870"/>
    <cellStyle name="Обычный 48 13 2 3" xfId="2871"/>
    <cellStyle name="Обычный 48 13 2 4" xfId="2872"/>
    <cellStyle name="Обычный 48 13 3" xfId="2873"/>
    <cellStyle name="Обычный 48 13 3 2" xfId="2874"/>
    <cellStyle name="Обычный 48 13 4" xfId="2875"/>
    <cellStyle name="Обычный 48 13 5" xfId="2876"/>
    <cellStyle name="Обычный 48 14" xfId="2877"/>
    <cellStyle name="Обычный 48 14 2" xfId="2878"/>
    <cellStyle name="Обычный 48 14 2 2" xfId="2879"/>
    <cellStyle name="Обычный 48 14 2 2 2" xfId="2880"/>
    <cellStyle name="Обычный 48 14 2 3" xfId="2881"/>
    <cellStyle name="Обычный 48 14 2 4" xfId="2882"/>
    <cellStyle name="Обычный 48 14 3" xfId="2883"/>
    <cellStyle name="Обычный 48 14 3 2" xfId="2884"/>
    <cellStyle name="Обычный 48 14 4" xfId="2885"/>
    <cellStyle name="Обычный 48 14 5" xfId="2886"/>
    <cellStyle name="Обычный 48 15" xfId="2887"/>
    <cellStyle name="Обычный 48 15 2" xfId="2888"/>
    <cellStyle name="Обычный 48 15 2 2" xfId="2889"/>
    <cellStyle name="Обычный 48 15 2 2 2" xfId="2890"/>
    <cellStyle name="Обычный 48 15 2 3" xfId="2891"/>
    <cellStyle name="Обычный 48 15 2 4" xfId="2892"/>
    <cellStyle name="Обычный 48 15 3" xfId="2893"/>
    <cellStyle name="Обычный 48 15 3 2" xfId="2894"/>
    <cellStyle name="Обычный 48 15 4" xfId="2895"/>
    <cellStyle name="Обычный 48 15 5" xfId="2896"/>
    <cellStyle name="Обычный 48 16" xfId="2897"/>
    <cellStyle name="Обычный 48 16 2" xfId="2898"/>
    <cellStyle name="Обычный 48 16 2 2" xfId="2899"/>
    <cellStyle name="Обычный 48 16 2 2 2" xfId="2900"/>
    <cellStyle name="Обычный 48 16 2 3" xfId="2901"/>
    <cellStyle name="Обычный 48 16 2 4" xfId="2902"/>
    <cellStyle name="Обычный 48 16 3" xfId="2903"/>
    <cellStyle name="Обычный 48 16 3 2" xfId="2904"/>
    <cellStyle name="Обычный 48 16 4" xfId="2905"/>
    <cellStyle name="Обычный 48 16 5" xfId="2906"/>
    <cellStyle name="Обычный 48 17" xfId="2907"/>
    <cellStyle name="Обычный 48 17 2" xfId="2908"/>
    <cellStyle name="Обычный 48 17 2 2" xfId="2909"/>
    <cellStyle name="Обычный 48 17 2 2 2" xfId="2910"/>
    <cellStyle name="Обычный 48 17 2 3" xfId="2911"/>
    <cellStyle name="Обычный 48 17 2 4" xfId="2912"/>
    <cellStyle name="Обычный 48 17 3" xfId="2913"/>
    <cellStyle name="Обычный 48 17 3 2" xfId="2914"/>
    <cellStyle name="Обычный 48 17 4" xfId="2915"/>
    <cellStyle name="Обычный 48 17 5" xfId="2916"/>
    <cellStyle name="Обычный 48 18" xfId="2917"/>
    <cellStyle name="Обычный 48 18 2" xfId="2918"/>
    <cellStyle name="Обычный 48 18 2 2" xfId="2919"/>
    <cellStyle name="Обычный 48 18 2 2 2" xfId="2920"/>
    <cellStyle name="Обычный 48 18 2 3" xfId="2921"/>
    <cellStyle name="Обычный 48 18 2 4" xfId="2922"/>
    <cellStyle name="Обычный 48 18 3" xfId="2923"/>
    <cellStyle name="Обычный 48 18 3 2" xfId="2924"/>
    <cellStyle name="Обычный 48 18 4" xfId="2925"/>
    <cellStyle name="Обычный 48 18 5" xfId="2926"/>
    <cellStyle name="Обычный 48 19" xfId="2927"/>
    <cellStyle name="Обычный 48 19 2" xfId="2928"/>
    <cellStyle name="Обычный 48 19 2 2" xfId="2929"/>
    <cellStyle name="Обычный 48 19 2 2 2" xfId="2930"/>
    <cellStyle name="Обычный 48 19 2 3" xfId="2931"/>
    <cellStyle name="Обычный 48 19 2 4" xfId="2932"/>
    <cellStyle name="Обычный 48 19 3" xfId="2933"/>
    <cellStyle name="Обычный 48 19 3 2" xfId="2934"/>
    <cellStyle name="Обычный 48 19 4" xfId="2935"/>
    <cellStyle name="Обычный 48 19 5" xfId="2936"/>
    <cellStyle name="Обычный 48 2" xfId="2937"/>
    <cellStyle name="Обычный 48 2 2" xfId="2938"/>
    <cellStyle name="Обычный 48 2 2 2" xfId="2939"/>
    <cellStyle name="Обычный 48 2 2 2 2" xfId="2940"/>
    <cellStyle name="Обычный 48 2 2 3" xfId="2941"/>
    <cellStyle name="Обычный 48 2 2 4" xfId="2942"/>
    <cellStyle name="Обычный 48 2 3" xfId="2943"/>
    <cellStyle name="Обычный 48 2 3 2" xfId="2944"/>
    <cellStyle name="Обычный 48 2 4" xfId="2945"/>
    <cellStyle name="Обычный 48 2 5" xfId="2946"/>
    <cellStyle name="Обычный 48 20" xfId="2947"/>
    <cellStyle name="Обычный 48 20 2" xfId="2948"/>
    <cellStyle name="Обычный 48 20 2 2" xfId="2949"/>
    <cellStyle name="Обычный 48 20 2 2 2" xfId="2950"/>
    <cellStyle name="Обычный 48 20 2 3" xfId="2951"/>
    <cellStyle name="Обычный 48 20 2 4" xfId="2952"/>
    <cellStyle name="Обычный 48 20 3" xfId="2953"/>
    <cellStyle name="Обычный 48 20 3 2" xfId="2954"/>
    <cellStyle name="Обычный 48 20 4" xfId="2955"/>
    <cellStyle name="Обычный 48 20 5" xfId="2956"/>
    <cellStyle name="Обычный 48 21" xfId="2957"/>
    <cellStyle name="Обычный 48 21 2" xfId="2958"/>
    <cellStyle name="Обычный 48 21 2 2" xfId="2959"/>
    <cellStyle name="Обычный 48 21 2 2 2" xfId="2960"/>
    <cellStyle name="Обычный 48 21 2 3" xfId="2961"/>
    <cellStyle name="Обычный 48 21 2 4" xfId="2962"/>
    <cellStyle name="Обычный 48 21 3" xfId="2963"/>
    <cellStyle name="Обычный 48 21 3 2" xfId="2964"/>
    <cellStyle name="Обычный 48 21 4" xfId="2965"/>
    <cellStyle name="Обычный 48 21 5" xfId="2966"/>
    <cellStyle name="Обычный 48 22" xfId="2967"/>
    <cellStyle name="Обычный 48 22 2" xfId="2968"/>
    <cellStyle name="Обычный 48 22 2 2" xfId="2969"/>
    <cellStyle name="Обычный 48 22 2 2 2" xfId="2970"/>
    <cellStyle name="Обычный 48 22 2 3" xfId="2971"/>
    <cellStyle name="Обычный 48 22 2 4" xfId="2972"/>
    <cellStyle name="Обычный 48 22 3" xfId="2973"/>
    <cellStyle name="Обычный 48 22 3 2" xfId="2974"/>
    <cellStyle name="Обычный 48 22 4" xfId="2975"/>
    <cellStyle name="Обычный 48 22 5" xfId="2976"/>
    <cellStyle name="Обычный 48 23" xfId="2977"/>
    <cellStyle name="Обычный 48 23 2" xfId="2978"/>
    <cellStyle name="Обычный 48 23 2 2" xfId="2979"/>
    <cellStyle name="Обычный 48 23 2 2 2" xfId="2980"/>
    <cellStyle name="Обычный 48 23 2 3" xfId="2981"/>
    <cellStyle name="Обычный 48 23 2 4" xfId="2982"/>
    <cellStyle name="Обычный 48 23 3" xfId="2983"/>
    <cellStyle name="Обычный 48 23 3 2" xfId="2984"/>
    <cellStyle name="Обычный 48 23 4" xfId="2985"/>
    <cellStyle name="Обычный 48 23 5" xfId="2986"/>
    <cellStyle name="Обычный 48 24" xfId="2987"/>
    <cellStyle name="Обычный 48 24 2" xfId="2988"/>
    <cellStyle name="Обычный 48 25" xfId="2989"/>
    <cellStyle name="Обычный 48 26" xfId="2990"/>
    <cellStyle name="Обычный 48 3" xfId="2991"/>
    <cellStyle name="Обычный 48 3 2" xfId="2992"/>
    <cellStyle name="Обычный 48 3 2 2" xfId="2993"/>
    <cellStyle name="Обычный 48 3 2 2 2" xfId="2994"/>
    <cellStyle name="Обычный 48 3 2 3" xfId="2995"/>
    <cellStyle name="Обычный 48 3 2 4" xfId="2996"/>
    <cellStyle name="Обычный 48 3 3" xfId="2997"/>
    <cellStyle name="Обычный 48 3 3 2" xfId="2998"/>
    <cellStyle name="Обычный 48 3 4" xfId="2999"/>
    <cellStyle name="Обычный 48 3 5" xfId="3000"/>
    <cellStyle name="Обычный 48 4" xfId="3001"/>
    <cellStyle name="Обычный 48 4 2" xfId="3002"/>
    <cellStyle name="Обычный 48 4 2 2" xfId="3003"/>
    <cellStyle name="Обычный 48 4 2 2 2" xfId="3004"/>
    <cellStyle name="Обычный 48 4 2 3" xfId="3005"/>
    <cellStyle name="Обычный 48 4 2 4" xfId="3006"/>
    <cellStyle name="Обычный 48 4 3" xfId="3007"/>
    <cellStyle name="Обычный 48 4 3 2" xfId="3008"/>
    <cellStyle name="Обычный 48 4 4" xfId="3009"/>
    <cellStyle name="Обычный 48 4 5" xfId="3010"/>
    <cellStyle name="Обычный 48 5" xfId="3011"/>
    <cellStyle name="Обычный 48 5 2" xfId="3012"/>
    <cellStyle name="Обычный 48 5 2 2" xfId="3013"/>
    <cellStyle name="Обычный 48 5 2 2 2" xfId="3014"/>
    <cellStyle name="Обычный 48 5 2 3" xfId="3015"/>
    <cellStyle name="Обычный 48 5 2 4" xfId="3016"/>
    <cellStyle name="Обычный 48 5 3" xfId="3017"/>
    <cellStyle name="Обычный 48 5 3 2" xfId="3018"/>
    <cellStyle name="Обычный 48 5 4" xfId="3019"/>
    <cellStyle name="Обычный 48 5 5" xfId="3020"/>
    <cellStyle name="Обычный 48 6" xfId="3021"/>
    <cellStyle name="Обычный 48 6 2" xfId="3022"/>
    <cellStyle name="Обычный 48 6 2 2" xfId="3023"/>
    <cellStyle name="Обычный 48 6 2 2 2" xfId="3024"/>
    <cellStyle name="Обычный 48 6 2 3" xfId="3025"/>
    <cellStyle name="Обычный 48 6 2 4" xfId="3026"/>
    <cellStyle name="Обычный 48 6 3" xfId="3027"/>
    <cellStyle name="Обычный 48 6 3 2" xfId="3028"/>
    <cellStyle name="Обычный 48 6 4" xfId="3029"/>
    <cellStyle name="Обычный 48 6 5" xfId="3030"/>
    <cellStyle name="Обычный 48 7" xfId="3031"/>
    <cellStyle name="Обычный 48 7 2" xfId="3032"/>
    <cellStyle name="Обычный 48 7 2 2" xfId="3033"/>
    <cellStyle name="Обычный 48 7 2 2 2" xfId="3034"/>
    <cellStyle name="Обычный 48 7 2 3" xfId="3035"/>
    <cellStyle name="Обычный 48 7 2 4" xfId="3036"/>
    <cellStyle name="Обычный 48 7 3" xfId="3037"/>
    <cellStyle name="Обычный 48 7 3 2" xfId="3038"/>
    <cellStyle name="Обычный 48 7 4" xfId="3039"/>
    <cellStyle name="Обычный 48 7 5" xfId="3040"/>
    <cellStyle name="Обычный 48 8" xfId="3041"/>
    <cellStyle name="Обычный 48 8 2" xfId="3042"/>
    <cellStyle name="Обычный 48 8 2 2" xfId="3043"/>
    <cellStyle name="Обычный 48 8 2 2 2" xfId="3044"/>
    <cellStyle name="Обычный 48 8 2 3" xfId="3045"/>
    <cellStyle name="Обычный 48 8 2 4" xfId="3046"/>
    <cellStyle name="Обычный 48 8 3" xfId="3047"/>
    <cellStyle name="Обычный 48 8 3 2" xfId="3048"/>
    <cellStyle name="Обычный 48 8 4" xfId="3049"/>
    <cellStyle name="Обычный 48 8 5" xfId="3050"/>
    <cellStyle name="Обычный 48 9" xfId="3051"/>
    <cellStyle name="Обычный 48 9 2" xfId="3052"/>
    <cellStyle name="Обычный 48 9 2 2" xfId="3053"/>
    <cellStyle name="Обычный 48 9 2 2 2" xfId="3054"/>
    <cellStyle name="Обычный 48 9 2 3" xfId="3055"/>
    <cellStyle name="Обычный 48 9 2 4" xfId="3056"/>
    <cellStyle name="Обычный 48 9 3" xfId="3057"/>
    <cellStyle name="Обычный 48 9 3 2" xfId="3058"/>
    <cellStyle name="Обычный 48 9 4" xfId="3059"/>
    <cellStyle name="Обычный 48 9 5" xfId="3060"/>
    <cellStyle name="Обычный 5" xfId="3061"/>
    <cellStyle name="Обычный 5 10" xfId="3062"/>
    <cellStyle name="Обычный 5 11" xfId="3063"/>
    <cellStyle name="Обычный 5 12" xfId="3064"/>
    <cellStyle name="Обычный 5 13" xfId="3065"/>
    <cellStyle name="Обычный 5 14" xfId="3066"/>
    <cellStyle name="Обычный 5 15" xfId="3067"/>
    <cellStyle name="Обычный 5 16" xfId="3068"/>
    <cellStyle name="Обычный 5 17" xfId="3069"/>
    <cellStyle name="Обычный 5 18" xfId="3070"/>
    <cellStyle name="Обычный 5 19" xfId="3071"/>
    <cellStyle name="Обычный 5 2" xfId="3072"/>
    <cellStyle name="Обычный 5 20" xfId="3073"/>
    <cellStyle name="Обычный 5 21" xfId="3074"/>
    <cellStyle name="Обычный 5 22" xfId="3075"/>
    <cellStyle name="Обычный 5 23" xfId="3076"/>
    <cellStyle name="Обычный 5 24" xfId="3077"/>
    <cellStyle name="Обычный 5 25" xfId="3078"/>
    <cellStyle name="Обычный 5 26" xfId="3079"/>
    <cellStyle name="Обычный 5 27" xfId="3080"/>
    <cellStyle name="Обычный 5 28" xfId="3081"/>
    <cellStyle name="Обычный 5 29" xfId="3082"/>
    <cellStyle name="Обычный 5 3" xfId="3083"/>
    <cellStyle name="Обычный 5 30" xfId="3084"/>
    <cellStyle name="Обычный 5 31" xfId="3085"/>
    <cellStyle name="Обычный 5 32" xfId="3086"/>
    <cellStyle name="Обычный 5 33" xfId="3087"/>
    <cellStyle name="Обычный 5 34" xfId="3088"/>
    <cellStyle name="Обычный 5 35" xfId="3089"/>
    <cellStyle name="Обычный 5 36" xfId="3090"/>
    <cellStyle name="Обычный 5 37" xfId="3091"/>
    <cellStyle name="Обычный 5 38" xfId="3092"/>
    <cellStyle name="Обычный 5 39" xfId="3093"/>
    <cellStyle name="Обычный 5 4" xfId="3094"/>
    <cellStyle name="Обычный 5 40" xfId="3095"/>
    <cellStyle name="Обычный 5 41" xfId="3096"/>
    <cellStyle name="Обычный 5 42" xfId="3097"/>
    <cellStyle name="Обычный 5 43" xfId="3098"/>
    <cellStyle name="Обычный 5 44" xfId="3099"/>
    <cellStyle name="Обычный 5 45" xfId="3100"/>
    <cellStyle name="Обычный 5 46" xfId="3101"/>
    <cellStyle name="Обычный 5 47" xfId="3102"/>
    <cellStyle name="Обычный 5 48" xfId="3103"/>
    <cellStyle name="Обычный 5 49" xfId="3104"/>
    <cellStyle name="Обычный 5 5" xfId="3105"/>
    <cellStyle name="Обычный 5 50" xfId="3106"/>
    <cellStyle name="Обычный 5 51" xfId="3107"/>
    <cellStyle name="Обычный 5 52" xfId="3108"/>
    <cellStyle name="Обычный 5 53" xfId="3109"/>
    <cellStyle name="Обычный 5 54" xfId="3110"/>
    <cellStyle name="Обычный 5 55" xfId="3111"/>
    <cellStyle name="Обычный 5 56" xfId="3112"/>
    <cellStyle name="Обычный 5 57" xfId="3113"/>
    <cellStyle name="Обычный 5 58" xfId="3114"/>
    <cellStyle name="Обычный 5 59" xfId="3115"/>
    <cellStyle name="Обычный 5 6" xfId="3116"/>
    <cellStyle name="Обычный 5 60" xfId="3117"/>
    <cellStyle name="Обычный 5 7" xfId="3118"/>
    <cellStyle name="Обычный 5 75" xfId="3119"/>
    <cellStyle name="Обычный 5 8" xfId="3120"/>
    <cellStyle name="Обычный 5 9" xfId="3121"/>
    <cellStyle name="Обычный 5 96" xfId="3122"/>
    <cellStyle name="Обычный 50" xfId="3123"/>
    <cellStyle name="Обычный 50 10" xfId="3124"/>
    <cellStyle name="Обычный 50 11" xfId="3125"/>
    <cellStyle name="Обычный 50 12" xfId="3126"/>
    <cellStyle name="Обычный 50 13" xfId="3127"/>
    <cellStyle name="Обычный 50 14" xfId="3128"/>
    <cellStyle name="Обычный 50 15" xfId="3129"/>
    <cellStyle name="Обычный 50 16" xfId="3130"/>
    <cellStyle name="Обычный 50 17" xfId="3131"/>
    <cellStyle name="Обычный 50 18" xfId="3132"/>
    <cellStyle name="Обычный 50 19" xfId="3133"/>
    <cellStyle name="Обычный 50 2" xfId="3134"/>
    <cellStyle name="Обычный 50 20" xfId="3135"/>
    <cellStyle name="Обычный 50 21" xfId="3136"/>
    <cellStyle name="Обычный 50 22" xfId="3137"/>
    <cellStyle name="Обычный 50 23" xfId="3138"/>
    <cellStyle name="Обычный 50 3" xfId="3139"/>
    <cellStyle name="Обычный 50 4" xfId="3140"/>
    <cellStyle name="Обычный 50 5" xfId="3141"/>
    <cellStyle name="Обычный 50 6" xfId="3142"/>
    <cellStyle name="Обычный 50 7" xfId="3143"/>
    <cellStyle name="Обычный 50 8" xfId="3144"/>
    <cellStyle name="Обычный 50 9" xfId="3145"/>
    <cellStyle name="Обычный 51" xfId="3146"/>
    <cellStyle name="Обычный 51 10" xfId="3147"/>
    <cellStyle name="Обычный 51 11" xfId="3148"/>
    <cellStyle name="Обычный 51 12" xfId="3149"/>
    <cellStyle name="Обычный 51 13" xfId="3150"/>
    <cellStyle name="Обычный 51 14" xfId="3151"/>
    <cellStyle name="Обычный 51 15" xfId="3152"/>
    <cellStyle name="Обычный 51 16" xfId="3153"/>
    <cellStyle name="Обычный 51 17" xfId="3154"/>
    <cellStyle name="Обычный 51 18" xfId="3155"/>
    <cellStyle name="Обычный 51 19" xfId="3156"/>
    <cellStyle name="Обычный 51 2" xfId="3157"/>
    <cellStyle name="Обычный 51 20" xfId="3158"/>
    <cellStyle name="Обычный 51 21" xfId="3159"/>
    <cellStyle name="Обычный 51 22" xfId="3160"/>
    <cellStyle name="Обычный 51 23" xfId="3161"/>
    <cellStyle name="Обычный 51 3" xfId="3162"/>
    <cellStyle name="Обычный 51 4" xfId="3163"/>
    <cellStyle name="Обычный 51 5" xfId="3164"/>
    <cellStyle name="Обычный 51 6" xfId="3165"/>
    <cellStyle name="Обычный 51 7" xfId="3166"/>
    <cellStyle name="Обычный 51 8" xfId="3167"/>
    <cellStyle name="Обычный 51 9" xfId="3168"/>
    <cellStyle name="Обычный 53" xfId="3169"/>
    <cellStyle name="Обычный 54" xfId="3170"/>
    <cellStyle name="Обычный 54 10" xfId="3171"/>
    <cellStyle name="Обычный 54 11" xfId="3172"/>
    <cellStyle name="Обычный 54 12" xfId="3173"/>
    <cellStyle name="Обычный 54 13" xfId="3174"/>
    <cellStyle name="Обычный 54 14" xfId="3175"/>
    <cellStyle name="Обычный 54 15" xfId="3176"/>
    <cellStyle name="Обычный 54 16" xfId="3177"/>
    <cellStyle name="Обычный 54 17" xfId="3178"/>
    <cellStyle name="Обычный 54 18" xfId="3179"/>
    <cellStyle name="Обычный 54 19" xfId="3180"/>
    <cellStyle name="Обычный 54 2" xfId="3181"/>
    <cellStyle name="Обычный 54 20" xfId="3182"/>
    <cellStyle name="Обычный 54 21" xfId="3183"/>
    <cellStyle name="Обычный 54 22" xfId="3184"/>
    <cellStyle name="Обычный 54 23" xfId="3185"/>
    <cellStyle name="Обычный 54 3" xfId="3186"/>
    <cellStyle name="Обычный 54 4" xfId="3187"/>
    <cellStyle name="Обычный 54 5" xfId="3188"/>
    <cellStyle name="Обычный 54 6" xfId="3189"/>
    <cellStyle name="Обычный 54 7" xfId="3190"/>
    <cellStyle name="Обычный 54 8" xfId="3191"/>
    <cellStyle name="Обычный 54 9" xfId="3192"/>
    <cellStyle name="Обычный 55" xfId="3193"/>
    <cellStyle name="Обычный 55 10" xfId="3194"/>
    <cellStyle name="Обычный 55 11" xfId="3195"/>
    <cellStyle name="Обычный 55 12" xfId="3196"/>
    <cellStyle name="Обычный 55 13" xfId="3197"/>
    <cellStyle name="Обычный 55 14" xfId="3198"/>
    <cellStyle name="Обычный 55 15" xfId="3199"/>
    <cellStyle name="Обычный 55 16" xfId="3200"/>
    <cellStyle name="Обычный 55 17" xfId="3201"/>
    <cellStyle name="Обычный 55 18" xfId="3202"/>
    <cellStyle name="Обычный 55 19" xfId="3203"/>
    <cellStyle name="Обычный 55 2" xfId="3204"/>
    <cellStyle name="Обычный 55 20" xfId="3205"/>
    <cellStyle name="Обычный 55 21" xfId="3206"/>
    <cellStyle name="Обычный 55 22" xfId="3207"/>
    <cellStyle name="Обычный 55 23" xfId="3208"/>
    <cellStyle name="Обычный 55 3" xfId="3209"/>
    <cellStyle name="Обычный 55 4" xfId="3210"/>
    <cellStyle name="Обычный 55 5" xfId="3211"/>
    <cellStyle name="Обычный 55 6" xfId="3212"/>
    <cellStyle name="Обычный 55 7" xfId="3213"/>
    <cellStyle name="Обычный 55 8" xfId="3214"/>
    <cellStyle name="Обычный 55 9" xfId="3215"/>
    <cellStyle name="Обычный 56" xfId="3216"/>
    <cellStyle name="Обычный 56 10" xfId="3217"/>
    <cellStyle name="Обычный 56 11" xfId="3218"/>
    <cellStyle name="Обычный 56 12" xfId="3219"/>
    <cellStyle name="Обычный 56 13" xfId="3220"/>
    <cellStyle name="Обычный 56 14" xfId="3221"/>
    <cellStyle name="Обычный 56 15" xfId="3222"/>
    <cellStyle name="Обычный 56 16" xfId="3223"/>
    <cellStyle name="Обычный 56 17" xfId="3224"/>
    <cellStyle name="Обычный 56 18" xfId="3225"/>
    <cellStyle name="Обычный 56 19" xfId="3226"/>
    <cellStyle name="Обычный 56 2" xfId="3227"/>
    <cellStyle name="Обычный 56 20" xfId="3228"/>
    <cellStyle name="Обычный 56 21" xfId="3229"/>
    <cellStyle name="Обычный 56 22" xfId="3230"/>
    <cellStyle name="Обычный 56 23" xfId="3231"/>
    <cellStyle name="Обычный 56 3" xfId="3232"/>
    <cellStyle name="Обычный 56 4" xfId="3233"/>
    <cellStyle name="Обычный 56 5" xfId="3234"/>
    <cellStyle name="Обычный 56 6" xfId="3235"/>
    <cellStyle name="Обычный 56 7" xfId="3236"/>
    <cellStyle name="Обычный 56 8" xfId="3237"/>
    <cellStyle name="Обычный 56 9" xfId="3238"/>
    <cellStyle name="Обычный 6" xfId="3239"/>
    <cellStyle name="Обычный 6 10" xfId="3240"/>
    <cellStyle name="Обычный 6 11" xfId="3241"/>
    <cellStyle name="Обычный 6 12" xfId="3242"/>
    <cellStyle name="Обычный 6 13" xfId="3243"/>
    <cellStyle name="Обычный 6 14" xfId="3244"/>
    <cellStyle name="Обычный 6 15" xfId="3245"/>
    <cellStyle name="Обычный 6 16" xfId="3246"/>
    <cellStyle name="Обычный 6 17" xfId="3247"/>
    <cellStyle name="Обычный 6 18" xfId="3248"/>
    <cellStyle name="Обычный 6 19" xfId="3249"/>
    <cellStyle name="Обычный 6 2" xfId="3250"/>
    <cellStyle name="Обычный 6 20" xfId="3251"/>
    <cellStyle name="Обычный 6 21" xfId="3252"/>
    <cellStyle name="Обычный 6 22" xfId="3253"/>
    <cellStyle name="Обычный 6 23" xfId="3254"/>
    <cellStyle name="Обычный 6 24" xfId="3255"/>
    <cellStyle name="Обычный 6 25" xfId="3256"/>
    <cellStyle name="Обычный 6 26" xfId="3257"/>
    <cellStyle name="Обычный 6 27" xfId="3258"/>
    <cellStyle name="Обычный 6 28" xfId="3259"/>
    <cellStyle name="Обычный 6 29" xfId="3260"/>
    <cellStyle name="Обычный 6 3" xfId="3261"/>
    <cellStyle name="Обычный 6 30" xfId="3262"/>
    <cellStyle name="Обычный 6 31" xfId="3263"/>
    <cellStyle name="Обычный 6 32" xfId="3264"/>
    <cellStyle name="Обычный 6 33" xfId="3265"/>
    <cellStyle name="Обычный 6 34" xfId="3266"/>
    <cellStyle name="Обычный 6 35" xfId="3267"/>
    <cellStyle name="Обычный 6 36" xfId="3268"/>
    <cellStyle name="Обычный 6 37" xfId="3269"/>
    <cellStyle name="Обычный 6 38" xfId="3270"/>
    <cellStyle name="Обычный 6 39" xfId="3271"/>
    <cellStyle name="Обычный 6 4" xfId="3272"/>
    <cellStyle name="Обычный 6 40" xfId="3273"/>
    <cellStyle name="Обычный 6 41" xfId="3274"/>
    <cellStyle name="Обычный 6 42" xfId="3275"/>
    <cellStyle name="Обычный 6 43" xfId="3276"/>
    <cellStyle name="Обычный 6 44" xfId="3277"/>
    <cellStyle name="Обычный 6 45" xfId="3278"/>
    <cellStyle name="Обычный 6 46" xfId="3279"/>
    <cellStyle name="Обычный 6 47" xfId="3280"/>
    <cellStyle name="Обычный 6 48" xfId="3281"/>
    <cellStyle name="Обычный 6 49" xfId="3282"/>
    <cellStyle name="Обычный 6 5" xfId="3283"/>
    <cellStyle name="Обычный 6 50" xfId="3284"/>
    <cellStyle name="Обычный 6 51" xfId="3285"/>
    <cellStyle name="Обычный 6 52" xfId="3286"/>
    <cellStyle name="Обычный 6 53" xfId="3287"/>
    <cellStyle name="Обычный 6 54" xfId="3288"/>
    <cellStyle name="Обычный 6 55" xfId="3289"/>
    <cellStyle name="Обычный 6 56" xfId="3290"/>
    <cellStyle name="Обычный 6 57" xfId="3291"/>
    <cellStyle name="Обычный 6 58" xfId="3292"/>
    <cellStyle name="Обычный 6 59" xfId="3293"/>
    <cellStyle name="Обычный 6 6" xfId="3294"/>
    <cellStyle name="Обычный 6 7" xfId="3295"/>
    <cellStyle name="Обычный 6 8" xfId="3296"/>
    <cellStyle name="Обычный 6 9" xfId="3297"/>
    <cellStyle name="Обычный 60 10" xfId="3298"/>
    <cellStyle name="Обычный 60 11" xfId="3299"/>
    <cellStyle name="Обычный 60 12" xfId="3300"/>
    <cellStyle name="Обычный 60 13" xfId="3301"/>
    <cellStyle name="Обычный 60 14" xfId="3302"/>
    <cellStyle name="Обычный 60 15" xfId="3303"/>
    <cellStyle name="Обычный 60 16" xfId="3304"/>
    <cellStyle name="Обычный 60 17" xfId="3305"/>
    <cellStyle name="Обычный 60 18" xfId="3306"/>
    <cellStyle name="Обычный 60 19" xfId="3307"/>
    <cellStyle name="Обычный 60 2" xfId="3308"/>
    <cellStyle name="Обычный 60 20" xfId="3309"/>
    <cellStyle name="Обычный 60 21" xfId="3310"/>
    <cellStyle name="Обычный 60 22" xfId="3311"/>
    <cellStyle name="Обычный 60 23" xfId="3312"/>
    <cellStyle name="Обычный 60 29" xfId="3313"/>
    <cellStyle name="Обычный 60 3" xfId="3314"/>
    <cellStyle name="Обычный 60 4" xfId="3315"/>
    <cellStyle name="Обычный 60 5" xfId="3316"/>
    <cellStyle name="Обычный 60 6" xfId="3317"/>
    <cellStyle name="Обычный 60 7" xfId="3318"/>
    <cellStyle name="Обычный 60 8" xfId="3319"/>
    <cellStyle name="Обычный 60 9" xfId="3320"/>
    <cellStyle name="Обычный 61" xfId="3321"/>
    <cellStyle name="Обычный 62 10" xfId="3322"/>
    <cellStyle name="Обычный 62 11" xfId="3323"/>
    <cellStyle name="Обычный 62 12" xfId="3324"/>
    <cellStyle name="Обычный 62 13" xfId="3325"/>
    <cellStyle name="Обычный 62 14" xfId="3326"/>
    <cellStyle name="Обычный 62 15" xfId="3327"/>
    <cellStyle name="Обычный 62 16" xfId="3328"/>
    <cellStyle name="Обычный 62 17" xfId="3329"/>
    <cellStyle name="Обычный 62 18" xfId="3330"/>
    <cellStyle name="Обычный 62 19" xfId="3331"/>
    <cellStyle name="Обычный 62 2" xfId="3332"/>
    <cellStyle name="Обычный 62 20" xfId="3333"/>
    <cellStyle name="Обычный 62 21" xfId="3334"/>
    <cellStyle name="Обычный 62 22" xfId="3335"/>
    <cellStyle name="Обычный 62 23" xfId="3336"/>
    <cellStyle name="Обычный 62 3" xfId="3337"/>
    <cellStyle name="Обычный 62 4" xfId="3338"/>
    <cellStyle name="Обычный 62 5" xfId="3339"/>
    <cellStyle name="Обычный 62 6" xfId="3340"/>
    <cellStyle name="Обычный 62 7" xfId="3341"/>
    <cellStyle name="Обычный 62 8" xfId="3342"/>
    <cellStyle name="Обычный 62 9" xfId="3343"/>
    <cellStyle name="Обычный 66" xfId="3344"/>
    <cellStyle name="Обычный 7" xfId="3345"/>
    <cellStyle name="Обычный 7 10" xfId="3346"/>
    <cellStyle name="Обычный 7 10 2" xfId="3347"/>
    <cellStyle name="Обычный 7 10 2 2" xfId="3348"/>
    <cellStyle name="Обычный 7 10 2 2 2" xfId="3349"/>
    <cellStyle name="Обычный 7 10 2 3" xfId="3350"/>
    <cellStyle name="Обычный 7 10 2 4" xfId="3351"/>
    <cellStyle name="Обычный 7 10 3" xfId="3352"/>
    <cellStyle name="Обычный 7 10 3 2" xfId="3353"/>
    <cellStyle name="Обычный 7 10 4" xfId="3354"/>
    <cellStyle name="Обычный 7 10 5" xfId="3355"/>
    <cellStyle name="Обычный 7 11" xfId="3356"/>
    <cellStyle name="Обычный 7 11 2" xfId="3357"/>
    <cellStyle name="Обычный 7 11 2 2" xfId="3358"/>
    <cellStyle name="Обычный 7 11 2 2 2" xfId="3359"/>
    <cellStyle name="Обычный 7 11 2 3" xfId="3360"/>
    <cellStyle name="Обычный 7 11 2 4" xfId="3361"/>
    <cellStyle name="Обычный 7 11 3" xfId="3362"/>
    <cellStyle name="Обычный 7 11 3 2" xfId="3363"/>
    <cellStyle name="Обычный 7 11 4" xfId="3364"/>
    <cellStyle name="Обычный 7 11 5" xfId="3365"/>
    <cellStyle name="Обычный 7 12" xfId="3366"/>
    <cellStyle name="Обычный 7 12 2" xfId="3367"/>
    <cellStyle name="Обычный 7 12 2 2" xfId="3368"/>
    <cellStyle name="Обычный 7 12 2 2 2" xfId="3369"/>
    <cellStyle name="Обычный 7 12 2 3" xfId="3370"/>
    <cellStyle name="Обычный 7 12 2 4" xfId="3371"/>
    <cellStyle name="Обычный 7 12 3" xfId="3372"/>
    <cellStyle name="Обычный 7 12 3 2" xfId="3373"/>
    <cellStyle name="Обычный 7 12 4" xfId="3374"/>
    <cellStyle name="Обычный 7 12 5" xfId="3375"/>
    <cellStyle name="Обычный 7 13" xfId="3376"/>
    <cellStyle name="Обычный 7 13 2" xfId="3377"/>
    <cellStyle name="Обычный 7 13 2 2" xfId="3378"/>
    <cellStyle name="Обычный 7 13 2 2 2" xfId="3379"/>
    <cellStyle name="Обычный 7 13 2 3" xfId="3380"/>
    <cellStyle name="Обычный 7 13 2 4" xfId="3381"/>
    <cellStyle name="Обычный 7 13 3" xfId="3382"/>
    <cellStyle name="Обычный 7 13 3 2" xfId="3383"/>
    <cellStyle name="Обычный 7 13 4" xfId="3384"/>
    <cellStyle name="Обычный 7 13 5" xfId="3385"/>
    <cellStyle name="Обычный 7 14" xfId="3386"/>
    <cellStyle name="Обычный 7 14 2" xfId="3387"/>
    <cellStyle name="Обычный 7 14 2 2" xfId="3388"/>
    <cellStyle name="Обычный 7 14 2 2 2" xfId="3389"/>
    <cellStyle name="Обычный 7 14 2 3" xfId="3390"/>
    <cellStyle name="Обычный 7 14 2 4" xfId="3391"/>
    <cellStyle name="Обычный 7 14 3" xfId="3392"/>
    <cellStyle name="Обычный 7 14 3 2" xfId="3393"/>
    <cellStyle name="Обычный 7 14 4" xfId="3394"/>
    <cellStyle name="Обычный 7 14 5" xfId="3395"/>
    <cellStyle name="Обычный 7 15" xfId="3396"/>
    <cellStyle name="Обычный 7 15 2" xfId="3397"/>
    <cellStyle name="Обычный 7 15 2 2" xfId="3398"/>
    <cellStyle name="Обычный 7 15 2 2 2" xfId="3399"/>
    <cellStyle name="Обычный 7 15 2 3" xfId="3400"/>
    <cellStyle name="Обычный 7 15 2 4" xfId="3401"/>
    <cellStyle name="Обычный 7 15 3" xfId="3402"/>
    <cellStyle name="Обычный 7 15 3 2" xfId="3403"/>
    <cellStyle name="Обычный 7 15 4" xfId="3404"/>
    <cellStyle name="Обычный 7 15 5" xfId="3405"/>
    <cellStyle name="Обычный 7 16" xfId="3406"/>
    <cellStyle name="Обычный 7 16 2" xfId="3407"/>
    <cellStyle name="Обычный 7 16 2 2" xfId="3408"/>
    <cellStyle name="Обычный 7 16 2 2 2" xfId="3409"/>
    <cellStyle name="Обычный 7 16 2 3" xfId="3410"/>
    <cellStyle name="Обычный 7 16 2 4" xfId="3411"/>
    <cellStyle name="Обычный 7 16 3" xfId="3412"/>
    <cellStyle name="Обычный 7 16 3 2" xfId="3413"/>
    <cellStyle name="Обычный 7 16 4" xfId="3414"/>
    <cellStyle name="Обычный 7 16 5" xfId="3415"/>
    <cellStyle name="Обычный 7 17" xfId="3416"/>
    <cellStyle name="Обычный 7 17 2" xfId="3417"/>
    <cellStyle name="Обычный 7 17 2 2" xfId="3418"/>
    <cellStyle name="Обычный 7 17 2 2 2" xfId="3419"/>
    <cellStyle name="Обычный 7 17 2 3" xfId="3420"/>
    <cellStyle name="Обычный 7 17 2 4" xfId="3421"/>
    <cellStyle name="Обычный 7 17 3" xfId="3422"/>
    <cellStyle name="Обычный 7 17 3 2" xfId="3423"/>
    <cellStyle name="Обычный 7 17 4" xfId="3424"/>
    <cellStyle name="Обычный 7 17 5" xfId="3425"/>
    <cellStyle name="Обычный 7 18" xfId="3426"/>
    <cellStyle name="Обычный 7 18 2" xfId="3427"/>
    <cellStyle name="Обычный 7 18 2 2" xfId="3428"/>
    <cellStyle name="Обычный 7 18 2 2 2" xfId="3429"/>
    <cellStyle name="Обычный 7 18 2 3" xfId="3430"/>
    <cellStyle name="Обычный 7 18 2 4" xfId="3431"/>
    <cellStyle name="Обычный 7 18 3" xfId="3432"/>
    <cellStyle name="Обычный 7 18 3 2" xfId="3433"/>
    <cellStyle name="Обычный 7 18 4" xfId="3434"/>
    <cellStyle name="Обычный 7 18 5" xfId="3435"/>
    <cellStyle name="Обычный 7 19" xfId="3436"/>
    <cellStyle name="Обычный 7 19 2" xfId="3437"/>
    <cellStyle name="Обычный 7 19 2 2" xfId="3438"/>
    <cellStyle name="Обычный 7 19 2 2 2" xfId="3439"/>
    <cellStyle name="Обычный 7 19 2 3" xfId="3440"/>
    <cellStyle name="Обычный 7 19 2 4" xfId="3441"/>
    <cellStyle name="Обычный 7 19 3" xfId="3442"/>
    <cellStyle name="Обычный 7 19 3 2" xfId="3443"/>
    <cellStyle name="Обычный 7 19 4" xfId="3444"/>
    <cellStyle name="Обычный 7 19 5" xfId="3445"/>
    <cellStyle name="Обычный 7 2" xfId="3446"/>
    <cellStyle name="Обычный 7 2 2" xfId="3447"/>
    <cellStyle name="Обычный 7 2 2 2" xfId="3448"/>
    <cellStyle name="Обычный 7 2 2 2 2" xfId="3449"/>
    <cellStyle name="Обычный 7 2 2 3" xfId="3450"/>
    <cellStyle name="Обычный 7 2 2 4" xfId="3451"/>
    <cellStyle name="Обычный 7 2 3" xfId="3452"/>
    <cellStyle name="Обычный 7 2 3 2" xfId="3453"/>
    <cellStyle name="Обычный 7 2 3 2 2" xfId="3454"/>
    <cellStyle name="Обычный 7 2 3 3" xfId="3455"/>
    <cellStyle name="Обычный 7 2 3 4" xfId="3456"/>
    <cellStyle name="Обычный 7 2 4" xfId="3457"/>
    <cellStyle name="Обычный 7 2 4 2" xfId="3458"/>
    <cellStyle name="Обычный 7 2 5" xfId="3459"/>
    <cellStyle name="Обычный 7 2 6" xfId="3460"/>
    <cellStyle name="Обычный 7 20" xfId="3461"/>
    <cellStyle name="Обычный 7 20 2" xfId="3462"/>
    <cellStyle name="Обычный 7 20 2 2" xfId="3463"/>
    <cellStyle name="Обычный 7 20 2 2 2" xfId="3464"/>
    <cellStyle name="Обычный 7 20 2 3" xfId="3465"/>
    <cellStyle name="Обычный 7 20 2 4" xfId="3466"/>
    <cellStyle name="Обычный 7 20 3" xfId="3467"/>
    <cellStyle name="Обычный 7 20 3 2" xfId="3468"/>
    <cellStyle name="Обычный 7 20 4" xfId="3469"/>
    <cellStyle name="Обычный 7 20 5" xfId="3470"/>
    <cellStyle name="Обычный 7 21" xfId="3471"/>
    <cellStyle name="Обычный 7 21 2" xfId="3472"/>
    <cellStyle name="Обычный 7 21 2 2" xfId="3473"/>
    <cellStyle name="Обычный 7 21 2 2 2" xfId="3474"/>
    <cellStyle name="Обычный 7 21 2 3" xfId="3475"/>
    <cellStyle name="Обычный 7 21 2 4" xfId="3476"/>
    <cellStyle name="Обычный 7 21 3" xfId="3477"/>
    <cellStyle name="Обычный 7 21 3 2" xfId="3478"/>
    <cellStyle name="Обычный 7 21 4" xfId="3479"/>
    <cellStyle name="Обычный 7 21 5" xfId="3480"/>
    <cellStyle name="Обычный 7 22" xfId="3481"/>
    <cellStyle name="Обычный 7 22 2" xfId="3482"/>
    <cellStyle name="Обычный 7 22 2 2" xfId="3483"/>
    <cellStyle name="Обычный 7 22 2 2 2" xfId="3484"/>
    <cellStyle name="Обычный 7 22 2 3" xfId="3485"/>
    <cellStyle name="Обычный 7 22 2 4" xfId="3486"/>
    <cellStyle name="Обычный 7 22 3" xfId="3487"/>
    <cellStyle name="Обычный 7 22 3 2" xfId="3488"/>
    <cellStyle name="Обычный 7 22 4" xfId="3489"/>
    <cellStyle name="Обычный 7 22 5" xfId="3490"/>
    <cellStyle name="Обычный 7 23" xfId="3491"/>
    <cellStyle name="Обычный 7 23 2" xfId="3492"/>
    <cellStyle name="Обычный 7 23 2 2" xfId="3493"/>
    <cellStyle name="Обычный 7 23 2 2 2" xfId="3494"/>
    <cellStyle name="Обычный 7 23 2 3" xfId="3495"/>
    <cellStyle name="Обычный 7 23 2 4" xfId="3496"/>
    <cellStyle name="Обычный 7 23 3" xfId="3497"/>
    <cellStyle name="Обычный 7 23 3 2" xfId="3498"/>
    <cellStyle name="Обычный 7 23 4" xfId="3499"/>
    <cellStyle name="Обычный 7 23 5" xfId="3500"/>
    <cellStyle name="Обычный 7 24" xfId="3501"/>
    <cellStyle name="Обычный 7 24 2" xfId="3502"/>
    <cellStyle name="Обычный 7 24 2 2" xfId="3503"/>
    <cellStyle name="Обычный 7 24 2 2 2" xfId="3504"/>
    <cellStyle name="Обычный 7 24 2 3" xfId="3505"/>
    <cellStyle name="Обычный 7 24 2 4" xfId="3506"/>
    <cellStyle name="Обычный 7 24 3" xfId="3507"/>
    <cellStyle name="Обычный 7 24 3 2" xfId="3508"/>
    <cellStyle name="Обычный 7 24 4" xfId="3509"/>
    <cellStyle name="Обычный 7 24 5" xfId="3510"/>
    <cellStyle name="Обычный 7 25" xfId="3511"/>
    <cellStyle name="Обычный 7 25 2" xfId="3512"/>
    <cellStyle name="Обычный 7 25 2 2" xfId="3513"/>
    <cellStyle name="Обычный 7 25 2 2 2" xfId="3514"/>
    <cellStyle name="Обычный 7 25 2 3" xfId="3515"/>
    <cellStyle name="Обычный 7 25 2 4" xfId="3516"/>
    <cellStyle name="Обычный 7 25 3" xfId="3517"/>
    <cellStyle name="Обычный 7 25 3 2" xfId="3518"/>
    <cellStyle name="Обычный 7 25 4" xfId="3519"/>
    <cellStyle name="Обычный 7 25 5" xfId="3520"/>
    <cellStyle name="Обычный 7 26" xfId="3521"/>
    <cellStyle name="Обычный 7 26 2" xfId="3522"/>
    <cellStyle name="Обычный 7 26 2 2" xfId="3523"/>
    <cellStyle name="Обычный 7 26 2 2 2" xfId="3524"/>
    <cellStyle name="Обычный 7 26 2 3" xfId="3525"/>
    <cellStyle name="Обычный 7 26 2 4" xfId="3526"/>
    <cellStyle name="Обычный 7 26 3" xfId="3527"/>
    <cellStyle name="Обычный 7 26 3 2" xfId="3528"/>
    <cellStyle name="Обычный 7 26 4" xfId="3529"/>
    <cellStyle name="Обычный 7 26 5" xfId="3530"/>
    <cellStyle name="Обычный 7 27" xfId="3531"/>
    <cellStyle name="Обычный 7 27 2" xfId="3532"/>
    <cellStyle name="Обычный 7 27 2 2" xfId="3533"/>
    <cellStyle name="Обычный 7 27 2 2 2" xfId="3534"/>
    <cellStyle name="Обычный 7 27 2 3" xfId="3535"/>
    <cellStyle name="Обычный 7 27 2 4" xfId="3536"/>
    <cellStyle name="Обычный 7 27 3" xfId="3537"/>
    <cellStyle name="Обычный 7 27 3 2" xfId="3538"/>
    <cellStyle name="Обычный 7 27 4" xfId="3539"/>
    <cellStyle name="Обычный 7 27 5" xfId="3540"/>
    <cellStyle name="Обычный 7 28" xfId="3541"/>
    <cellStyle name="Обычный 7 28 2" xfId="3542"/>
    <cellStyle name="Обычный 7 28 2 2" xfId="3543"/>
    <cellStyle name="Обычный 7 28 2 2 2" xfId="3544"/>
    <cellStyle name="Обычный 7 28 2 3" xfId="3545"/>
    <cellStyle name="Обычный 7 28 2 4" xfId="3546"/>
    <cellStyle name="Обычный 7 28 3" xfId="3547"/>
    <cellStyle name="Обычный 7 28 3 2" xfId="3548"/>
    <cellStyle name="Обычный 7 28 4" xfId="3549"/>
    <cellStyle name="Обычный 7 28 5" xfId="3550"/>
    <cellStyle name="Обычный 7 29" xfId="3551"/>
    <cellStyle name="Обычный 7 29 2" xfId="3552"/>
    <cellStyle name="Обычный 7 29 2 2" xfId="3553"/>
    <cellStyle name="Обычный 7 29 2 2 2" xfId="3554"/>
    <cellStyle name="Обычный 7 29 2 3" xfId="3555"/>
    <cellStyle name="Обычный 7 29 2 4" xfId="3556"/>
    <cellStyle name="Обычный 7 29 3" xfId="3557"/>
    <cellStyle name="Обычный 7 29 3 2" xfId="3558"/>
    <cellStyle name="Обычный 7 29 4" xfId="3559"/>
    <cellStyle name="Обычный 7 29 5" xfId="3560"/>
    <cellStyle name="Обычный 7 3" xfId="3561"/>
    <cellStyle name="Обычный 7 3 2" xfId="3562"/>
    <cellStyle name="Обычный 7 3 2 2" xfId="3563"/>
    <cellStyle name="Обычный 7 3 2 2 2" xfId="3564"/>
    <cellStyle name="Обычный 7 3 2 3" xfId="3565"/>
    <cellStyle name="Обычный 7 3 2 4" xfId="3566"/>
    <cellStyle name="Обычный 7 3 3" xfId="3567"/>
    <cellStyle name="Обычный 7 3 3 2" xfId="3568"/>
    <cellStyle name="Обычный 7 3 4" xfId="3569"/>
    <cellStyle name="Обычный 7 3 5" xfId="3570"/>
    <cellStyle name="Обычный 7 30" xfId="3571"/>
    <cellStyle name="Обычный 7 30 2" xfId="3572"/>
    <cellStyle name="Обычный 7 30 2 2" xfId="3573"/>
    <cellStyle name="Обычный 7 30 2 2 2" xfId="3574"/>
    <cellStyle name="Обычный 7 30 2 3" xfId="3575"/>
    <cellStyle name="Обычный 7 30 2 4" xfId="3576"/>
    <cellStyle name="Обычный 7 30 3" xfId="3577"/>
    <cellStyle name="Обычный 7 30 3 2" xfId="3578"/>
    <cellStyle name="Обычный 7 30 4" xfId="3579"/>
    <cellStyle name="Обычный 7 30 5" xfId="3580"/>
    <cellStyle name="Обычный 7 31" xfId="3581"/>
    <cellStyle name="Обычный 7 31 2" xfId="3582"/>
    <cellStyle name="Обычный 7 31 2 2" xfId="3583"/>
    <cellStyle name="Обычный 7 31 2 2 2" xfId="3584"/>
    <cellStyle name="Обычный 7 31 2 3" xfId="3585"/>
    <cellStyle name="Обычный 7 31 2 4" xfId="3586"/>
    <cellStyle name="Обычный 7 31 3" xfId="3587"/>
    <cellStyle name="Обычный 7 31 3 2" xfId="3588"/>
    <cellStyle name="Обычный 7 31 4" xfId="3589"/>
    <cellStyle name="Обычный 7 31 5" xfId="3590"/>
    <cellStyle name="Обычный 7 32" xfId="3591"/>
    <cellStyle name="Обычный 7 32 2" xfId="3592"/>
    <cellStyle name="Обычный 7 32 2 2" xfId="3593"/>
    <cellStyle name="Обычный 7 32 2 2 2" xfId="3594"/>
    <cellStyle name="Обычный 7 32 2 3" xfId="3595"/>
    <cellStyle name="Обычный 7 32 2 4" xfId="3596"/>
    <cellStyle name="Обычный 7 32 3" xfId="3597"/>
    <cellStyle name="Обычный 7 32 3 2" xfId="3598"/>
    <cellStyle name="Обычный 7 32 4" xfId="3599"/>
    <cellStyle name="Обычный 7 32 5" xfId="3600"/>
    <cellStyle name="Обычный 7 33" xfId="3601"/>
    <cellStyle name="Обычный 7 33 2" xfId="3602"/>
    <cellStyle name="Обычный 7 33 2 2" xfId="3603"/>
    <cellStyle name="Обычный 7 33 2 2 2" xfId="3604"/>
    <cellStyle name="Обычный 7 33 2 3" xfId="3605"/>
    <cellStyle name="Обычный 7 33 2 4" xfId="3606"/>
    <cellStyle name="Обычный 7 33 3" xfId="3607"/>
    <cellStyle name="Обычный 7 33 3 2" xfId="3608"/>
    <cellStyle name="Обычный 7 33 4" xfId="3609"/>
    <cellStyle name="Обычный 7 33 5" xfId="3610"/>
    <cellStyle name="Обычный 7 34" xfId="3611"/>
    <cellStyle name="Обычный 7 34 2" xfId="3612"/>
    <cellStyle name="Обычный 7 34 2 2" xfId="3613"/>
    <cellStyle name="Обычный 7 34 2 2 2" xfId="3614"/>
    <cellStyle name="Обычный 7 34 2 3" xfId="3615"/>
    <cellStyle name="Обычный 7 34 2 4" xfId="3616"/>
    <cellStyle name="Обычный 7 34 3" xfId="3617"/>
    <cellStyle name="Обычный 7 34 3 2" xfId="3618"/>
    <cellStyle name="Обычный 7 34 4" xfId="3619"/>
    <cellStyle name="Обычный 7 34 5" xfId="3620"/>
    <cellStyle name="Обычный 7 35" xfId="3621"/>
    <cellStyle name="Обычный 7 35 2" xfId="3622"/>
    <cellStyle name="Обычный 7 35 2 2" xfId="3623"/>
    <cellStyle name="Обычный 7 35 2 2 2" xfId="3624"/>
    <cellStyle name="Обычный 7 35 2 3" xfId="3625"/>
    <cellStyle name="Обычный 7 35 2 4" xfId="3626"/>
    <cellStyle name="Обычный 7 35 3" xfId="3627"/>
    <cellStyle name="Обычный 7 35 3 2" xfId="3628"/>
    <cellStyle name="Обычный 7 35 4" xfId="3629"/>
    <cellStyle name="Обычный 7 35 5" xfId="3630"/>
    <cellStyle name="Обычный 7 36" xfId="3631"/>
    <cellStyle name="Обычный 7 36 2" xfId="3632"/>
    <cellStyle name="Обычный 7 36 2 2" xfId="3633"/>
    <cellStyle name="Обычный 7 36 2 2 2" xfId="3634"/>
    <cellStyle name="Обычный 7 36 2 3" xfId="3635"/>
    <cellStyle name="Обычный 7 36 2 4" xfId="3636"/>
    <cellStyle name="Обычный 7 36 3" xfId="3637"/>
    <cellStyle name="Обычный 7 36 3 2" xfId="3638"/>
    <cellStyle name="Обычный 7 36 4" xfId="3639"/>
    <cellStyle name="Обычный 7 36 5" xfId="3640"/>
    <cellStyle name="Обычный 7 37" xfId="3641"/>
    <cellStyle name="Обычный 7 37 2" xfId="3642"/>
    <cellStyle name="Обычный 7 37 2 2" xfId="3643"/>
    <cellStyle name="Обычный 7 37 2 2 2" xfId="3644"/>
    <cellStyle name="Обычный 7 37 2 3" xfId="3645"/>
    <cellStyle name="Обычный 7 37 2 4" xfId="3646"/>
    <cellStyle name="Обычный 7 37 3" xfId="3647"/>
    <cellStyle name="Обычный 7 37 3 2" xfId="3648"/>
    <cellStyle name="Обычный 7 37 4" xfId="3649"/>
    <cellStyle name="Обычный 7 37 5" xfId="3650"/>
    <cellStyle name="Обычный 7 38" xfId="3651"/>
    <cellStyle name="Обычный 7 38 2" xfId="3652"/>
    <cellStyle name="Обычный 7 38 2 2" xfId="3653"/>
    <cellStyle name="Обычный 7 38 2 2 2" xfId="3654"/>
    <cellStyle name="Обычный 7 38 2 3" xfId="3655"/>
    <cellStyle name="Обычный 7 38 2 4" xfId="3656"/>
    <cellStyle name="Обычный 7 38 3" xfId="3657"/>
    <cellStyle name="Обычный 7 38 3 2" xfId="3658"/>
    <cellStyle name="Обычный 7 38 4" xfId="3659"/>
    <cellStyle name="Обычный 7 38 5" xfId="3660"/>
    <cellStyle name="Обычный 7 39" xfId="3661"/>
    <cellStyle name="Обычный 7 39 2" xfId="3662"/>
    <cellStyle name="Обычный 7 39 2 2" xfId="3663"/>
    <cellStyle name="Обычный 7 39 2 2 2" xfId="3664"/>
    <cellStyle name="Обычный 7 39 2 3" xfId="3665"/>
    <cellStyle name="Обычный 7 39 2 4" xfId="3666"/>
    <cellStyle name="Обычный 7 39 3" xfId="3667"/>
    <cellStyle name="Обычный 7 39 3 2" xfId="3668"/>
    <cellStyle name="Обычный 7 39 4" xfId="3669"/>
    <cellStyle name="Обычный 7 39 5" xfId="3670"/>
    <cellStyle name="Обычный 7 4" xfId="3671"/>
    <cellStyle name="Обычный 7 4 2" xfId="3672"/>
    <cellStyle name="Обычный 7 4 2 2" xfId="3673"/>
    <cellStyle name="Обычный 7 4 2 2 2" xfId="3674"/>
    <cellStyle name="Обычный 7 4 2 3" xfId="3675"/>
    <cellStyle name="Обычный 7 4 2 4" xfId="3676"/>
    <cellStyle name="Обычный 7 4 3" xfId="3677"/>
    <cellStyle name="Обычный 7 4 3 2" xfId="3678"/>
    <cellStyle name="Обычный 7 4 4" xfId="3679"/>
    <cellStyle name="Обычный 7 4 5" xfId="3680"/>
    <cellStyle name="Обычный 7 40" xfId="3681"/>
    <cellStyle name="Обычный 7 40 2" xfId="3682"/>
    <cellStyle name="Обычный 7 40 2 2" xfId="3683"/>
    <cellStyle name="Обычный 7 40 2 2 2" xfId="3684"/>
    <cellStyle name="Обычный 7 40 2 3" xfId="3685"/>
    <cellStyle name="Обычный 7 40 2 4" xfId="3686"/>
    <cellStyle name="Обычный 7 40 3" xfId="3687"/>
    <cellStyle name="Обычный 7 40 3 2" xfId="3688"/>
    <cellStyle name="Обычный 7 40 4" xfId="3689"/>
    <cellStyle name="Обычный 7 40 5" xfId="3690"/>
    <cellStyle name="Обычный 7 41" xfId="3691"/>
    <cellStyle name="Обычный 7 41 2" xfId="3692"/>
    <cellStyle name="Обычный 7 41 2 2" xfId="3693"/>
    <cellStyle name="Обычный 7 41 2 2 2" xfId="3694"/>
    <cellStyle name="Обычный 7 41 2 3" xfId="3695"/>
    <cellStyle name="Обычный 7 41 2 4" xfId="3696"/>
    <cellStyle name="Обычный 7 41 3" xfId="3697"/>
    <cellStyle name="Обычный 7 41 3 2" xfId="3698"/>
    <cellStyle name="Обычный 7 41 4" xfId="3699"/>
    <cellStyle name="Обычный 7 41 5" xfId="3700"/>
    <cellStyle name="Обычный 7 42" xfId="3701"/>
    <cellStyle name="Обычный 7 42 2" xfId="3702"/>
    <cellStyle name="Обычный 7 42 2 2" xfId="3703"/>
    <cellStyle name="Обычный 7 42 2 2 2" xfId="3704"/>
    <cellStyle name="Обычный 7 42 2 3" xfId="3705"/>
    <cellStyle name="Обычный 7 42 2 4" xfId="3706"/>
    <cellStyle name="Обычный 7 42 3" xfId="3707"/>
    <cellStyle name="Обычный 7 42 3 2" xfId="3708"/>
    <cellStyle name="Обычный 7 42 4" xfId="3709"/>
    <cellStyle name="Обычный 7 42 5" xfId="3710"/>
    <cellStyle name="Обычный 7 43" xfId="3711"/>
    <cellStyle name="Обычный 7 43 2" xfId="3712"/>
    <cellStyle name="Обычный 7 43 2 2" xfId="3713"/>
    <cellStyle name="Обычный 7 43 2 2 2" xfId="3714"/>
    <cellStyle name="Обычный 7 43 2 3" xfId="3715"/>
    <cellStyle name="Обычный 7 43 2 4" xfId="3716"/>
    <cellStyle name="Обычный 7 43 3" xfId="3717"/>
    <cellStyle name="Обычный 7 43 3 2" xfId="3718"/>
    <cellStyle name="Обычный 7 43 4" xfId="3719"/>
    <cellStyle name="Обычный 7 43 5" xfId="3720"/>
    <cellStyle name="Обычный 7 44" xfId="3721"/>
    <cellStyle name="Обычный 7 44 2" xfId="3722"/>
    <cellStyle name="Обычный 7 44 2 2" xfId="3723"/>
    <cellStyle name="Обычный 7 44 2 2 2" xfId="3724"/>
    <cellStyle name="Обычный 7 44 2 3" xfId="3725"/>
    <cellStyle name="Обычный 7 44 2 4" xfId="3726"/>
    <cellStyle name="Обычный 7 44 3" xfId="3727"/>
    <cellStyle name="Обычный 7 44 3 2" xfId="3728"/>
    <cellStyle name="Обычный 7 44 4" xfId="3729"/>
    <cellStyle name="Обычный 7 44 5" xfId="3730"/>
    <cellStyle name="Обычный 7 45" xfId="3731"/>
    <cellStyle name="Обычный 7 45 2" xfId="3732"/>
    <cellStyle name="Обычный 7 45 2 2" xfId="3733"/>
    <cellStyle name="Обычный 7 45 2 2 2" xfId="3734"/>
    <cellStyle name="Обычный 7 45 2 3" xfId="3735"/>
    <cellStyle name="Обычный 7 45 2 4" xfId="3736"/>
    <cellStyle name="Обычный 7 45 3" xfId="3737"/>
    <cellStyle name="Обычный 7 45 3 2" xfId="3738"/>
    <cellStyle name="Обычный 7 45 4" xfId="3739"/>
    <cellStyle name="Обычный 7 45 5" xfId="3740"/>
    <cellStyle name="Обычный 7 46" xfId="3741"/>
    <cellStyle name="Обычный 7 46 2" xfId="3742"/>
    <cellStyle name="Обычный 7 46 2 2" xfId="3743"/>
    <cellStyle name="Обычный 7 46 2 2 2" xfId="3744"/>
    <cellStyle name="Обычный 7 46 2 3" xfId="3745"/>
    <cellStyle name="Обычный 7 46 2 4" xfId="3746"/>
    <cellStyle name="Обычный 7 46 3" xfId="3747"/>
    <cellStyle name="Обычный 7 46 3 2" xfId="3748"/>
    <cellStyle name="Обычный 7 46 4" xfId="3749"/>
    <cellStyle name="Обычный 7 46 5" xfId="3750"/>
    <cellStyle name="Обычный 7 47" xfId="3751"/>
    <cellStyle name="Обычный 7 47 2" xfId="3752"/>
    <cellStyle name="Обычный 7 47 2 2" xfId="3753"/>
    <cellStyle name="Обычный 7 47 2 2 2" xfId="3754"/>
    <cellStyle name="Обычный 7 47 2 3" xfId="3755"/>
    <cellStyle name="Обычный 7 47 2 4" xfId="3756"/>
    <cellStyle name="Обычный 7 47 3" xfId="3757"/>
    <cellStyle name="Обычный 7 47 3 2" xfId="3758"/>
    <cellStyle name="Обычный 7 47 4" xfId="3759"/>
    <cellStyle name="Обычный 7 47 5" xfId="3760"/>
    <cellStyle name="Обычный 7 48" xfId="3761"/>
    <cellStyle name="Обычный 7 48 2" xfId="3762"/>
    <cellStyle name="Обычный 7 48 2 2" xfId="3763"/>
    <cellStyle name="Обычный 7 48 2 2 2" xfId="3764"/>
    <cellStyle name="Обычный 7 48 2 3" xfId="3765"/>
    <cellStyle name="Обычный 7 48 2 4" xfId="3766"/>
    <cellStyle name="Обычный 7 48 3" xfId="3767"/>
    <cellStyle name="Обычный 7 48 3 2" xfId="3768"/>
    <cellStyle name="Обычный 7 48 4" xfId="3769"/>
    <cellStyle name="Обычный 7 48 5" xfId="3770"/>
    <cellStyle name="Обычный 7 49" xfId="3771"/>
    <cellStyle name="Обычный 7 49 2" xfId="3772"/>
    <cellStyle name="Обычный 7 49 2 2" xfId="3773"/>
    <cellStyle name="Обычный 7 49 2 2 2" xfId="3774"/>
    <cellStyle name="Обычный 7 49 2 3" xfId="3775"/>
    <cellStyle name="Обычный 7 49 2 4" xfId="3776"/>
    <cellStyle name="Обычный 7 49 3" xfId="3777"/>
    <cellStyle name="Обычный 7 49 3 2" xfId="3778"/>
    <cellStyle name="Обычный 7 49 4" xfId="3779"/>
    <cellStyle name="Обычный 7 49 5" xfId="3780"/>
    <cellStyle name="Обычный 7 5" xfId="3781"/>
    <cellStyle name="Обычный 7 5 2" xfId="3782"/>
    <cellStyle name="Обычный 7 5 2 2" xfId="3783"/>
    <cellStyle name="Обычный 7 5 2 2 2" xfId="3784"/>
    <cellStyle name="Обычный 7 5 2 3" xfId="3785"/>
    <cellStyle name="Обычный 7 5 2 4" xfId="3786"/>
    <cellStyle name="Обычный 7 5 3" xfId="3787"/>
    <cellStyle name="Обычный 7 5 3 2" xfId="3788"/>
    <cellStyle name="Обычный 7 5 4" xfId="3789"/>
    <cellStyle name="Обычный 7 5 5" xfId="3790"/>
    <cellStyle name="Обычный 7 50" xfId="3791"/>
    <cellStyle name="Обычный 7 50 2" xfId="3792"/>
    <cellStyle name="Обычный 7 50 2 2" xfId="3793"/>
    <cellStyle name="Обычный 7 50 2 2 2" xfId="3794"/>
    <cellStyle name="Обычный 7 50 2 3" xfId="3795"/>
    <cellStyle name="Обычный 7 50 2 4" xfId="3796"/>
    <cellStyle name="Обычный 7 50 3" xfId="3797"/>
    <cellStyle name="Обычный 7 50 3 2" xfId="3798"/>
    <cellStyle name="Обычный 7 50 4" xfId="3799"/>
    <cellStyle name="Обычный 7 50 5" xfId="3800"/>
    <cellStyle name="Обычный 7 51" xfId="3801"/>
    <cellStyle name="Обычный 7 51 2" xfId="3802"/>
    <cellStyle name="Обычный 7 51 2 2" xfId="3803"/>
    <cellStyle name="Обычный 7 51 2 2 2" xfId="3804"/>
    <cellStyle name="Обычный 7 51 2 3" xfId="3805"/>
    <cellStyle name="Обычный 7 51 2 4" xfId="3806"/>
    <cellStyle name="Обычный 7 51 3" xfId="3807"/>
    <cellStyle name="Обычный 7 51 3 2" xfId="3808"/>
    <cellStyle name="Обычный 7 51 4" xfId="3809"/>
    <cellStyle name="Обычный 7 51 5" xfId="3810"/>
    <cellStyle name="Обычный 7 52" xfId="3811"/>
    <cellStyle name="Обычный 7 52 2" xfId="3812"/>
    <cellStyle name="Обычный 7 52 2 2" xfId="3813"/>
    <cellStyle name="Обычный 7 52 2 2 2" xfId="3814"/>
    <cellStyle name="Обычный 7 52 2 3" xfId="3815"/>
    <cellStyle name="Обычный 7 52 2 4" xfId="3816"/>
    <cellStyle name="Обычный 7 52 3" xfId="3817"/>
    <cellStyle name="Обычный 7 52 3 2" xfId="3818"/>
    <cellStyle name="Обычный 7 52 4" xfId="3819"/>
    <cellStyle name="Обычный 7 52 5" xfId="3820"/>
    <cellStyle name="Обычный 7 53" xfId="3821"/>
    <cellStyle name="Обычный 7 53 2" xfId="3822"/>
    <cellStyle name="Обычный 7 53 2 2" xfId="3823"/>
    <cellStyle name="Обычный 7 53 2 2 2" xfId="3824"/>
    <cellStyle name="Обычный 7 53 2 3" xfId="3825"/>
    <cellStyle name="Обычный 7 53 2 4" xfId="3826"/>
    <cellStyle name="Обычный 7 53 3" xfId="3827"/>
    <cellStyle name="Обычный 7 53 3 2" xfId="3828"/>
    <cellStyle name="Обычный 7 53 4" xfId="3829"/>
    <cellStyle name="Обычный 7 53 5" xfId="3830"/>
    <cellStyle name="Обычный 7 54" xfId="3831"/>
    <cellStyle name="Обычный 7 54 2" xfId="3832"/>
    <cellStyle name="Обычный 7 54 2 2" xfId="3833"/>
    <cellStyle name="Обычный 7 54 2 2 2" xfId="3834"/>
    <cellStyle name="Обычный 7 54 2 3" xfId="3835"/>
    <cellStyle name="Обычный 7 54 2 4" xfId="3836"/>
    <cellStyle name="Обычный 7 54 3" xfId="3837"/>
    <cellStyle name="Обычный 7 54 3 2" xfId="3838"/>
    <cellStyle name="Обычный 7 54 4" xfId="3839"/>
    <cellStyle name="Обычный 7 54 5" xfId="3840"/>
    <cellStyle name="Обычный 7 55" xfId="3841"/>
    <cellStyle name="Обычный 7 55 2" xfId="3842"/>
    <cellStyle name="Обычный 7 55 2 2" xfId="3843"/>
    <cellStyle name="Обычный 7 55 2 2 2" xfId="3844"/>
    <cellStyle name="Обычный 7 55 2 3" xfId="3845"/>
    <cellStyle name="Обычный 7 55 2 4" xfId="3846"/>
    <cellStyle name="Обычный 7 55 3" xfId="3847"/>
    <cellStyle name="Обычный 7 55 3 2" xfId="3848"/>
    <cellStyle name="Обычный 7 55 4" xfId="3849"/>
    <cellStyle name="Обычный 7 55 5" xfId="3850"/>
    <cellStyle name="Обычный 7 56" xfId="3851"/>
    <cellStyle name="Обычный 7 56 2" xfId="3852"/>
    <cellStyle name="Обычный 7 56 2 2" xfId="3853"/>
    <cellStyle name="Обычный 7 56 2 2 2" xfId="3854"/>
    <cellStyle name="Обычный 7 56 2 3" xfId="3855"/>
    <cellStyle name="Обычный 7 56 2 4" xfId="3856"/>
    <cellStyle name="Обычный 7 56 3" xfId="3857"/>
    <cellStyle name="Обычный 7 56 3 2" xfId="3858"/>
    <cellStyle name="Обычный 7 56 4" xfId="3859"/>
    <cellStyle name="Обычный 7 56 5" xfId="3860"/>
    <cellStyle name="Обычный 7 57" xfId="3861"/>
    <cellStyle name="Обычный 7 57 2" xfId="3862"/>
    <cellStyle name="Обычный 7 57 2 2" xfId="3863"/>
    <cellStyle name="Обычный 7 57 2 2 2" xfId="3864"/>
    <cellStyle name="Обычный 7 57 2 3" xfId="3865"/>
    <cellStyle name="Обычный 7 57 2 4" xfId="3866"/>
    <cellStyle name="Обычный 7 57 3" xfId="3867"/>
    <cellStyle name="Обычный 7 57 3 2" xfId="3868"/>
    <cellStyle name="Обычный 7 57 4" xfId="3869"/>
    <cellStyle name="Обычный 7 57 5" xfId="3870"/>
    <cellStyle name="Обычный 7 58" xfId="3871"/>
    <cellStyle name="Обычный 7 58 2" xfId="3872"/>
    <cellStyle name="Обычный 7 59" xfId="3873"/>
    <cellStyle name="Обычный 7 6" xfId="3874"/>
    <cellStyle name="Обычный 7 6 2" xfId="3875"/>
    <cellStyle name="Обычный 7 6 2 2" xfId="3876"/>
    <cellStyle name="Обычный 7 6 2 2 2" xfId="3877"/>
    <cellStyle name="Обычный 7 6 2 3" xfId="3878"/>
    <cellStyle name="Обычный 7 6 2 4" xfId="3879"/>
    <cellStyle name="Обычный 7 6 3" xfId="3880"/>
    <cellStyle name="Обычный 7 6 3 2" xfId="3881"/>
    <cellStyle name="Обычный 7 6 4" xfId="3882"/>
    <cellStyle name="Обычный 7 6 5" xfId="3883"/>
    <cellStyle name="Обычный 7 60" xfId="3884"/>
    <cellStyle name="Обычный 7 7" xfId="3885"/>
    <cellStyle name="Обычный 7 7 2" xfId="3886"/>
    <cellStyle name="Обычный 7 7 2 2" xfId="3887"/>
    <cellStyle name="Обычный 7 7 2 2 2" xfId="3888"/>
    <cellStyle name="Обычный 7 7 2 3" xfId="3889"/>
    <cellStyle name="Обычный 7 7 2 4" xfId="3890"/>
    <cellStyle name="Обычный 7 7 3" xfId="3891"/>
    <cellStyle name="Обычный 7 7 3 2" xfId="3892"/>
    <cellStyle name="Обычный 7 7 4" xfId="3893"/>
    <cellStyle name="Обычный 7 7 5" xfId="3894"/>
    <cellStyle name="Обычный 7 8" xfId="3895"/>
    <cellStyle name="Обычный 7 8 2" xfId="3896"/>
    <cellStyle name="Обычный 7 8 2 2" xfId="3897"/>
    <cellStyle name="Обычный 7 8 2 2 2" xfId="3898"/>
    <cellStyle name="Обычный 7 8 2 3" xfId="3899"/>
    <cellStyle name="Обычный 7 8 2 4" xfId="3900"/>
    <cellStyle name="Обычный 7 8 3" xfId="3901"/>
    <cellStyle name="Обычный 7 8 3 2" xfId="3902"/>
    <cellStyle name="Обычный 7 8 4" xfId="3903"/>
    <cellStyle name="Обычный 7 8 5" xfId="3904"/>
    <cellStyle name="Обычный 7 9" xfId="3905"/>
    <cellStyle name="Обычный 7 9 2" xfId="3906"/>
    <cellStyle name="Обычный 7 9 2 2" xfId="3907"/>
    <cellStyle name="Обычный 7 9 2 2 2" xfId="3908"/>
    <cellStyle name="Обычный 7 9 2 3" xfId="3909"/>
    <cellStyle name="Обычный 7 9 2 4" xfId="3910"/>
    <cellStyle name="Обычный 7 9 3" xfId="3911"/>
    <cellStyle name="Обычный 7 9 3 2" xfId="3912"/>
    <cellStyle name="Обычный 7 9 4" xfId="3913"/>
    <cellStyle name="Обычный 7 9 5" xfId="3914"/>
    <cellStyle name="Обычный 72" xfId="3915"/>
    <cellStyle name="Обычный 75" xfId="3916"/>
    <cellStyle name="Обычный 79" xfId="3917"/>
    <cellStyle name="Обычный 79 2" xfId="3918"/>
    <cellStyle name="Обычный 79 2 2" xfId="3919"/>
    <cellStyle name="Обычный 79 2 2 2" xfId="3920"/>
    <cellStyle name="Обычный 79 2 3" xfId="3921"/>
    <cellStyle name="Обычный 79 2 4" xfId="3922"/>
    <cellStyle name="Обычный 79 3" xfId="3923"/>
    <cellStyle name="Обычный 79 3 2" xfId="3924"/>
    <cellStyle name="Обычный 79 4" xfId="3925"/>
    <cellStyle name="Обычный 79 5" xfId="3926"/>
    <cellStyle name="Обычный 8" xfId="3927"/>
    <cellStyle name="Обычный 8 10" xfId="3928"/>
    <cellStyle name="Обычный 8 10 2" xfId="3929"/>
    <cellStyle name="Обычный 8 10 2 2" xfId="3930"/>
    <cellStyle name="Обычный 8 10 2 2 2" xfId="3931"/>
    <cellStyle name="Обычный 8 10 2 3" xfId="3932"/>
    <cellStyle name="Обычный 8 10 2 4" xfId="3933"/>
    <cellStyle name="Обычный 8 10 3" xfId="3934"/>
    <cellStyle name="Обычный 8 10 3 2" xfId="3935"/>
    <cellStyle name="Обычный 8 10 4" xfId="3936"/>
    <cellStyle name="Обычный 8 10 5" xfId="3937"/>
    <cellStyle name="Обычный 8 11" xfId="3938"/>
    <cellStyle name="Обычный 8 11 2" xfId="3939"/>
    <cellStyle name="Обычный 8 11 2 2" xfId="3940"/>
    <cellStyle name="Обычный 8 11 2 2 2" xfId="3941"/>
    <cellStyle name="Обычный 8 11 2 3" xfId="3942"/>
    <cellStyle name="Обычный 8 11 2 4" xfId="3943"/>
    <cellStyle name="Обычный 8 11 3" xfId="3944"/>
    <cellStyle name="Обычный 8 11 3 2" xfId="3945"/>
    <cellStyle name="Обычный 8 11 4" xfId="3946"/>
    <cellStyle name="Обычный 8 11 5" xfId="3947"/>
    <cellStyle name="Обычный 8 12" xfId="3948"/>
    <cellStyle name="Обычный 8 12 2" xfId="3949"/>
    <cellStyle name="Обычный 8 12 2 2" xfId="3950"/>
    <cellStyle name="Обычный 8 12 2 2 2" xfId="3951"/>
    <cellStyle name="Обычный 8 12 2 3" xfId="3952"/>
    <cellStyle name="Обычный 8 12 2 4" xfId="3953"/>
    <cellStyle name="Обычный 8 12 3" xfId="3954"/>
    <cellStyle name="Обычный 8 12 3 2" xfId="3955"/>
    <cellStyle name="Обычный 8 12 4" xfId="3956"/>
    <cellStyle name="Обычный 8 12 5" xfId="3957"/>
    <cellStyle name="Обычный 8 13" xfId="3958"/>
    <cellStyle name="Обычный 8 13 2" xfId="3959"/>
    <cellStyle name="Обычный 8 13 2 2" xfId="3960"/>
    <cellStyle name="Обычный 8 13 2 2 2" xfId="3961"/>
    <cellStyle name="Обычный 8 13 2 3" xfId="3962"/>
    <cellStyle name="Обычный 8 13 2 4" xfId="3963"/>
    <cellStyle name="Обычный 8 13 3" xfId="3964"/>
    <cellStyle name="Обычный 8 13 3 2" xfId="3965"/>
    <cellStyle name="Обычный 8 13 4" xfId="3966"/>
    <cellStyle name="Обычный 8 13 5" xfId="3967"/>
    <cellStyle name="Обычный 8 14" xfId="3968"/>
    <cellStyle name="Обычный 8 14 2" xfId="3969"/>
    <cellStyle name="Обычный 8 14 2 2" xfId="3970"/>
    <cellStyle name="Обычный 8 14 2 2 2" xfId="3971"/>
    <cellStyle name="Обычный 8 14 2 3" xfId="3972"/>
    <cellStyle name="Обычный 8 14 2 4" xfId="3973"/>
    <cellStyle name="Обычный 8 14 3" xfId="3974"/>
    <cellStyle name="Обычный 8 14 3 2" xfId="3975"/>
    <cellStyle name="Обычный 8 14 4" xfId="3976"/>
    <cellStyle name="Обычный 8 14 5" xfId="3977"/>
    <cellStyle name="Обычный 8 15" xfId="3978"/>
    <cellStyle name="Обычный 8 15 2" xfId="3979"/>
    <cellStyle name="Обычный 8 15 2 2" xfId="3980"/>
    <cellStyle name="Обычный 8 15 2 2 2" xfId="3981"/>
    <cellStyle name="Обычный 8 15 2 3" xfId="3982"/>
    <cellStyle name="Обычный 8 15 2 4" xfId="3983"/>
    <cellStyle name="Обычный 8 15 3" xfId="3984"/>
    <cellStyle name="Обычный 8 15 3 2" xfId="3985"/>
    <cellStyle name="Обычный 8 15 4" xfId="3986"/>
    <cellStyle name="Обычный 8 15 5" xfId="3987"/>
    <cellStyle name="Обычный 8 16" xfId="3988"/>
    <cellStyle name="Обычный 8 16 2" xfId="3989"/>
    <cellStyle name="Обычный 8 16 2 2" xfId="3990"/>
    <cellStyle name="Обычный 8 16 2 2 2" xfId="3991"/>
    <cellStyle name="Обычный 8 16 2 3" xfId="3992"/>
    <cellStyle name="Обычный 8 16 2 4" xfId="3993"/>
    <cellStyle name="Обычный 8 16 3" xfId="3994"/>
    <cellStyle name="Обычный 8 16 3 2" xfId="3995"/>
    <cellStyle name="Обычный 8 16 4" xfId="3996"/>
    <cellStyle name="Обычный 8 16 5" xfId="3997"/>
    <cellStyle name="Обычный 8 17" xfId="3998"/>
    <cellStyle name="Обычный 8 17 2" xfId="3999"/>
    <cellStyle name="Обычный 8 17 2 2" xfId="4000"/>
    <cellStyle name="Обычный 8 17 2 2 2" xfId="4001"/>
    <cellStyle name="Обычный 8 17 2 3" xfId="4002"/>
    <cellStyle name="Обычный 8 17 2 4" xfId="4003"/>
    <cellStyle name="Обычный 8 17 3" xfId="4004"/>
    <cellStyle name="Обычный 8 17 3 2" xfId="4005"/>
    <cellStyle name="Обычный 8 17 4" xfId="4006"/>
    <cellStyle name="Обычный 8 17 5" xfId="4007"/>
    <cellStyle name="Обычный 8 18" xfId="4008"/>
    <cellStyle name="Обычный 8 18 2" xfId="4009"/>
    <cellStyle name="Обычный 8 19" xfId="4010"/>
    <cellStyle name="Обычный 8 2" xfId="4011"/>
    <cellStyle name="Обычный 8 2 2" xfId="4012"/>
    <cellStyle name="Обычный 8 2 2 2" xfId="4013"/>
    <cellStyle name="Обычный 8 2 2 2 2" xfId="4014"/>
    <cellStyle name="Обычный 8 2 2 2 2 2" xfId="4015"/>
    <cellStyle name="Обычный 8 2 2 2 3" xfId="4016"/>
    <cellStyle name="Обычный 8 2 2 2 4" xfId="4017"/>
    <cellStyle name="Обычный 8 2 2 3" xfId="4018"/>
    <cellStyle name="Обычный 8 2 2 3 2" xfId="4019"/>
    <cellStyle name="Обычный 8 2 2 4" xfId="4020"/>
    <cellStyle name="Обычный 8 2 2 5" xfId="4021"/>
    <cellStyle name="Обычный 8 2 3" xfId="4022"/>
    <cellStyle name="Обычный 8 2 3 2" xfId="4023"/>
    <cellStyle name="Обычный 8 2 3 2 2" xfId="4024"/>
    <cellStyle name="Обычный 8 2 3 3" xfId="4025"/>
    <cellStyle name="Обычный 8 2 3 4" xfId="4026"/>
    <cellStyle name="Обычный 8 2 4" xfId="4027"/>
    <cellStyle name="Обычный 8 2 4 2" xfId="4028"/>
    <cellStyle name="Обычный 8 2 4 2 2" xfId="4029"/>
    <cellStyle name="Обычный 8 2 4 3" xfId="4030"/>
    <cellStyle name="Обычный 8 2 4 4" xfId="4031"/>
    <cellStyle name="Обычный 8 2 5" xfId="4032"/>
    <cellStyle name="Обычный 8 2 5 2" xfId="4033"/>
    <cellStyle name="Обычный 8 2 6" xfId="4034"/>
    <cellStyle name="Обычный 8 2 7" xfId="4035"/>
    <cellStyle name="Обычный 8 20" xfId="4036"/>
    <cellStyle name="Обычный 8 3" xfId="4037"/>
    <cellStyle name="Обычный 8 3 2" xfId="4038"/>
    <cellStyle name="Обычный 8 3 2 2" xfId="4039"/>
    <cellStyle name="Обычный 8 3 2 2 2" xfId="4040"/>
    <cellStyle name="Обычный 8 3 2 3" xfId="4041"/>
    <cellStyle name="Обычный 8 3 2 4" xfId="4042"/>
    <cellStyle name="Обычный 8 3 3" xfId="4043"/>
    <cellStyle name="Обычный 8 3 3 2" xfId="4044"/>
    <cellStyle name="Обычный 8 3 4" xfId="4045"/>
    <cellStyle name="Обычный 8 3 5" xfId="4046"/>
    <cellStyle name="Обычный 8 4" xfId="4047"/>
    <cellStyle name="Обычный 8 4 2" xfId="4048"/>
    <cellStyle name="Обычный 8 4 2 2" xfId="4049"/>
    <cellStyle name="Обычный 8 4 2 2 2" xfId="4050"/>
    <cellStyle name="Обычный 8 4 2 3" xfId="4051"/>
    <cellStyle name="Обычный 8 4 2 4" xfId="4052"/>
    <cellStyle name="Обычный 8 4 3" xfId="4053"/>
    <cellStyle name="Обычный 8 4 3 2" xfId="4054"/>
    <cellStyle name="Обычный 8 4 4" xfId="4055"/>
    <cellStyle name="Обычный 8 4 5" xfId="4056"/>
    <cellStyle name="Обычный 8 5" xfId="4057"/>
    <cellStyle name="Обычный 8 5 2" xfId="4058"/>
    <cellStyle name="Обычный 8 5 2 2" xfId="4059"/>
    <cellStyle name="Обычный 8 5 2 2 2" xfId="4060"/>
    <cellStyle name="Обычный 8 5 2 3" xfId="4061"/>
    <cellStyle name="Обычный 8 5 2 4" xfId="4062"/>
    <cellStyle name="Обычный 8 5 3" xfId="4063"/>
    <cellStyle name="Обычный 8 5 3 2" xfId="4064"/>
    <cellStyle name="Обычный 8 5 4" xfId="4065"/>
    <cellStyle name="Обычный 8 5 5" xfId="4066"/>
    <cellStyle name="Обычный 8 6" xfId="4067"/>
    <cellStyle name="Обычный 8 6 2" xfId="4068"/>
    <cellStyle name="Обычный 8 6 2 2" xfId="4069"/>
    <cellStyle name="Обычный 8 6 2 2 2" xfId="4070"/>
    <cellStyle name="Обычный 8 6 2 3" xfId="4071"/>
    <cellStyle name="Обычный 8 6 2 4" xfId="4072"/>
    <cellStyle name="Обычный 8 6 3" xfId="4073"/>
    <cellStyle name="Обычный 8 6 3 2" xfId="4074"/>
    <cellStyle name="Обычный 8 6 4" xfId="4075"/>
    <cellStyle name="Обычный 8 6 5" xfId="4076"/>
    <cellStyle name="Обычный 8 7" xfId="4077"/>
    <cellStyle name="Обычный 8 7 2" xfId="4078"/>
    <cellStyle name="Обычный 8 7 2 2" xfId="4079"/>
    <cellStyle name="Обычный 8 7 2 2 2" xfId="4080"/>
    <cellStyle name="Обычный 8 7 2 3" xfId="4081"/>
    <cellStyle name="Обычный 8 7 2 4" xfId="4082"/>
    <cellStyle name="Обычный 8 7 3" xfId="4083"/>
    <cellStyle name="Обычный 8 7 3 2" xfId="4084"/>
    <cellStyle name="Обычный 8 7 4" xfId="4085"/>
    <cellStyle name="Обычный 8 7 5" xfId="4086"/>
    <cellStyle name="Обычный 8 8" xfId="4087"/>
    <cellStyle name="Обычный 8 8 2" xfId="4088"/>
    <cellStyle name="Обычный 8 8 2 2" xfId="4089"/>
    <cellStyle name="Обычный 8 8 2 2 2" xfId="4090"/>
    <cellStyle name="Обычный 8 8 2 3" xfId="4091"/>
    <cellStyle name="Обычный 8 8 2 4" xfId="4092"/>
    <cellStyle name="Обычный 8 8 3" xfId="4093"/>
    <cellStyle name="Обычный 8 8 3 2" xfId="4094"/>
    <cellStyle name="Обычный 8 8 4" xfId="4095"/>
    <cellStyle name="Обычный 8 8 5" xfId="4096"/>
    <cellStyle name="Обычный 8 9" xfId="4097"/>
    <cellStyle name="Обычный 8 9 2" xfId="4098"/>
    <cellStyle name="Обычный 8 9 2 2" xfId="4099"/>
    <cellStyle name="Обычный 8 9 2 2 2" xfId="4100"/>
    <cellStyle name="Обычный 8 9 2 3" xfId="4101"/>
    <cellStyle name="Обычный 8 9 2 4" xfId="4102"/>
    <cellStyle name="Обычный 8 9 3" xfId="4103"/>
    <cellStyle name="Обычный 8 9 3 2" xfId="4104"/>
    <cellStyle name="Обычный 8 9 4" xfId="4105"/>
    <cellStyle name="Обычный 8 9 5" xfId="4106"/>
    <cellStyle name="Обычный 82" xfId="4107"/>
    <cellStyle name="Обычный 85" xfId="4108"/>
    <cellStyle name="Обычный 85 2" xfId="4109"/>
    <cellStyle name="Обычный 85 2 2" xfId="4110"/>
    <cellStyle name="Обычный 85 2 2 2" xfId="4111"/>
    <cellStyle name="Обычный 85 2 3" xfId="4112"/>
    <cellStyle name="Обычный 85 2 4" xfId="4113"/>
    <cellStyle name="Обычный 85 3" xfId="4114"/>
    <cellStyle name="Обычный 85 3 2" xfId="4115"/>
    <cellStyle name="Обычный 85 4" xfId="4116"/>
    <cellStyle name="Обычный 85 5" xfId="4117"/>
    <cellStyle name="Обычный 9" xfId="4118"/>
    <cellStyle name="Обычный 9 10" xfId="4119"/>
    <cellStyle name="Обычный 9 10 2" xfId="4120"/>
    <cellStyle name="Обычный 9 10 2 2" xfId="4121"/>
    <cellStyle name="Обычный 9 10 2 2 2" xfId="4122"/>
    <cellStyle name="Обычный 9 10 2 3" xfId="4123"/>
    <cellStyle name="Обычный 9 10 2 4" xfId="4124"/>
    <cellStyle name="Обычный 9 10 3" xfId="4125"/>
    <cellStyle name="Обычный 9 10 3 2" xfId="4126"/>
    <cellStyle name="Обычный 9 10 4" xfId="4127"/>
    <cellStyle name="Обычный 9 10 5" xfId="4128"/>
    <cellStyle name="Обычный 9 11" xfId="4129"/>
    <cellStyle name="Обычный 9 11 2" xfId="4130"/>
    <cellStyle name="Обычный 9 11 2 2" xfId="4131"/>
    <cellStyle name="Обычный 9 11 2 2 2" xfId="4132"/>
    <cellStyle name="Обычный 9 11 2 3" xfId="4133"/>
    <cellStyle name="Обычный 9 11 2 4" xfId="4134"/>
    <cellStyle name="Обычный 9 11 3" xfId="4135"/>
    <cellStyle name="Обычный 9 11 3 2" xfId="4136"/>
    <cellStyle name="Обычный 9 11 4" xfId="4137"/>
    <cellStyle name="Обычный 9 11 5" xfId="4138"/>
    <cellStyle name="Обычный 9 12" xfId="4139"/>
    <cellStyle name="Обычный 9 12 2" xfId="4140"/>
    <cellStyle name="Обычный 9 12 2 2" xfId="4141"/>
    <cellStyle name="Обычный 9 12 2 2 2" xfId="4142"/>
    <cellStyle name="Обычный 9 12 2 3" xfId="4143"/>
    <cellStyle name="Обычный 9 12 2 4" xfId="4144"/>
    <cellStyle name="Обычный 9 12 3" xfId="4145"/>
    <cellStyle name="Обычный 9 12 3 2" xfId="4146"/>
    <cellStyle name="Обычный 9 12 4" xfId="4147"/>
    <cellStyle name="Обычный 9 12 5" xfId="4148"/>
    <cellStyle name="Обычный 9 13" xfId="4149"/>
    <cellStyle name="Обычный 9 13 2" xfId="4150"/>
    <cellStyle name="Обычный 9 13 2 2" xfId="4151"/>
    <cellStyle name="Обычный 9 13 3" xfId="4152"/>
    <cellStyle name="Обычный 9 13 4" xfId="4153"/>
    <cellStyle name="Обычный 9 14" xfId="4154"/>
    <cellStyle name="Обычный 9 14 2" xfId="4155"/>
    <cellStyle name="Обычный 9 15" xfId="4156"/>
    <cellStyle name="Обычный 9 16" xfId="4157"/>
    <cellStyle name="Обычный 9 2" xfId="4158"/>
    <cellStyle name="Обычный 9 2 2" xfId="4159"/>
    <cellStyle name="Обычный 9 2 2 2" xfId="4160"/>
    <cellStyle name="Обычный 9 2 2 2 2" xfId="4161"/>
    <cellStyle name="Обычный 9 2 2 3" xfId="4162"/>
    <cellStyle name="Обычный 9 2 2 4" xfId="4163"/>
    <cellStyle name="Обычный 9 2 3" xfId="4164"/>
    <cellStyle name="Обычный 9 2 3 2" xfId="4165"/>
    <cellStyle name="Обычный 9 2 4" xfId="4166"/>
    <cellStyle name="Обычный 9 2 5" xfId="4167"/>
    <cellStyle name="Обычный 9 3" xfId="4168"/>
    <cellStyle name="Обычный 9 3 2" xfId="4169"/>
    <cellStyle name="Обычный 9 3 2 2" xfId="4170"/>
    <cellStyle name="Обычный 9 3 2 2 2" xfId="4171"/>
    <cellStyle name="Обычный 9 3 2 3" xfId="4172"/>
    <cellStyle name="Обычный 9 3 2 4" xfId="4173"/>
    <cellStyle name="Обычный 9 3 3" xfId="4174"/>
    <cellStyle name="Обычный 9 3 3 2" xfId="4175"/>
    <cellStyle name="Обычный 9 3 4" xfId="4176"/>
    <cellStyle name="Обычный 9 3 5" xfId="4177"/>
    <cellStyle name="Обычный 9 4" xfId="4178"/>
    <cellStyle name="Обычный 9 4 2" xfId="4179"/>
    <cellStyle name="Обычный 9 4 2 2" xfId="4180"/>
    <cellStyle name="Обычный 9 4 2 2 2" xfId="4181"/>
    <cellStyle name="Обычный 9 4 2 3" xfId="4182"/>
    <cellStyle name="Обычный 9 4 2 4" xfId="4183"/>
    <cellStyle name="Обычный 9 4 3" xfId="4184"/>
    <cellStyle name="Обычный 9 4 3 2" xfId="4185"/>
    <cellStyle name="Обычный 9 4 4" xfId="4186"/>
    <cellStyle name="Обычный 9 4 5" xfId="4187"/>
    <cellStyle name="Обычный 9 5" xfId="4188"/>
    <cellStyle name="Обычный 9 5 2" xfId="4189"/>
    <cellStyle name="Обычный 9 5 2 2" xfId="4190"/>
    <cellStyle name="Обычный 9 5 2 2 2" xfId="4191"/>
    <cellStyle name="Обычный 9 5 2 3" xfId="4192"/>
    <cellStyle name="Обычный 9 5 2 4" xfId="4193"/>
    <cellStyle name="Обычный 9 5 3" xfId="4194"/>
    <cellStyle name="Обычный 9 5 3 2" xfId="4195"/>
    <cellStyle name="Обычный 9 5 4" xfId="4196"/>
    <cellStyle name="Обычный 9 5 5" xfId="4197"/>
    <cellStyle name="Обычный 9 6" xfId="4198"/>
    <cellStyle name="Обычный 9 6 2" xfId="4199"/>
    <cellStyle name="Обычный 9 6 2 2" xfId="4200"/>
    <cellStyle name="Обычный 9 6 2 2 2" xfId="4201"/>
    <cellStyle name="Обычный 9 6 2 3" xfId="4202"/>
    <cellStyle name="Обычный 9 6 2 4" xfId="4203"/>
    <cellStyle name="Обычный 9 6 3" xfId="4204"/>
    <cellStyle name="Обычный 9 6 3 2" xfId="4205"/>
    <cellStyle name="Обычный 9 6 4" xfId="4206"/>
    <cellStyle name="Обычный 9 6 5" xfId="4207"/>
    <cellStyle name="Обычный 9 7" xfId="4208"/>
    <cellStyle name="Обычный 9 7 2" xfId="4209"/>
    <cellStyle name="Обычный 9 7 2 2" xfId="4210"/>
    <cellStyle name="Обычный 9 7 2 2 2" xfId="4211"/>
    <cellStyle name="Обычный 9 7 2 3" xfId="4212"/>
    <cellStyle name="Обычный 9 7 2 4" xfId="4213"/>
    <cellStyle name="Обычный 9 7 3" xfId="4214"/>
    <cellStyle name="Обычный 9 7 3 2" xfId="4215"/>
    <cellStyle name="Обычный 9 7 4" xfId="4216"/>
    <cellStyle name="Обычный 9 7 5" xfId="4217"/>
    <cellStyle name="Обычный 9 8" xfId="4218"/>
    <cellStyle name="Обычный 9 8 2" xfId="4219"/>
    <cellStyle name="Обычный 9 8 2 2" xfId="4220"/>
    <cellStyle name="Обычный 9 8 2 2 2" xfId="4221"/>
    <cellStyle name="Обычный 9 8 2 3" xfId="4222"/>
    <cellStyle name="Обычный 9 8 2 4" xfId="4223"/>
    <cellStyle name="Обычный 9 8 3" xfId="4224"/>
    <cellStyle name="Обычный 9 8 3 2" xfId="4225"/>
    <cellStyle name="Обычный 9 8 4" xfId="4226"/>
    <cellStyle name="Обычный 9 8 5" xfId="4227"/>
    <cellStyle name="Обычный 9 9" xfId="4228"/>
    <cellStyle name="Обычный 9 9 2" xfId="4229"/>
    <cellStyle name="Обычный 9 9 2 2" xfId="4230"/>
    <cellStyle name="Обычный 9 9 2 2 2" xfId="4231"/>
    <cellStyle name="Обычный 9 9 2 3" xfId="4232"/>
    <cellStyle name="Обычный 9 9 2 4" xfId="4233"/>
    <cellStyle name="Обычный 9 9 3" xfId="4234"/>
    <cellStyle name="Обычный 9 9 3 2" xfId="4235"/>
    <cellStyle name="Обычный 9 9 4" xfId="4236"/>
    <cellStyle name="Обычный 9 9 5" xfId="4237"/>
    <cellStyle name="Обычный 90" xfId="4238"/>
    <cellStyle name="Обычный 91" xfId="4239"/>
    <cellStyle name="Обычный 94" xfId="4240"/>
    <cellStyle name="Обычный 94 2" xfId="4241"/>
    <cellStyle name="Обычный 94 2 2" xfId="4242"/>
    <cellStyle name="Обычный 94 2 2 2" xfId="4243"/>
    <cellStyle name="Обычный 94 2 3" xfId="4244"/>
    <cellStyle name="Обычный 94 2 4" xfId="4245"/>
    <cellStyle name="Обычный 94 3" xfId="4246"/>
    <cellStyle name="Обычный 94 3 2" xfId="4247"/>
    <cellStyle name="Обычный 94 4" xfId="4248"/>
    <cellStyle name="Обычный 94 5" xfId="4249"/>
    <cellStyle name="Обычный 97" xfId="4250"/>
    <cellStyle name="Обычный 97 2" xfId="4251"/>
    <cellStyle name="Обычный 97 2 2" xfId="4252"/>
    <cellStyle name="Обычный 97 2 2 2" xfId="4253"/>
    <cellStyle name="Обычный 97 2 3" xfId="4254"/>
    <cellStyle name="Обычный 97 2 4" xfId="4255"/>
    <cellStyle name="Обычный 97 3" xfId="4256"/>
    <cellStyle name="Обычный 97 3 2" xfId="4257"/>
    <cellStyle name="Обычный 97 4" xfId="4258"/>
    <cellStyle name="Обычный 97 5" xfId="4259"/>
    <cellStyle name="Обычный 99" xfId="4260"/>
    <cellStyle name="Пояснение 2" xfId="4261"/>
    <cellStyle name="Процентный 2" xfId="4262"/>
    <cellStyle name="Процентный 3" xfId="4263"/>
    <cellStyle name="Процентный 4" xfId="4264"/>
    <cellStyle name="Финансовый 2" xfId="4265"/>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C00000"/>
      <rgbColor rgb="FF127622"/>
      <rgbColor rgb="FF000080"/>
      <rgbColor rgb="FF808000"/>
      <rgbColor rgb="FF780373"/>
      <rgbColor rgb="FF1E6A39"/>
      <rgbColor rgb="FFBFBFBF"/>
      <rgbColor rgb="FF7F7F7F"/>
      <rgbColor rgb="FF9999FF"/>
      <rgbColor rgb="FF993366"/>
      <rgbColor rgb="FFFFFFCC"/>
      <rgbColor rgb="FFDBEEF4"/>
      <rgbColor rgb="FF660066"/>
      <rgbColor rgb="FFFF8080"/>
      <rgbColor rgb="FF0070C0"/>
      <rgbColor rgb="FFD9D9D9"/>
      <rgbColor rgb="FF000080"/>
      <rgbColor rgb="FFFF00FF"/>
      <rgbColor rgb="FFFFFF00"/>
      <rgbColor rgb="FF00FFFF"/>
      <rgbColor rgb="FF800080"/>
      <rgbColor rgb="FF800000"/>
      <rgbColor rgb="FF008080"/>
      <rgbColor rgb="FF0000FF"/>
      <rgbColor rgb="FF00B0F0"/>
      <rgbColor rgb="FFCCFFFF"/>
      <rgbColor rgb="FFCCFFCC"/>
      <rgbColor rgb="FFFFFF99"/>
      <rgbColor rgb="FF99CCFF"/>
      <rgbColor rgb="FFFF99CC"/>
      <rgbColor rgb="FFCC99FF"/>
      <rgbColor rgb="FFFFCC99"/>
      <rgbColor rgb="FF3366FF"/>
      <rgbColor rgb="FF33CCCC"/>
      <rgbColor rgb="FF99CC00"/>
      <rgbColor rgb="FFFFCC00"/>
      <rgbColor rgb="FFFF9900"/>
      <rgbColor rgb="FFFF4000"/>
      <rgbColor rgb="FF666699"/>
      <rgbColor rgb="FF969696"/>
      <rgbColor rgb="FF003366"/>
      <rgbColor rgb="FF00B050"/>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emf"/></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5.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emf"/></Relationships>
</file>

<file path=xl/drawings/_rels/drawing21.xml.rels><?xml version="1.0" encoding="UTF-8" standalone="yes"?>
<Relationships xmlns="http://schemas.openxmlformats.org/package/2006/relationships"><Relationship Id="rId1" Type="http://schemas.openxmlformats.org/officeDocument/2006/relationships/image" Target="../media/image5.emf"/></Relationships>
</file>

<file path=xl/drawings/_rels/drawing22.xml.rels><?xml version="1.0" encoding="UTF-8" standalone="yes"?>
<Relationships xmlns="http://schemas.openxmlformats.org/package/2006/relationships"><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590400</xdr:colOff>
      <xdr:row>25</xdr:row>
      <xdr:rowOff>181080</xdr:rowOff>
    </xdr:from>
    <xdr:to>
      <xdr:col>2</xdr:col>
      <xdr:colOff>1196280</xdr:colOff>
      <xdr:row>25</xdr:row>
      <xdr:rowOff>387000</xdr:rowOff>
    </xdr:to>
    <xdr:pic>
      <xdr:nvPicPr>
        <xdr:cNvPr id="2" name="Рисунок 1"/>
        <xdr:cNvPicPr/>
      </xdr:nvPicPr>
      <xdr:blipFill>
        <a:blip xmlns:r="http://schemas.openxmlformats.org/officeDocument/2006/relationships" r:embed="rId1"/>
        <a:stretch/>
      </xdr:blipFill>
      <xdr:spPr>
        <a:xfrm>
          <a:off x="4894920" y="18266400"/>
          <a:ext cx="605880" cy="2059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590400</xdr:colOff>
      <xdr:row>25</xdr:row>
      <xdr:rowOff>181080</xdr:rowOff>
    </xdr:from>
    <xdr:to>
      <xdr:col>2</xdr:col>
      <xdr:colOff>1196280</xdr:colOff>
      <xdr:row>25</xdr:row>
      <xdr:rowOff>387000</xdr:rowOff>
    </xdr:to>
    <xdr:pic>
      <xdr:nvPicPr>
        <xdr:cNvPr id="9" name="Рисунок 1"/>
        <xdr:cNvPicPr/>
      </xdr:nvPicPr>
      <xdr:blipFill>
        <a:blip xmlns:r="http://schemas.openxmlformats.org/officeDocument/2006/relationships" r:embed="rId1"/>
        <a:stretch/>
      </xdr:blipFill>
      <xdr:spPr>
        <a:xfrm>
          <a:off x="4894920" y="12089520"/>
          <a:ext cx="605880" cy="2059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590400</xdr:colOff>
      <xdr:row>24</xdr:row>
      <xdr:rowOff>181080</xdr:rowOff>
    </xdr:from>
    <xdr:to>
      <xdr:col>2</xdr:col>
      <xdr:colOff>1196280</xdr:colOff>
      <xdr:row>24</xdr:row>
      <xdr:rowOff>387000</xdr:rowOff>
    </xdr:to>
    <xdr:pic>
      <xdr:nvPicPr>
        <xdr:cNvPr id="10" name="Рисунок 1"/>
        <xdr:cNvPicPr/>
      </xdr:nvPicPr>
      <xdr:blipFill>
        <a:blip xmlns:r="http://schemas.openxmlformats.org/officeDocument/2006/relationships" r:embed="rId1"/>
        <a:stretch/>
      </xdr:blipFill>
      <xdr:spPr>
        <a:xfrm>
          <a:off x="4894920" y="14056920"/>
          <a:ext cx="605880" cy="20592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590400</xdr:colOff>
      <xdr:row>24</xdr:row>
      <xdr:rowOff>181080</xdr:rowOff>
    </xdr:from>
    <xdr:to>
      <xdr:col>2</xdr:col>
      <xdr:colOff>1196280</xdr:colOff>
      <xdr:row>24</xdr:row>
      <xdr:rowOff>387000</xdr:rowOff>
    </xdr:to>
    <xdr:pic>
      <xdr:nvPicPr>
        <xdr:cNvPr id="11" name="Рисунок 1"/>
        <xdr:cNvPicPr/>
      </xdr:nvPicPr>
      <xdr:blipFill>
        <a:blip xmlns:r="http://schemas.openxmlformats.org/officeDocument/2006/relationships" r:embed="rId1"/>
        <a:stretch/>
      </xdr:blipFill>
      <xdr:spPr>
        <a:xfrm>
          <a:off x="4894920" y="12277080"/>
          <a:ext cx="605880" cy="20592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590400</xdr:colOff>
      <xdr:row>24</xdr:row>
      <xdr:rowOff>181440</xdr:rowOff>
    </xdr:from>
    <xdr:to>
      <xdr:col>2</xdr:col>
      <xdr:colOff>1196280</xdr:colOff>
      <xdr:row>24</xdr:row>
      <xdr:rowOff>387360</xdr:rowOff>
    </xdr:to>
    <xdr:pic>
      <xdr:nvPicPr>
        <xdr:cNvPr id="12" name="Рисунок 1"/>
        <xdr:cNvPicPr/>
      </xdr:nvPicPr>
      <xdr:blipFill>
        <a:blip xmlns:r="http://schemas.openxmlformats.org/officeDocument/2006/relationships" r:embed="rId1"/>
        <a:stretch/>
      </xdr:blipFill>
      <xdr:spPr>
        <a:xfrm>
          <a:off x="4894920" y="13986720"/>
          <a:ext cx="605880" cy="20592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23</xdr:row>
      <xdr:rowOff>19080</xdr:rowOff>
    </xdr:from>
    <xdr:to>
      <xdr:col>3</xdr:col>
      <xdr:colOff>3492000</xdr:colOff>
      <xdr:row>38</xdr:row>
      <xdr:rowOff>126000</xdr:rowOff>
    </xdr:to>
    <xdr:pic>
      <xdr:nvPicPr>
        <xdr:cNvPr id="13" name="Рисунок 3"/>
        <xdr:cNvPicPr/>
      </xdr:nvPicPr>
      <xdr:blipFill>
        <a:blip xmlns:r="http://schemas.openxmlformats.org/officeDocument/2006/relationships" r:embed="rId1"/>
        <a:stretch/>
      </xdr:blipFill>
      <xdr:spPr>
        <a:xfrm>
          <a:off x="0" y="12971160"/>
          <a:ext cx="10793520" cy="296424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3</xdr:col>
      <xdr:colOff>3492000</xdr:colOff>
      <xdr:row>38</xdr:row>
      <xdr:rowOff>106560</xdr:rowOff>
    </xdr:to>
    <xdr:pic>
      <xdr:nvPicPr>
        <xdr:cNvPr id="14" name="Рисунок 2"/>
        <xdr:cNvPicPr/>
      </xdr:nvPicPr>
      <xdr:blipFill>
        <a:blip xmlns:r="http://schemas.openxmlformats.org/officeDocument/2006/relationships" r:embed="rId1"/>
        <a:stretch/>
      </xdr:blipFill>
      <xdr:spPr>
        <a:xfrm>
          <a:off x="0" y="13761720"/>
          <a:ext cx="10793520" cy="296388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3</xdr:col>
      <xdr:colOff>3492000</xdr:colOff>
      <xdr:row>38</xdr:row>
      <xdr:rowOff>106560</xdr:rowOff>
    </xdr:to>
    <xdr:pic>
      <xdr:nvPicPr>
        <xdr:cNvPr id="15" name="Рисунок 2"/>
        <xdr:cNvPicPr/>
      </xdr:nvPicPr>
      <xdr:blipFill>
        <a:blip xmlns:r="http://schemas.openxmlformats.org/officeDocument/2006/relationships" r:embed="rId1"/>
        <a:stretch/>
      </xdr:blipFill>
      <xdr:spPr>
        <a:xfrm>
          <a:off x="0" y="13075920"/>
          <a:ext cx="10793520" cy="296388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21</xdr:row>
      <xdr:rowOff>95400</xdr:rowOff>
    </xdr:from>
    <xdr:to>
      <xdr:col>3</xdr:col>
      <xdr:colOff>6129000</xdr:colOff>
      <xdr:row>40</xdr:row>
      <xdr:rowOff>186840</xdr:rowOff>
    </xdr:to>
    <xdr:pic>
      <xdr:nvPicPr>
        <xdr:cNvPr id="16" name="Рисунок 6"/>
        <xdr:cNvPicPr/>
      </xdr:nvPicPr>
      <xdr:blipFill>
        <a:blip xmlns:r="http://schemas.openxmlformats.org/officeDocument/2006/relationships" r:embed="rId1"/>
        <a:stretch/>
      </xdr:blipFill>
      <xdr:spPr>
        <a:xfrm>
          <a:off x="0" y="11372760"/>
          <a:ext cx="13430520" cy="3710880"/>
        </a:xfrm>
        <a:prstGeom prst="rect">
          <a:avLst/>
        </a:prstGeom>
        <a:ln w="0">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24</xdr:row>
      <xdr:rowOff>138600</xdr:rowOff>
    </xdr:from>
    <xdr:to>
      <xdr:col>4</xdr:col>
      <xdr:colOff>15480</xdr:colOff>
      <xdr:row>43</xdr:row>
      <xdr:rowOff>139320</xdr:rowOff>
    </xdr:to>
    <xdr:pic>
      <xdr:nvPicPr>
        <xdr:cNvPr id="17" name="Рисунок 3"/>
        <xdr:cNvPicPr/>
      </xdr:nvPicPr>
      <xdr:blipFill>
        <a:blip xmlns:r="http://schemas.openxmlformats.org/officeDocument/2006/relationships" r:embed="rId1"/>
        <a:stretch/>
      </xdr:blipFill>
      <xdr:spPr>
        <a:xfrm>
          <a:off x="0" y="12830760"/>
          <a:ext cx="15548760" cy="3620160"/>
        </a:xfrm>
        <a:prstGeom prst="rect">
          <a:avLst/>
        </a:prstGeom>
        <a:ln w="0">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57240</xdr:colOff>
      <xdr:row>24</xdr:row>
      <xdr:rowOff>85680</xdr:rowOff>
    </xdr:from>
    <xdr:to>
      <xdr:col>3</xdr:col>
      <xdr:colOff>5997240</xdr:colOff>
      <xdr:row>60</xdr:row>
      <xdr:rowOff>15480</xdr:rowOff>
    </xdr:to>
    <xdr:pic>
      <xdr:nvPicPr>
        <xdr:cNvPr id="18" name="Рисунок 1"/>
        <xdr:cNvPicPr/>
      </xdr:nvPicPr>
      <xdr:blipFill>
        <a:blip xmlns:r="http://schemas.openxmlformats.org/officeDocument/2006/relationships" r:embed="rId1"/>
        <a:stretch/>
      </xdr:blipFill>
      <xdr:spPr>
        <a:xfrm>
          <a:off x="57240" y="13344480"/>
          <a:ext cx="13241520" cy="67878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590400</xdr:colOff>
      <xdr:row>25</xdr:row>
      <xdr:rowOff>181080</xdr:rowOff>
    </xdr:from>
    <xdr:to>
      <xdr:col>2</xdr:col>
      <xdr:colOff>1196280</xdr:colOff>
      <xdr:row>25</xdr:row>
      <xdr:rowOff>387000</xdr:rowOff>
    </xdr:to>
    <xdr:pic>
      <xdr:nvPicPr>
        <xdr:cNvPr id="2" name="Рисунок 2"/>
        <xdr:cNvPicPr/>
      </xdr:nvPicPr>
      <xdr:blipFill>
        <a:blip xmlns:r="http://schemas.openxmlformats.org/officeDocument/2006/relationships" r:embed="rId1"/>
        <a:stretch/>
      </xdr:blipFill>
      <xdr:spPr>
        <a:xfrm>
          <a:off x="4894920" y="16935480"/>
          <a:ext cx="605880" cy="205920"/>
        </a:xfrm>
        <a:prstGeom prst="rect">
          <a:avLst/>
        </a:prstGeom>
        <a:ln w="0">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23</xdr:row>
      <xdr:rowOff>33840</xdr:rowOff>
    </xdr:from>
    <xdr:to>
      <xdr:col>4</xdr:col>
      <xdr:colOff>15480</xdr:colOff>
      <xdr:row>42</xdr:row>
      <xdr:rowOff>34560</xdr:rowOff>
    </xdr:to>
    <xdr:pic>
      <xdr:nvPicPr>
        <xdr:cNvPr id="19" name="Рисунок 1"/>
        <xdr:cNvPicPr/>
      </xdr:nvPicPr>
      <xdr:blipFill>
        <a:blip xmlns:r="http://schemas.openxmlformats.org/officeDocument/2006/relationships" r:embed="rId1"/>
        <a:stretch/>
      </xdr:blipFill>
      <xdr:spPr>
        <a:xfrm>
          <a:off x="0" y="12373560"/>
          <a:ext cx="15548760" cy="3620160"/>
        </a:xfrm>
        <a:prstGeom prst="rect">
          <a:avLst/>
        </a:prstGeom>
        <a:ln w="0">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3</xdr:col>
      <xdr:colOff>5940000</xdr:colOff>
      <xdr:row>59</xdr:row>
      <xdr:rowOff>120240</xdr:rowOff>
    </xdr:to>
    <xdr:pic>
      <xdr:nvPicPr>
        <xdr:cNvPr id="20" name="Рисунок 2"/>
        <xdr:cNvPicPr/>
      </xdr:nvPicPr>
      <xdr:blipFill>
        <a:blip xmlns:r="http://schemas.openxmlformats.org/officeDocument/2006/relationships" r:embed="rId1"/>
        <a:stretch/>
      </xdr:blipFill>
      <xdr:spPr>
        <a:xfrm>
          <a:off x="0" y="17573400"/>
          <a:ext cx="13241520" cy="6787800"/>
        </a:xfrm>
        <a:prstGeom prst="rect">
          <a:avLst/>
        </a:prstGeom>
        <a:ln w="0">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23</xdr:row>
      <xdr:rowOff>138600</xdr:rowOff>
    </xdr:from>
    <xdr:to>
      <xdr:col>4</xdr:col>
      <xdr:colOff>15480</xdr:colOff>
      <xdr:row>42</xdr:row>
      <xdr:rowOff>139320</xdr:rowOff>
    </xdr:to>
    <xdr:pic>
      <xdr:nvPicPr>
        <xdr:cNvPr id="21" name="Рисунок 1"/>
        <xdr:cNvPicPr/>
      </xdr:nvPicPr>
      <xdr:blipFill>
        <a:blip xmlns:r="http://schemas.openxmlformats.org/officeDocument/2006/relationships" r:embed="rId1"/>
        <a:stretch/>
      </xdr:blipFill>
      <xdr:spPr>
        <a:xfrm>
          <a:off x="0" y="12759120"/>
          <a:ext cx="15548760" cy="3620160"/>
        </a:xfrm>
        <a:prstGeom prst="rect">
          <a:avLst/>
        </a:prstGeom>
        <a:ln w="0">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3</xdr:col>
      <xdr:colOff>5940000</xdr:colOff>
      <xdr:row>60</xdr:row>
      <xdr:rowOff>120240</xdr:rowOff>
    </xdr:to>
    <xdr:pic>
      <xdr:nvPicPr>
        <xdr:cNvPr id="22" name="Рисунок 1"/>
        <xdr:cNvPicPr/>
      </xdr:nvPicPr>
      <xdr:blipFill>
        <a:blip xmlns:r="http://schemas.openxmlformats.org/officeDocument/2006/relationships" r:embed="rId1"/>
        <a:stretch/>
      </xdr:blipFill>
      <xdr:spPr>
        <a:xfrm>
          <a:off x="0" y="14849280"/>
          <a:ext cx="13241520" cy="6787800"/>
        </a:xfrm>
        <a:prstGeom prst="rect">
          <a:avLst/>
        </a:prstGeom>
        <a:ln w="0">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24</xdr:row>
      <xdr:rowOff>62280</xdr:rowOff>
    </xdr:from>
    <xdr:to>
      <xdr:col>4</xdr:col>
      <xdr:colOff>15480</xdr:colOff>
      <xdr:row>43</xdr:row>
      <xdr:rowOff>63000</xdr:rowOff>
    </xdr:to>
    <xdr:pic>
      <xdr:nvPicPr>
        <xdr:cNvPr id="23" name="Рисунок 1"/>
        <xdr:cNvPicPr/>
      </xdr:nvPicPr>
      <xdr:blipFill>
        <a:blip xmlns:r="http://schemas.openxmlformats.org/officeDocument/2006/relationships" r:embed="rId1"/>
        <a:stretch/>
      </xdr:blipFill>
      <xdr:spPr>
        <a:xfrm>
          <a:off x="0" y="13273200"/>
          <a:ext cx="15548760" cy="3620160"/>
        </a:xfrm>
        <a:prstGeom prst="rect">
          <a:avLst/>
        </a:prstGeom>
        <a:ln w="0">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19080</xdr:colOff>
      <xdr:row>23</xdr:row>
      <xdr:rowOff>19080</xdr:rowOff>
    </xdr:from>
    <xdr:to>
      <xdr:col>4</xdr:col>
      <xdr:colOff>6120</xdr:colOff>
      <xdr:row>60</xdr:row>
      <xdr:rowOff>56160</xdr:rowOff>
    </xdr:to>
    <xdr:pic>
      <xdr:nvPicPr>
        <xdr:cNvPr id="24" name="Рисунок 3"/>
        <xdr:cNvPicPr/>
      </xdr:nvPicPr>
      <xdr:blipFill>
        <a:blip xmlns:r="http://schemas.openxmlformats.org/officeDocument/2006/relationships" r:embed="rId1"/>
        <a:stretch/>
      </xdr:blipFill>
      <xdr:spPr>
        <a:xfrm>
          <a:off x="19080" y="30256200"/>
          <a:ext cx="15520320" cy="7085880"/>
        </a:xfrm>
        <a:prstGeom prst="rect">
          <a:avLst/>
        </a:prstGeom>
        <a:ln w="0">
          <a:noFill/>
        </a:ln>
      </xdr:spPr>
    </xdr:pic>
    <xdr:clientData/>
  </xdr:twoCellAnchor>
  <xdr:twoCellAnchor editAs="oneCell">
    <xdr:from>
      <xdr:col>0</xdr:col>
      <xdr:colOff>19080</xdr:colOff>
      <xdr:row>23</xdr:row>
      <xdr:rowOff>19080</xdr:rowOff>
    </xdr:from>
    <xdr:to>
      <xdr:col>4</xdr:col>
      <xdr:colOff>6120</xdr:colOff>
      <xdr:row>60</xdr:row>
      <xdr:rowOff>56160</xdr:rowOff>
    </xdr:to>
    <xdr:pic>
      <xdr:nvPicPr>
        <xdr:cNvPr id="25" name="Рисунок 2"/>
        <xdr:cNvPicPr/>
      </xdr:nvPicPr>
      <xdr:blipFill>
        <a:blip xmlns:r="http://schemas.openxmlformats.org/officeDocument/2006/relationships" r:embed="rId1"/>
        <a:stretch/>
      </xdr:blipFill>
      <xdr:spPr>
        <a:xfrm>
          <a:off x="19080" y="30256200"/>
          <a:ext cx="15520320" cy="7085880"/>
        </a:xfrm>
        <a:prstGeom prst="rect">
          <a:avLst/>
        </a:prstGeom>
        <a:ln w="0">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3</xdr:col>
      <xdr:colOff>6121080</xdr:colOff>
      <xdr:row>58</xdr:row>
      <xdr:rowOff>110880</xdr:rowOff>
    </xdr:to>
    <xdr:pic>
      <xdr:nvPicPr>
        <xdr:cNvPr id="26" name="Рисунок 2"/>
        <xdr:cNvPicPr/>
      </xdr:nvPicPr>
      <xdr:blipFill>
        <a:blip xmlns:r="http://schemas.openxmlformats.org/officeDocument/2006/relationships" r:embed="rId1"/>
        <a:stretch/>
      </xdr:blipFill>
      <xdr:spPr>
        <a:xfrm>
          <a:off x="0" y="22097880"/>
          <a:ext cx="13422600" cy="6778440"/>
        </a:xfrm>
        <a:prstGeom prst="rect">
          <a:avLst/>
        </a:prstGeom>
        <a:ln w="0">
          <a:noFill/>
        </a:ln>
      </xdr:spPr>
    </xdr:pic>
    <xdr:clientData/>
  </xdr:twoCellAnchor>
  <xdr:twoCellAnchor editAs="oneCell">
    <xdr:from>
      <xdr:col>0</xdr:col>
      <xdr:colOff>0</xdr:colOff>
      <xdr:row>23</xdr:row>
      <xdr:rowOff>0</xdr:rowOff>
    </xdr:from>
    <xdr:to>
      <xdr:col>3</xdr:col>
      <xdr:colOff>6121080</xdr:colOff>
      <xdr:row>58</xdr:row>
      <xdr:rowOff>110880</xdr:rowOff>
    </xdr:to>
    <xdr:pic>
      <xdr:nvPicPr>
        <xdr:cNvPr id="27" name="Рисунок 3"/>
        <xdr:cNvPicPr/>
      </xdr:nvPicPr>
      <xdr:blipFill>
        <a:blip xmlns:r="http://schemas.openxmlformats.org/officeDocument/2006/relationships" r:embed="rId1"/>
        <a:stretch/>
      </xdr:blipFill>
      <xdr:spPr>
        <a:xfrm>
          <a:off x="0" y="22097880"/>
          <a:ext cx="13422600" cy="6778440"/>
        </a:xfrm>
        <a:prstGeom prst="rect">
          <a:avLst/>
        </a:prstGeom>
        <a:ln w="0">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3</xdr:col>
      <xdr:colOff>3920760</xdr:colOff>
      <xdr:row>47</xdr:row>
      <xdr:rowOff>5760</xdr:rowOff>
    </xdr:to>
    <xdr:pic>
      <xdr:nvPicPr>
        <xdr:cNvPr id="28" name="Рисунок 3"/>
        <xdr:cNvPicPr/>
      </xdr:nvPicPr>
      <xdr:blipFill>
        <a:blip xmlns:r="http://schemas.openxmlformats.org/officeDocument/2006/relationships" r:embed="rId1"/>
        <a:stretch/>
      </xdr:blipFill>
      <xdr:spPr>
        <a:xfrm>
          <a:off x="0" y="13692240"/>
          <a:ext cx="11222280" cy="4577760"/>
        </a:xfrm>
        <a:prstGeom prst="rect">
          <a:avLst/>
        </a:prstGeom>
        <a:ln w="0">
          <a:noFill/>
        </a:ln>
      </xdr:spPr>
    </xdr:pic>
    <xdr:clientData/>
  </xdr:twoCellAnchor>
  <xdr:twoCellAnchor editAs="oneCell">
    <xdr:from>
      <xdr:col>0</xdr:col>
      <xdr:colOff>0</xdr:colOff>
      <xdr:row>48</xdr:row>
      <xdr:rowOff>0</xdr:rowOff>
    </xdr:from>
    <xdr:to>
      <xdr:col>3</xdr:col>
      <xdr:colOff>3654000</xdr:colOff>
      <xdr:row>67</xdr:row>
      <xdr:rowOff>148680</xdr:rowOff>
    </xdr:to>
    <xdr:pic>
      <xdr:nvPicPr>
        <xdr:cNvPr id="29" name="Рисунок 5"/>
        <xdr:cNvPicPr/>
      </xdr:nvPicPr>
      <xdr:blipFill>
        <a:blip xmlns:r="http://schemas.openxmlformats.org/officeDocument/2006/relationships" r:embed="rId2"/>
        <a:stretch/>
      </xdr:blipFill>
      <xdr:spPr>
        <a:xfrm>
          <a:off x="0" y="18454680"/>
          <a:ext cx="10955520" cy="3768480"/>
        </a:xfrm>
        <a:prstGeom prst="rect">
          <a:avLst/>
        </a:prstGeom>
        <a:ln w="0">
          <a:noFill/>
        </a:ln>
      </xdr:spPr>
    </xdr:pic>
    <xdr:clientData/>
  </xdr:twoCellAnchor>
  <xdr:twoCellAnchor editAs="oneCell">
    <xdr:from>
      <xdr:col>0</xdr:col>
      <xdr:colOff>0</xdr:colOff>
      <xdr:row>68</xdr:row>
      <xdr:rowOff>0</xdr:rowOff>
    </xdr:from>
    <xdr:to>
      <xdr:col>3</xdr:col>
      <xdr:colOff>3619440</xdr:colOff>
      <xdr:row>83</xdr:row>
      <xdr:rowOff>82080</xdr:rowOff>
    </xdr:to>
    <xdr:pic>
      <xdr:nvPicPr>
        <xdr:cNvPr id="30" name="Рисунок 6"/>
        <xdr:cNvPicPr/>
      </xdr:nvPicPr>
      <xdr:blipFill>
        <a:blip xmlns:r="http://schemas.openxmlformats.org/officeDocument/2006/relationships" r:embed="rId3"/>
        <a:stretch/>
      </xdr:blipFill>
      <xdr:spPr>
        <a:xfrm>
          <a:off x="0" y="22264920"/>
          <a:ext cx="10920960" cy="2939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590400</xdr:colOff>
      <xdr:row>25</xdr:row>
      <xdr:rowOff>181440</xdr:rowOff>
    </xdr:from>
    <xdr:to>
      <xdr:col>2</xdr:col>
      <xdr:colOff>1196280</xdr:colOff>
      <xdr:row>25</xdr:row>
      <xdr:rowOff>387360</xdr:rowOff>
    </xdr:to>
    <xdr:pic>
      <xdr:nvPicPr>
        <xdr:cNvPr id="2" name="Рисунок 1"/>
        <xdr:cNvPicPr/>
      </xdr:nvPicPr>
      <xdr:blipFill>
        <a:blip xmlns:r="http://schemas.openxmlformats.org/officeDocument/2006/relationships" r:embed="rId1"/>
        <a:stretch/>
      </xdr:blipFill>
      <xdr:spPr>
        <a:xfrm>
          <a:off x="4894920" y="17707320"/>
          <a:ext cx="605880" cy="2059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590400</xdr:colOff>
      <xdr:row>25</xdr:row>
      <xdr:rowOff>181800</xdr:rowOff>
    </xdr:from>
    <xdr:to>
      <xdr:col>2</xdr:col>
      <xdr:colOff>1196280</xdr:colOff>
      <xdr:row>25</xdr:row>
      <xdr:rowOff>387720</xdr:rowOff>
    </xdr:to>
    <xdr:pic>
      <xdr:nvPicPr>
        <xdr:cNvPr id="3" name="Рисунок 1"/>
        <xdr:cNvPicPr/>
      </xdr:nvPicPr>
      <xdr:blipFill>
        <a:blip xmlns:r="http://schemas.openxmlformats.org/officeDocument/2006/relationships" r:embed="rId1"/>
        <a:stretch/>
      </xdr:blipFill>
      <xdr:spPr>
        <a:xfrm>
          <a:off x="4894920" y="17177400"/>
          <a:ext cx="605880" cy="20592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590400</xdr:colOff>
      <xdr:row>25</xdr:row>
      <xdr:rowOff>181440</xdr:rowOff>
    </xdr:from>
    <xdr:to>
      <xdr:col>2</xdr:col>
      <xdr:colOff>1196280</xdr:colOff>
      <xdr:row>25</xdr:row>
      <xdr:rowOff>387360</xdr:rowOff>
    </xdr:to>
    <xdr:pic>
      <xdr:nvPicPr>
        <xdr:cNvPr id="4" name="Рисунок 1"/>
        <xdr:cNvPicPr/>
      </xdr:nvPicPr>
      <xdr:blipFill>
        <a:blip xmlns:r="http://schemas.openxmlformats.org/officeDocument/2006/relationships" r:embed="rId1"/>
        <a:stretch/>
      </xdr:blipFill>
      <xdr:spPr>
        <a:xfrm>
          <a:off x="4894920" y="16954200"/>
          <a:ext cx="605880" cy="20592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590400</xdr:colOff>
      <xdr:row>24</xdr:row>
      <xdr:rowOff>181080</xdr:rowOff>
    </xdr:from>
    <xdr:to>
      <xdr:col>2</xdr:col>
      <xdr:colOff>1196280</xdr:colOff>
      <xdr:row>24</xdr:row>
      <xdr:rowOff>387000</xdr:rowOff>
    </xdr:to>
    <xdr:pic>
      <xdr:nvPicPr>
        <xdr:cNvPr id="5" name="Рисунок 1"/>
        <xdr:cNvPicPr/>
      </xdr:nvPicPr>
      <xdr:blipFill>
        <a:blip xmlns:r="http://schemas.openxmlformats.org/officeDocument/2006/relationships" r:embed="rId1"/>
        <a:stretch/>
      </xdr:blipFill>
      <xdr:spPr>
        <a:xfrm>
          <a:off x="4894920" y="15685560"/>
          <a:ext cx="605880" cy="20592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590400</xdr:colOff>
      <xdr:row>24</xdr:row>
      <xdr:rowOff>181800</xdr:rowOff>
    </xdr:from>
    <xdr:to>
      <xdr:col>2</xdr:col>
      <xdr:colOff>1196280</xdr:colOff>
      <xdr:row>24</xdr:row>
      <xdr:rowOff>387720</xdr:rowOff>
    </xdr:to>
    <xdr:pic>
      <xdr:nvPicPr>
        <xdr:cNvPr id="6" name="Рисунок 1"/>
        <xdr:cNvPicPr/>
      </xdr:nvPicPr>
      <xdr:blipFill>
        <a:blip xmlns:r="http://schemas.openxmlformats.org/officeDocument/2006/relationships" r:embed="rId1"/>
        <a:stretch/>
      </xdr:blipFill>
      <xdr:spPr>
        <a:xfrm>
          <a:off x="4894920" y="14396040"/>
          <a:ext cx="605880" cy="20592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590400</xdr:colOff>
      <xdr:row>27</xdr:row>
      <xdr:rowOff>181080</xdr:rowOff>
    </xdr:from>
    <xdr:to>
      <xdr:col>2</xdr:col>
      <xdr:colOff>1196280</xdr:colOff>
      <xdr:row>27</xdr:row>
      <xdr:rowOff>387000</xdr:rowOff>
    </xdr:to>
    <xdr:pic>
      <xdr:nvPicPr>
        <xdr:cNvPr id="7" name="Рисунок 1"/>
        <xdr:cNvPicPr/>
      </xdr:nvPicPr>
      <xdr:blipFill>
        <a:blip xmlns:r="http://schemas.openxmlformats.org/officeDocument/2006/relationships" r:embed="rId1"/>
        <a:stretch/>
      </xdr:blipFill>
      <xdr:spPr>
        <a:xfrm>
          <a:off x="4894920" y="12077640"/>
          <a:ext cx="605880" cy="20592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590400</xdr:colOff>
      <xdr:row>26</xdr:row>
      <xdr:rowOff>191160</xdr:rowOff>
    </xdr:from>
    <xdr:to>
      <xdr:col>2</xdr:col>
      <xdr:colOff>1196280</xdr:colOff>
      <xdr:row>26</xdr:row>
      <xdr:rowOff>397080</xdr:rowOff>
    </xdr:to>
    <xdr:pic>
      <xdr:nvPicPr>
        <xdr:cNvPr id="8" name="Рисунок 1"/>
        <xdr:cNvPicPr/>
      </xdr:nvPicPr>
      <xdr:blipFill>
        <a:blip xmlns:r="http://schemas.openxmlformats.org/officeDocument/2006/relationships" r:embed="rId1"/>
        <a:stretch/>
      </xdr:blipFill>
      <xdr:spPr>
        <a:xfrm>
          <a:off x="4894920" y="14112000"/>
          <a:ext cx="605880" cy="205920"/>
        </a:xfrm>
        <a:prstGeom prst="rect">
          <a:avLst/>
        </a:prstGeom>
        <a:ln w="0">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zakon.rada.gov.ua/laws/show/1340-2023-&#1087;"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MJ392"/>
  <sheetViews>
    <sheetView zoomScale="85" zoomScaleNormal="85" workbookViewId="0">
      <pane ySplit="3" topLeftCell="A4" activePane="bottomLeft" state="frozen"/>
      <selection pane="bottomLeft" activeCell="J96" sqref="J96"/>
    </sheetView>
  </sheetViews>
  <sheetFormatPr defaultColWidth="8.5703125" defaultRowHeight="15" x14ac:dyDescent="0.25"/>
  <cols>
    <col min="1" max="1" width="6" style="1" customWidth="1"/>
    <col min="2" max="2" width="9.7109375" style="1" customWidth="1"/>
    <col min="3" max="3" width="16.5703125" style="1" customWidth="1"/>
    <col min="4" max="4" width="16" style="1" customWidth="1"/>
    <col min="5" max="5" width="14.140625" style="1" customWidth="1"/>
    <col min="6" max="6" width="30.140625" style="1" customWidth="1"/>
    <col min="7" max="7" width="29.42578125" style="1" customWidth="1"/>
    <col min="8" max="8" width="22.5703125" style="1" customWidth="1"/>
    <col min="9" max="9" width="60.42578125" style="1" customWidth="1"/>
    <col min="10" max="10" width="44.140625" style="2" customWidth="1"/>
    <col min="11" max="1024" width="8.5703125" style="3"/>
  </cols>
  <sheetData>
    <row r="1" spans="1:19" ht="91.15" customHeight="1" x14ac:dyDescent="0.25">
      <c r="G1" s="4"/>
      <c r="H1" s="4"/>
      <c r="I1" s="5" t="s">
        <v>0</v>
      </c>
      <c r="J1" s="4"/>
      <c r="P1" s="288"/>
      <c r="Q1" s="288"/>
      <c r="R1" s="288"/>
      <c r="S1" s="288"/>
    </row>
    <row r="2" spans="1:19" ht="41.25" customHeight="1" x14ac:dyDescent="0.25">
      <c r="A2" s="289" t="s">
        <v>1</v>
      </c>
      <c r="B2" s="289"/>
      <c r="C2" s="289"/>
      <c r="D2" s="289"/>
      <c r="E2" s="289"/>
      <c r="F2" s="289"/>
      <c r="G2" s="289"/>
      <c r="H2" s="289"/>
      <c r="I2" s="289"/>
    </row>
    <row r="3" spans="1:19" ht="71.25" customHeight="1" x14ac:dyDescent="0.25">
      <c r="A3" s="6" t="s">
        <v>2</v>
      </c>
      <c r="B3" s="6" t="s">
        <v>3</v>
      </c>
      <c r="C3" s="6" t="s">
        <v>4</v>
      </c>
      <c r="D3" s="6" t="s">
        <v>5</v>
      </c>
      <c r="E3" s="6" t="s">
        <v>6</v>
      </c>
      <c r="F3" s="6" t="s">
        <v>7</v>
      </c>
      <c r="G3" s="7" t="s">
        <v>8</v>
      </c>
      <c r="H3" s="6" t="s">
        <v>9</v>
      </c>
      <c r="I3" s="6" t="s">
        <v>10</v>
      </c>
      <c r="J3" s="8" t="s">
        <v>11</v>
      </c>
    </row>
    <row r="4" spans="1:19" ht="15.75" customHeight="1" x14ac:dyDescent="0.25">
      <c r="A4" s="290" t="s">
        <v>12</v>
      </c>
      <c r="B4" s="290"/>
      <c r="C4" s="290"/>
      <c r="D4" s="290"/>
      <c r="E4" s="290"/>
      <c r="F4" s="290"/>
      <c r="G4" s="290"/>
      <c r="H4" s="290"/>
      <c r="I4" s="290"/>
      <c r="J4" s="8"/>
    </row>
    <row r="5" spans="1:19" ht="98.25" customHeight="1" x14ac:dyDescent="0.25">
      <c r="A5" s="10">
        <v>1</v>
      </c>
      <c r="B5" s="11">
        <v>1</v>
      </c>
      <c r="C5" s="12" t="s">
        <v>13</v>
      </c>
      <c r="D5" s="13" t="s">
        <v>13</v>
      </c>
      <c r="E5" s="11"/>
      <c r="F5" s="14" t="s">
        <v>14</v>
      </c>
      <c r="G5" s="14" t="s">
        <v>15</v>
      </c>
      <c r="H5" s="10" t="s">
        <v>16</v>
      </c>
      <c r="I5" s="14" t="s">
        <v>17</v>
      </c>
    </row>
    <row r="6" spans="1:19" ht="179.25" customHeight="1" x14ac:dyDescent="0.25">
      <c r="A6" s="15">
        <v>2</v>
      </c>
      <c r="B6" s="11">
        <v>1</v>
      </c>
      <c r="C6" s="12" t="s">
        <v>18</v>
      </c>
      <c r="D6" s="13" t="s">
        <v>18</v>
      </c>
      <c r="E6" s="16"/>
      <c r="F6" s="17" t="s">
        <v>19</v>
      </c>
      <c r="G6" s="18" t="s">
        <v>20</v>
      </c>
      <c r="H6" s="15" t="s">
        <v>21</v>
      </c>
      <c r="I6" s="17" t="s">
        <v>22</v>
      </c>
    </row>
    <row r="7" spans="1:19" ht="179.25" customHeight="1" x14ac:dyDescent="0.25">
      <c r="A7" s="15"/>
      <c r="B7" s="11">
        <v>1</v>
      </c>
      <c r="C7" s="12" t="s">
        <v>23</v>
      </c>
      <c r="D7" s="13" t="s">
        <v>24</v>
      </c>
      <c r="E7" s="19"/>
      <c r="F7" s="14" t="s">
        <v>19</v>
      </c>
      <c r="G7" s="20" t="s">
        <v>20</v>
      </c>
      <c r="H7" s="10" t="s">
        <v>25</v>
      </c>
      <c r="I7" s="14" t="s">
        <v>22</v>
      </c>
    </row>
    <row r="8" spans="1:19" ht="179.25" customHeight="1" x14ac:dyDescent="0.25">
      <c r="A8" s="10">
        <v>3</v>
      </c>
      <c r="B8" s="11">
        <v>1</v>
      </c>
      <c r="C8" s="12" t="s">
        <v>26</v>
      </c>
      <c r="D8" s="13" t="s">
        <v>27</v>
      </c>
      <c r="E8" s="19"/>
      <c r="F8" s="14" t="s">
        <v>19</v>
      </c>
      <c r="G8" s="20" t="s">
        <v>20</v>
      </c>
      <c r="H8" s="10" t="s">
        <v>28</v>
      </c>
      <c r="I8" s="14" t="s">
        <v>22</v>
      </c>
    </row>
    <row r="9" spans="1:19" ht="179.25" customHeight="1" x14ac:dyDescent="0.25">
      <c r="A9" s="21">
        <v>4</v>
      </c>
      <c r="B9" s="11">
        <v>1</v>
      </c>
      <c r="C9" s="12" t="s">
        <v>29</v>
      </c>
      <c r="D9" s="13" t="s">
        <v>30</v>
      </c>
      <c r="E9" s="22"/>
      <c r="F9" s="23" t="s">
        <v>19</v>
      </c>
      <c r="G9" s="24" t="s">
        <v>20</v>
      </c>
      <c r="H9" s="21" t="s">
        <v>31</v>
      </c>
      <c r="I9" s="23" t="s">
        <v>22</v>
      </c>
    </row>
    <row r="10" spans="1:19" ht="179.25" customHeight="1" x14ac:dyDescent="0.25">
      <c r="A10" s="10">
        <v>5</v>
      </c>
      <c r="B10" s="11">
        <v>1</v>
      </c>
      <c r="C10" s="12" t="s">
        <v>32</v>
      </c>
      <c r="D10" s="13" t="s">
        <v>33</v>
      </c>
      <c r="E10" s="19"/>
      <c r="F10" s="14" t="s">
        <v>19</v>
      </c>
      <c r="G10" s="20" t="s">
        <v>20</v>
      </c>
      <c r="H10" s="10" t="s">
        <v>34</v>
      </c>
      <c r="I10" s="14" t="s">
        <v>22</v>
      </c>
    </row>
    <row r="11" spans="1:19" ht="54.75" customHeight="1" x14ac:dyDescent="0.25">
      <c r="A11" s="10">
        <v>7</v>
      </c>
      <c r="B11" s="11">
        <v>1</v>
      </c>
      <c r="C11" s="12" t="s">
        <v>35</v>
      </c>
      <c r="D11" s="13" t="s">
        <v>36</v>
      </c>
      <c r="E11" s="19"/>
      <c r="F11" s="14" t="s">
        <v>37</v>
      </c>
      <c r="G11" s="20" t="s">
        <v>38</v>
      </c>
      <c r="H11" s="10" t="s">
        <v>28</v>
      </c>
      <c r="I11" s="14"/>
    </row>
    <row r="12" spans="1:19" ht="54.75" customHeight="1" x14ac:dyDescent="0.25">
      <c r="A12" s="10">
        <v>8</v>
      </c>
      <c r="B12" s="11">
        <v>1</v>
      </c>
      <c r="C12" s="12" t="s">
        <v>39</v>
      </c>
      <c r="D12" s="13" t="s">
        <v>40</v>
      </c>
      <c r="E12" s="19"/>
      <c r="F12" s="14" t="s">
        <v>37</v>
      </c>
      <c r="G12" s="20" t="s">
        <v>38</v>
      </c>
      <c r="H12" s="10" t="s">
        <v>41</v>
      </c>
      <c r="I12" s="14"/>
    </row>
    <row r="13" spans="1:19" ht="54.75" customHeight="1" x14ac:dyDescent="0.25">
      <c r="A13" s="10">
        <v>9</v>
      </c>
      <c r="B13" s="11">
        <v>1</v>
      </c>
      <c r="C13" s="12" t="s">
        <v>42</v>
      </c>
      <c r="D13" s="13" t="s">
        <v>43</v>
      </c>
      <c r="E13" s="19"/>
      <c r="F13" s="14" t="s">
        <v>37</v>
      </c>
      <c r="G13" s="20" t="s">
        <v>38</v>
      </c>
      <c r="H13" s="10" t="s">
        <v>44</v>
      </c>
      <c r="I13" s="14"/>
    </row>
    <row r="14" spans="1:19" ht="63" x14ac:dyDescent="0.25">
      <c r="A14" s="10">
        <v>10</v>
      </c>
      <c r="B14" s="11">
        <v>1</v>
      </c>
      <c r="C14" s="12" t="s">
        <v>45</v>
      </c>
      <c r="D14" s="13" t="s">
        <v>46</v>
      </c>
      <c r="E14" s="19"/>
      <c r="F14" s="14" t="s">
        <v>47</v>
      </c>
      <c r="G14" s="14" t="s">
        <v>48</v>
      </c>
      <c r="H14" s="10" t="s">
        <v>49</v>
      </c>
      <c r="I14" s="14"/>
    </row>
    <row r="15" spans="1:19" ht="63" x14ac:dyDescent="0.25">
      <c r="A15" s="10">
        <v>11</v>
      </c>
      <c r="B15" s="11">
        <v>1</v>
      </c>
      <c r="C15" s="12" t="s">
        <v>50</v>
      </c>
      <c r="D15" s="13" t="s">
        <v>51</v>
      </c>
      <c r="E15" s="19"/>
      <c r="F15" s="14" t="s">
        <v>47</v>
      </c>
      <c r="G15" s="14" t="s">
        <v>48</v>
      </c>
      <c r="H15" s="10" t="s">
        <v>52</v>
      </c>
      <c r="I15" s="14"/>
    </row>
    <row r="16" spans="1:19" ht="63" x14ac:dyDescent="0.25">
      <c r="A16" s="10">
        <v>12</v>
      </c>
      <c r="B16" s="11">
        <v>1</v>
      </c>
      <c r="C16" s="12" t="s">
        <v>53</v>
      </c>
      <c r="D16" s="13" t="s">
        <v>54</v>
      </c>
      <c r="E16" s="19"/>
      <c r="F16" s="14" t="s">
        <v>47</v>
      </c>
      <c r="G16" s="14" t="s">
        <v>48</v>
      </c>
      <c r="H16" s="10" t="s">
        <v>55</v>
      </c>
      <c r="I16" s="14"/>
    </row>
    <row r="17" spans="1:9" ht="76.900000000000006" customHeight="1" x14ac:dyDescent="0.25">
      <c r="A17" s="10">
        <v>13</v>
      </c>
      <c r="B17" s="11">
        <v>1</v>
      </c>
      <c r="C17" s="12" t="s">
        <v>56</v>
      </c>
      <c r="D17" s="13" t="s">
        <v>57</v>
      </c>
      <c r="E17" s="11"/>
      <c r="F17" s="14" t="s">
        <v>58</v>
      </c>
      <c r="G17" s="14" t="s">
        <v>59</v>
      </c>
      <c r="H17" s="10" t="s">
        <v>60</v>
      </c>
      <c r="I17" s="14"/>
    </row>
    <row r="18" spans="1:9" ht="63" x14ac:dyDescent="0.25">
      <c r="A18" s="10">
        <v>14</v>
      </c>
      <c r="B18" s="11">
        <v>1</v>
      </c>
      <c r="C18" s="12" t="s">
        <v>61</v>
      </c>
      <c r="D18" s="13" t="s">
        <v>62</v>
      </c>
      <c r="E18" s="19"/>
      <c r="F18" s="14" t="s">
        <v>63</v>
      </c>
      <c r="G18" s="14" t="s">
        <v>59</v>
      </c>
      <c r="H18" s="10" t="s">
        <v>64</v>
      </c>
      <c r="I18" s="14"/>
    </row>
    <row r="19" spans="1:9" ht="159.6" customHeight="1" x14ac:dyDescent="0.25">
      <c r="A19" s="10">
        <v>16</v>
      </c>
      <c r="B19" s="11">
        <v>1</v>
      </c>
      <c r="C19" s="12" t="s">
        <v>46</v>
      </c>
      <c r="D19" s="13" t="s">
        <v>65</v>
      </c>
      <c r="E19" s="25"/>
      <c r="F19" s="14" t="s">
        <v>66</v>
      </c>
      <c r="G19" s="14" t="s">
        <v>67</v>
      </c>
      <c r="H19" s="10" t="s">
        <v>52</v>
      </c>
      <c r="I19" s="14" t="s">
        <v>68</v>
      </c>
    </row>
    <row r="20" spans="1:9" ht="189" x14ac:dyDescent="0.25">
      <c r="A20" s="10">
        <v>17</v>
      </c>
      <c r="B20" s="11">
        <v>1</v>
      </c>
      <c r="C20" s="12" t="s">
        <v>69</v>
      </c>
      <c r="D20" s="26" t="s">
        <v>70</v>
      </c>
      <c r="E20" s="25"/>
      <c r="F20" s="14" t="s">
        <v>66</v>
      </c>
      <c r="G20" s="14" t="s">
        <v>67</v>
      </c>
      <c r="H20" s="10" t="s">
        <v>71</v>
      </c>
      <c r="I20" s="14" t="s">
        <v>68</v>
      </c>
    </row>
    <row r="21" spans="1:9" ht="148.9" customHeight="1" x14ac:dyDescent="0.25">
      <c r="A21" s="10">
        <v>18</v>
      </c>
      <c r="B21" s="11">
        <v>1</v>
      </c>
      <c r="C21" s="12" t="s">
        <v>51</v>
      </c>
      <c r="D21" s="26" t="s">
        <v>72</v>
      </c>
      <c r="E21" s="25"/>
      <c r="F21" s="14" t="s">
        <v>66</v>
      </c>
      <c r="G21" s="14" t="s">
        <v>67</v>
      </c>
      <c r="H21" s="10" t="s">
        <v>73</v>
      </c>
      <c r="I21" s="14" t="s">
        <v>68</v>
      </c>
    </row>
    <row r="22" spans="1:9" ht="47.25" x14ac:dyDescent="0.25">
      <c r="A22" s="10">
        <v>19</v>
      </c>
      <c r="B22" s="11">
        <v>1</v>
      </c>
      <c r="C22" s="12" t="s">
        <v>74</v>
      </c>
      <c r="D22" s="13" t="s">
        <v>75</v>
      </c>
      <c r="E22" s="19"/>
      <c r="F22" s="14" t="s">
        <v>76</v>
      </c>
      <c r="G22" s="14" t="s">
        <v>77</v>
      </c>
      <c r="H22" s="10" t="s">
        <v>28</v>
      </c>
      <c r="I22" s="14" t="s">
        <v>78</v>
      </c>
    </row>
    <row r="23" spans="1:9" ht="47.25" x14ac:dyDescent="0.25">
      <c r="A23" s="10">
        <v>20</v>
      </c>
      <c r="B23" s="11">
        <v>1</v>
      </c>
      <c r="C23" s="27" t="s">
        <v>79</v>
      </c>
      <c r="D23" s="13" t="s">
        <v>80</v>
      </c>
      <c r="E23" s="19"/>
      <c r="F23" s="14" t="s">
        <v>76</v>
      </c>
      <c r="G23" s="14" t="s">
        <v>77</v>
      </c>
      <c r="H23" s="10" t="s">
        <v>52</v>
      </c>
      <c r="I23" s="14" t="s">
        <v>81</v>
      </c>
    </row>
    <row r="24" spans="1:9" ht="15" customHeight="1" x14ac:dyDescent="0.25">
      <c r="A24" s="291" t="s">
        <v>82</v>
      </c>
      <c r="B24" s="291"/>
      <c r="C24" s="291"/>
      <c r="D24" s="291"/>
      <c r="E24" s="291"/>
      <c r="F24" s="291"/>
      <c r="G24" s="291"/>
      <c r="H24" s="291"/>
      <c r="I24" s="291"/>
    </row>
    <row r="25" spans="1:9" ht="54.75" customHeight="1" x14ac:dyDescent="0.25">
      <c r="A25" s="10">
        <v>22</v>
      </c>
      <c r="B25" s="11">
        <v>1</v>
      </c>
      <c r="C25" s="27" t="s">
        <v>83</v>
      </c>
      <c r="D25" s="13" t="s">
        <v>84</v>
      </c>
      <c r="E25" s="19"/>
      <c r="F25" s="10" t="s">
        <v>85</v>
      </c>
      <c r="G25" s="14" t="s">
        <v>86</v>
      </c>
      <c r="H25" s="10" t="s">
        <v>87</v>
      </c>
      <c r="I25" s="14" t="s">
        <v>88</v>
      </c>
    </row>
    <row r="26" spans="1:9" ht="162" customHeight="1" x14ac:dyDescent="0.25">
      <c r="A26" s="10">
        <v>23</v>
      </c>
      <c r="B26" s="11">
        <v>1</v>
      </c>
      <c r="C26" s="12" t="s">
        <v>89</v>
      </c>
      <c r="D26" s="13" t="s">
        <v>90</v>
      </c>
      <c r="E26" s="19"/>
      <c r="F26" s="10" t="s">
        <v>85</v>
      </c>
      <c r="G26" s="14" t="s">
        <v>91</v>
      </c>
      <c r="H26" s="10" t="s">
        <v>92</v>
      </c>
      <c r="I26" s="14" t="s">
        <v>93</v>
      </c>
    </row>
    <row r="27" spans="1:9" ht="15" customHeight="1" x14ac:dyDescent="0.25">
      <c r="A27" s="291" t="s">
        <v>94</v>
      </c>
      <c r="B27" s="291"/>
      <c r="C27" s="291"/>
      <c r="D27" s="291"/>
      <c r="E27" s="291"/>
      <c r="F27" s="291"/>
      <c r="G27" s="291"/>
      <c r="H27" s="291"/>
      <c r="I27" s="291"/>
    </row>
    <row r="28" spans="1:9" ht="70.900000000000006" customHeight="1" x14ac:dyDescent="0.25">
      <c r="A28" s="10">
        <v>26</v>
      </c>
      <c r="B28" s="11">
        <v>1</v>
      </c>
      <c r="C28" s="12" t="s">
        <v>95</v>
      </c>
      <c r="D28" s="13" t="s">
        <v>96</v>
      </c>
      <c r="E28" s="11"/>
      <c r="F28" s="17" t="s">
        <v>97</v>
      </c>
      <c r="G28" s="14" t="s">
        <v>98</v>
      </c>
      <c r="H28" s="10" t="s">
        <v>99</v>
      </c>
      <c r="I28" s="17"/>
    </row>
    <row r="29" spans="1:9" ht="70.900000000000006" customHeight="1" x14ac:dyDescent="0.25">
      <c r="A29" s="10"/>
      <c r="B29" s="11">
        <v>1</v>
      </c>
      <c r="C29" s="27" t="s">
        <v>100</v>
      </c>
      <c r="D29" s="13"/>
      <c r="E29" s="11"/>
      <c r="F29" s="17" t="s">
        <v>97</v>
      </c>
      <c r="G29" s="17" t="s">
        <v>101</v>
      </c>
      <c r="H29" s="10" t="s">
        <v>102</v>
      </c>
      <c r="I29" s="17"/>
    </row>
    <row r="30" spans="1:9" ht="63" customHeight="1" x14ac:dyDescent="0.25">
      <c r="A30" s="10">
        <v>27</v>
      </c>
      <c r="B30" s="11">
        <v>1</v>
      </c>
      <c r="C30" s="12" t="s">
        <v>96</v>
      </c>
      <c r="D30" s="13" t="s">
        <v>103</v>
      </c>
      <c r="E30" s="11"/>
      <c r="F30" s="14" t="s">
        <v>97</v>
      </c>
      <c r="G30" s="14" t="s">
        <v>104</v>
      </c>
      <c r="H30" s="10" t="s">
        <v>105</v>
      </c>
      <c r="I30" s="14"/>
    </row>
    <row r="31" spans="1:9" ht="63.6" customHeight="1" x14ac:dyDescent="0.25">
      <c r="A31" s="10">
        <v>28</v>
      </c>
      <c r="B31" s="11">
        <v>1</v>
      </c>
      <c r="C31" s="27" t="s">
        <v>106</v>
      </c>
      <c r="D31" s="28" t="s">
        <v>107</v>
      </c>
      <c r="E31" s="19"/>
      <c r="F31" s="14" t="s">
        <v>108</v>
      </c>
      <c r="G31" s="14" t="s">
        <v>109</v>
      </c>
      <c r="H31" s="10" t="s">
        <v>110</v>
      </c>
      <c r="I31" s="14"/>
    </row>
    <row r="32" spans="1:9" ht="56.25" customHeight="1" x14ac:dyDescent="0.25">
      <c r="A32" s="10">
        <v>29</v>
      </c>
      <c r="B32" s="11">
        <v>1</v>
      </c>
      <c r="C32" s="12" t="s">
        <v>103</v>
      </c>
      <c r="D32" s="13" t="s">
        <v>111</v>
      </c>
      <c r="E32" s="11"/>
      <c r="F32" s="14" t="s">
        <v>108</v>
      </c>
      <c r="G32" s="14" t="s">
        <v>112</v>
      </c>
      <c r="H32" s="10" t="s">
        <v>113</v>
      </c>
      <c r="I32" s="14"/>
    </row>
    <row r="33" spans="1:10" ht="44.25" customHeight="1" x14ac:dyDescent="0.25">
      <c r="A33" s="10">
        <v>30</v>
      </c>
      <c r="B33" s="11">
        <v>1</v>
      </c>
      <c r="C33" s="12" t="s">
        <v>114</v>
      </c>
      <c r="D33" s="13" t="s">
        <v>115</v>
      </c>
      <c r="E33" s="19"/>
      <c r="F33" s="14" t="s">
        <v>116</v>
      </c>
      <c r="G33" s="14" t="s">
        <v>117</v>
      </c>
      <c r="H33" s="10" t="s">
        <v>118</v>
      </c>
      <c r="I33" s="14"/>
    </row>
    <row r="34" spans="1:10" ht="44.25" customHeight="1" x14ac:dyDescent="0.25">
      <c r="A34" s="10">
        <v>32</v>
      </c>
      <c r="B34" s="11">
        <v>1</v>
      </c>
      <c r="C34" s="12" t="s">
        <v>119</v>
      </c>
      <c r="D34" s="13" t="s">
        <v>120</v>
      </c>
      <c r="E34" s="19"/>
      <c r="F34" s="14" t="s">
        <v>116</v>
      </c>
      <c r="G34" s="14" t="s">
        <v>117</v>
      </c>
      <c r="H34" s="10" t="s">
        <v>121</v>
      </c>
      <c r="I34" s="14"/>
    </row>
    <row r="35" spans="1:10" ht="63" x14ac:dyDescent="0.25">
      <c r="A35" s="10">
        <v>33</v>
      </c>
      <c r="B35" s="11">
        <v>1</v>
      </c>
      <c r="C35" s="12" t="s">
        <v>122</v>
      </c>
      <c r="D35" s="13" t="s">
        <v>123</v>
      </c>
      <c r="E35" s="19"/>
      <c r="F35" s="14" t="s">
        <v>116</v>
      </c>
      <c r="G35" s="14" t="s">
        <v>109</v>
      </c>
      <c r="H35" s="10" t="s">
        <v>124</v>
      </c>
      <c r="I35" s="14"/>
    </row>
    <row r="36" spans="1:10" ht="78.75" x14ac:dyDescent="0.25">
      <c r="A36" s="10">
        <v>34</v>
      </c>
      <c r="B36" s="11">
        <v>1</v>
      </c>
      <c r="C36" s="12" t="s">
        <v>125</v>
      </c>
      <c r="D36" s="13" t="s">
        <v>126</v>
      </c>
      <c r="E36" s="19"/>
      <c r="F36" s="14" t="s">
        <v>116</v>
      </c>
      <c r="G36" s="14" t="s">
        <v>127</v>
      </c>
      <c r="H36" s="10" t="s">
        <v>128</v>
      </c>
      <c r="I36" s="14"/>
    </row>
    <row r="37" spans="1:10" ht="63" x14ac:dyDescent="0.25">
      <c r="A37" s="10">
        <v>35</v>
      </c>
      <c r="B37" s="11"/>
      <c r="C37" s="12" t="s">
        <v>129</v>
      </c>
      <c r="D37" s="13"/>
      <c r="E37" s="19"/>
      <c r="F37" s="14" t="s">
        <v>130</v>
      </c>
      <c r="G37" s="14" t="s">
        <v>131</v>
      </c>
      <c r="H37" s="10" t="s">
        <v>132</v>
      </c>
      <c r="I37" s="14"/>
    </row>
    <row r="38" spans="1:10" ht="63" x14ac:dyDescent="0.25">
      <c r="A38" s="10">
        <v>36</v>
      </c>
      <c r="B38" s="11"/>
      <c r="C38" s="12" t="s">
        <v>133</v>
      </c>
      <c r="D38" s="13"/>
      <c r="E38" s="19"/>
      <c r="F38" s="14" t="s">
        <v>130</v>
      </c>
      <c r="G38" s="14" t="s">
        <v>131</v>
      </c>
      <c r="H38" s="10" t="s">
        <v>134</v>
      </c>
      <c r="I38" s="14"/>
    </row>
    <row r="39" spans="1:10" ht="15" customHeight="1" x14ac:dyDescent="0.25">
      <c r="A39" s="291" t="s">
        <v>135</v>
      </c>
      <c r="B39" s="291"/>
      <c r="C39" s="291"/>
      <c r="D39" s="291"/>
      <c r="E39" s="291"/>
      <c r="F39" s="291"/>
      <c r="G39" s="291"/>
      <c r="H39" s="291"/>
      <c r="I39" s="291"/>
    </row>
    <row r="40" spans="1:10" ht="76.5" customHeight="1" x14ac:dyDescent="0.25">
      <c r="A40" s="10">
        <v>37</v>
      </c>
      <c r="B40" s="11">
        <v>1</v>
      </c>
      <c r="C40" s="12" t="s">
        <v>136</v>
      </c>
      <c r="D40" s="13" t="s">
        <v>137</v>
      </c>
      <c r="E40" s="19"/>
      <c r="F40" s="14" t="s">
        <v>138</v>
      </c>
      <c r="G40" s="14" t="s">
        <v>112</v>
      </c>
      <c r="H40" s="10" t="s">
        <v>139</v>
      </c>
      <c r="I40" s="14" t="s">
        <v>140</v>
      </c>
    </row>
    <row r="41" spans="1:10" ht="66" customHeight="1" x14ac:dyDescent="0.25">
      <c r="A41" s="10">
        <v>38</v>
      </c>
      <c r="B41" s="11">
        <v>1</v>
      </c>
      <c r="C41" s="12" t="s">
        <v>141</v>
      </c>
      <c r="D41" s="13" t="s">
        <v>142</v>
      </c>
      <c r="E41" s="19"/>
      <c r="F41" s="14" t="s">
        <v>138</v>
      </c>
      <c r="G41" s="14" t="s">
        <v>112</v>
      </c>
      <c r="H41" s="10" t="s">
        <v>139</v>
      </c>
      <c r="I41" s="14" t="s">
        <v>143</v>
      </c>
    </row>
    <row r="42" spans="1:10" ht="64.5" customHeight="1" x14ac:dyDescent="0.25">
      <c r="A42" s="10">
        <v>38</v>
      </c>
      <c r="B42" s="11">
        <v>1</v>
      </c>
      <c r="C42" s="12" t="s">
        <v>144</v>
      </c>
      <c r="D42" s="13" t="s">
        <v>145</v>
      </c>
      <c r="E42" s="19"/>
      <c r="F42" s="14" t="s">
        <v>138</v>
      </c>
      <c r="G42" s="14" t="s">
        <v>112</v>
      </c>
      <c r="H42" s="10" t="s">
        <v>139</v>
      </c>
      <c r="I42" s="14" t="s">
        <v>146</v>
      </c>
    </row>
    <row r="43" spans="1:10" ht="54" customHeight="1" x14ac:dyDescent="0.25">
      <c r="A43" s="10">
        <v>39</v>
      </c>
      <c r="B43" s="11">
        <v>1</v>
      </c>
      <c r="C43" s="12" t="s">
        <v>147</v>
      </c>
      <c r="D43" s="13" t="s">
        <v>148</v>
      </c>
      <c r="E43" s="19"/>
      <c r="F43" s="14" t="s">
        <v>138</v>
      </c>
      <c r="G43" s="14" t="s">
        <v>112</v>
      </c>
      <c r="H43" s="10" t="s">
        <v>139</v>
      </c>
      <c r="I43" s="14" t="s">
        <v>149</v>
      </c>
    </row>
    <row r="44" spans="1:10" ht="94.5" x14ac:dyDescent="0.25">
      <c r="A44" s="10">
        <v>40</v>
      </c>
      <c r="B44" s="11">
        <v>1</v>
      </c>
      <c r="C44" s="12" t="s">
        <v>137</v>
      </c>
      <c r="D44" s="13" t="s">
        <v>150</v>
      </c>
      <c r="E44" s="19"/>
      <c r="F44" s="14" t="s">
        <v>151</v>
      </c>
      <c r="G44" s="14" t="s">
        <v>117</v>
      </c>
      <c r="H44" s="10" t="s">
        <v>118</v>
      </c>
      <c r="I44" s="14"/>
    </row>
    <row r="45" spans="1:10" s="30" customFormat="1" ht="94.5" x14ac:dyDescent="0.25">
      <c r="A45" s="10">
        <v>42</v>
      </c>
      <c r="B45" s="11">
        <v>1</v>
      </c>
      <c r="C45" s="12" t="s">
        <v>152</v>
      </c>
      <c r="D45" s="13" t="s">
        <v>153</v>
      </c>
      <c r="E45" s="19"/>
      <c r="F45" s="14" t="s">
        <v>151</v>
      </c>
      <c r="G45" s="14" t="s">
        <v>127</v>
      </c>
      <c r="H45" s="10" t="s">
        <v>121</v>
      </c>
      <c r="I45" s="14"/>
      <c r="J45" s="29"/>
    </row>
    <row r="46" spans="1:10" ht="71.25" customHeight="1" x14ac:dyDescent="0.25">
      <c r="A46" s="21">
        <v>43</v>
      </c>
      <c r="B46" s="31">
        <v>1</v>
      </c>
      <c r="C46" s="12" t="s">
        <v>154</v>
      </c>
      <c r="D46" s="13" t="s">
        <v>155</v>
      </c>
      <c r="E46" s="22"/>
      <c r="F46" s="23" t="s">
        <v>156</v>
      </c>
      <c r="G46" s="23" t="s">
        <v>157</v>
      </c>
      <c r="H46" s="21" t="s">
        <v>158</v>
      </c>
      <c r="I46" s="23" t="s">
        <v>159</v>
      </c>
    </row>
    <row r="47" spans="1:10" ht="81" customHeight="1" x14ac:dyDescent="0.25">
      <c r="A47" s="10">
        <v>44</v>
      </c>
      <c r="B47" s="11">
        <v>1</v>
      </c>
      <c r="C47" s="12" t="s">
        <v>160</v>
      </c>
      <c r="D47" s="13" t="s">
        <v>161</v>
      </c>
      <c r="E47" s="19"/>
      <c r="F47" s="14" t="s">
        <v>162</v>
      </c>
      <c r="G47" s="14" t="s">
        <v>127</v>
      </c>
      <c r="H47" s="10" t="s">
        <v>163</v>
      </c>
      <c r="I47" s="14" t="s">
        <v>159</v>
      </c>
    </row>
    <row r="48" spans="1:10" ht="71.25" customHeight="1" x14ac:dyDescent="0.25">
      <c r="A48" s="10">
        <v>45</v>
      </c>
      <c r="B48" s="11">
        <v>1</v>
      </c>
      <c r="C48" s="12" t="s">
        <v>164</v>
      </c>
      <c r="D48" s="13" t="s">
        <v>165</v>
      </c>
      <c r="E48" s="19"/>
      <c r="F48" s="14" t="s">
        <v>162</v>
      </c>
      <c r="G48" s="14" t="s">
        <v>157</v>
      </c>
      <c r="H48" s="10" t="s">
        <v>158</v>
      </c>
      <c r="I48" s="14" t="s">
        <v>166</v>
      </c>
    </row>
    <row r="49" spans="1:9" ht="78" customHeight="1" x14ac:dyDescent="0.25">
      <c r="A49" s="10">
        <v>46</v>
      </c>
      <c r="B49" s="11">
        <v>1</v>
      </c>
      <c r="C49" s="12" t="s">
        <v>167</v>
      </c>
      <c r="D49" s="13" t="s">
        <v>168</v>
      </c>
      <c r="E49" s="19"/>
      <c r="F49" s="14" t="s">
        <v>162</v>
      </c>
      <c r="G49" s="14" t="s">
        <v>109</v>
      </c>
      <c r="H49" s="10" t="s">
        <v>163</v>
      </c>
      <c r="I49" s="14" t="s">
        <v>166</v>
      </c>
    </row>
    <row r="50" spans="1:9" ht="15" customHeight="1" x14ac:dyDescent="0.25">
      <c r="A50" s="291" t="s">
        <v>169</v>
      </c>
      <c r="B50" s="291"/>
      <c r="C50" s="291"/>
      <c r="D50" s="291"/>
      <c r="E50" s="291"/>
      <c r="F50" s="291"/>
      <c r="G50" s="291"/>
      <c r="H50" s="291"/>
      <c r="I50" s="291"/>
    </row>
    <row r="51" spans="1:9" ht="146.44999999999999" customHeight="1" x14ac:dyDescent="0.25">
      <c r="A51" s="10">
        <v>47</v>
      </c>
      <c r="B51" s="11">
        <v>1</v>
      </c>
      <c r="C51" s="12" t="s">
        <v>170</v>
      </c>
      <c r="D51" s="13" t="s">
        <v>129</v>
      </c>
      <c r="E51" s="11"/>
      <c r="F51" s="14" t="s">
        <v>171</v>
      </c>
      <c r="G51" s="14" t="s">
        <v>172</v>
      </c>
      <c r="H51" s="10" t="s">
        <v>173</v>
      </c>
      <c r="I51" s="14" t="s">
        <v>174</v>
      </c>
    </row>
    <row r="52" spans="1:9" ht="121.15" customHeight="1" x14ac:dyDescent="0.25">
      <c r="A52" s="10">
        <v>48</v>
      </c>
      <c r="B52" s="11">
        <v>1</v>
      </c>
      <c r="C52" s="12" t="s">
        <v>175</v>
      </c>
      <c r="D52" s="13" t="s">
        <v>176</v>
      </c>
      <c r="E52" s="11"/>
      <c r="F52" s="14" t="s">
        <v>177</v>
      </c>
      <c r="G52" s="14" t="s">
        <v>172</v>
      </c>
      <c r="H52" s="10" t="s">
        <v>173</v>
      </c>
      <c r="I52" s="14" t="s">
        <v>178</v>
      </c>
    </row>
    <row r="53" spans="1:9" ht="15" customHeight="1" x14ac:dyDescent="0.25">
      <c r="A53" s="291" t="s">
        <v>179</v>
      </c>
      <c r="B53" s="291"/>
      <c r="C53" s="291"/>
      <c r="D53" s="291"/>
      <c r="E53" s="291"/>
      <c r="F53" s="291"/>
      <c r="G53" s="291"/>
      <c r="H53" s="291"/>
      <c r="I53" s="291"/>
    </row>
    <row r="54" spans="1:9" ht="47.25" x14ac:dyDescent="0.25">
      <c r="A54" s="10">
        <v>49</v>
      </c>
      <c r="B54" s="11">
        <v>1</v>
      </c>
      <c r="C54" s="12" t="s">
        <v>180</v>
      </c>
      <c r="D54" s="13" t="s">
        <v>175</v>
      </c>
      <c r="E54" s="11"/>
      <c r="F54" s="14" t="s">
        <v>181</v>
      </c>
      <c r="G54" s="14" t="s">
        <v>182</v>
      </c>
      <c r="H54" s="10" t="s">
        <v>183</v>
      </c>
      <c r="I54" s="14"/>
    </row>
    <row r="55" spans="1:9" ht="47.25" x14ac:dyDescent="0.25">
      <c r="A55" s="10">
        <v>50</v>
      </c>
      <c r="B55" s="11">
        <v>1</v>
      </c>
      <c r="C55" s="12" t="s">
        <v>184</v>
      </c>
      <c r="D55" s="13" t="s">
        <v>185</v>
      </c>
      <c r="E55" s="11"/>
      <c r="F55" s="14" t="s">
        <v>186</v>
      </c>
      <c r="G55" s="14" t="s">
        <v>182</v>
      </c>
      <c r="H55" s="10" t="s">
        <v>187</v>
      </c>
      <c r="I55" s="14"/>
    </row>
    <row r="56" spans="1:9" ht="47.25" x14ac:dyDescent="0.25">
      <c r="A56" s="10">
        <v>51</v>
      </c>
      <c r="B56" s="11">
        <v>1</v>
      </c>
      <c r="C56" s="12" t="s">
        <v>188</v>
      </c>
      <c r="D56" s="13" t="s">
        <v>189</v>
      </c>
      <c r="E56" s="11"/>
      <c r="F56" s="14" t="s">
        <v>186</v>
      </c>
      <c r="G56" s="14" t="s">
        <v>182</v>
      </c>
      <c r="H56" s="10" t="s">
        <v>190</v>
      </c>
      <c r="I56" s="14"/>
    </row>
    <row r="57" spans="1:9" ht="47.25" x14ac:dyDescent="0.25">
      <c r="A57" s="10">
        <v>52</v>
      </c>
      <c r="B57" s="11">
        <v>1</v>
      </c>
      <c r="C57" s="12" t="s">
        <v>191</v>
      </c>
      <c r="D57" s="13" t="s">
        <v>192</v>
      </c>
      <c r="E57" s="11"/>
      <c r="F57" s="14" t="s">
        <v>186</v>
      </c>
      <c r="G57" s="14" t="s">
        <v>182</v>
      </c>
      <c r="H57" s="10" t="s">
        <v>193</v>
      </c>
      <c r="I57" s="14"/>
    </row>
    <row r="58" spans="1:9" ht="47.25" x14ac:dyDescent="0.25">
      <c r="A58" s="10">
        <v>53</v>
      </c>
      <c r="B58" s="11">
        <v>1</v>
      </c>
      <c r="C58" s="12" t="s">
        <v>194</v>
      </c>
      <c r="D58" s="13" t="s">
        <v>195</v>
      </c>
      <c r="E58" s="11"/>
      <c r="F58" s="14" t="s">
        <v>196</v>
      </c>
      <c r="G58" s="14" t="s">
        <v>182</v>
      </c>
      <c r="H58" s="10" t="s">
        <v>183</v>
      </c>
      <c r="I58" s="14"/>
    </row>
    <row r="59" spans="1:9" ht="47.25" x14ac:dyDescent="0.25">
      <c r="A59" s="10">
        <v>54</v>
      </c>
      <c r="B59" s="11">
        <v>1</v>
      </c>
      <c r="C59" s="12" t="s">
        <v>197</v>
      </c>
      <c r="D59" s="13" t="s">
        <v>198</v>
      </c>
      <c r="E59" s="11"/>
      <c r="F59" s="14" t="s">
        <v>196</v>
      </c>
      <c r="G59" s="14" t="s">
        <v>182</v>
      </c>
      <c r="H59" s="10" t="s">
        <v>187</v>
      </c>
      <c r="I59" s="14"/>
    </row>
    <row r="60" spans="1:9" ht="47.25" x14ac:dyDescent="0.25">
      <c r="A60" s="10">
        <v>55</v>
      </c>
      <c r="B60" s="11">
        <v>1</v>
      </c>
      <c r="C60" s="12" t="s">
        <v>199</v>
      </c>
      <c r="D60" s="13" t="s">
        <v>200</v>
      </c>
      <c r="E60" s="11"/>
      <c r="F60" s="14" t="s">
        <v>196</v>
      </c>
      <c r="G60" s="14" t="s">
        <v>182</v>
      </c>
      <c r="H60" s="10" t="s">
        <v>190</v>
      </c>
      <c r="I60" s="14"/>
    </row>
    <row r="61" spans="1:9" ht="47.25" x14ac:dyDescent="0.25">
      <c r="A61" s="10">
        <v>56</v>
      </c>
      <c r="B61" s="11">
        <v>1</v>
      </c>
      <c r="C61" s="12" t="s">
        <v>201</v>
      </c>
      <c r="D61" s="13" t="s">
        <v>202</v>
      </c>
      <c r="E61" s="11"/>
      <c r="F61" s="14" t="s">
        <v>196</v>
      </c>
      <c r="G61" s="14" t="s">
        <v>182</v>
      </c>
      <c r="H61" s="10" t="s">
        <v>193</v>
      </c>
      <c r="I61" s="14"/>
    </row>
    <row r="62" spans="1:9" ht="126" x14ac:dyDescent="0.25">
      <c r="A62" s="10">
        <v>57</v>
      </c>
      <c r="B62" s="11">
        <v>1</v>
      </c>
      <c r="C62" s="12" t="s">
        <v>203</v>
      </c>
      <c r="D62" s="13" t="s">
        <v>204</v>
      </c>
      <c r="E62" s="11"/>
      <c r="F62" s="14" t="s">
        <v>205</v>
      </c>
      <c r="G62" s="14" t="s">
        <v>182</v>
      </c>
      <c r="H62" s="10" t="s">
        <v>183</v>
      </c>
      <c r="I62" s="14" t="s">
        <v>206</v>
      </c>
    </row>
    <row r="63" spans="1:9" ht="110.25" x14ac:dyDescent="0.25">
      <c r="A63" s="10">
        <v>60</v>
      </c>
      <c r="B63" s="11">
        <v>1</v>
      </c>
      <c r="C63" s="12" t="s">
        <v>207</v>
      </c>
      <c r="D63" s="13" t="s">
        <v>208</v>
      </c>
      <c r="E63" s="11"/>
      <c r="F63" s="14" t="s">
        <v>209</v>
      </c>
      <c r="G63" s="14" t="s">
        <v>182</v>
      </c>
      <c r="H63" s="10" t="s">
        <v>183</v>
      </c>
      <c r="I63" s="14" t="s">
        <v>210</v>
      </c>
    </row>
    <row r="64" spans="1:9" ht="47.25" x14ac:dyDescent="0.25">
      <c r="A64" s="13">
        <v>61</v>
      </c>
      <c r="B64" s="13">
        <v>1</v>
      </c>
      <c r="C64" s="27" t="s">
        <v>211</v>
      </c>
      <c r="D64" s="32" t="s">
        <v>212</v>
      </c>
      <c r="E64" s="33"/>
      <c r="F64" s="14" t="s">
        <v>213</v>
      </c>
      <c r="G64" s="14" t="s">
        <v>214</v>
      </c>
      <c r="H64" s="10" t="s">
        <v>215</v>
      </c>
      <c r="I64" s="14"/>
    </row>
    <row r="65" spans="1:9" ht="310.89999999999998" customHeight="1" x14ac:dyDescent="0.25">
      <c r="A65" s="10">
        <v>62</v>
      </c>
      <c r="B65" s="11">
        <v>1</v>
      </c>
      <c r="C65" s="12" t="s">
        <v>216</v>
      </c>
      <c r="D65" s="13" t="s">
        <v>217</v>
      </c>
      <c r="E65" s="11"/>
      <c r="F65" s="14" t="s">
        <v>218</v>
      </c>
      <c r="G65" s="14" t="s">
        <v>182</v>
      </c>
      <c r="H65" s="10" t="s">
        <v>219</v>
      </c>
      <c r="I65" s="14" t="s">
        <v>220</v>
      </c>
    </row>
    <row r="66" spans="1:9" ht="15" customHeight="1" x14ac:dyDescent="0.25">
      <c r="A66" s="291" t="s">
        <v>221</v>
      </c>
      <c r="B66" s="291"/>
      <c r="C66" s="291"/>
      <c r="D66" s="291"/>
      <c r="E66" s="291"/>
      <c r="F66" s="291"/>
      <c r="G66" s="291"/>
      <c r="H66" s="291"/>
      <c r="I66" s="291"/>
    </row>
    <row r="67" spans="1:9" ht="31.5" x14ac:dyDescent="0.25">
      <c r="A67" s="10">
        <v>63</v>
      </c>
      <c r="B67" s="11">
        <v>1</v>
      </c>
      <c r="C67" s="12" t="s">
        <v>222</v>
      </c>
      <c r="D67" s="13" t="s">
        <v>223</v>
      </c>
      <c r="E67" s="34"/>
      <c r="F67" s="14" t="s">
        <v>224</v>
      </c>
      <c r="G67" s="14" t="s">
        <v>225</v>
      </c>
      <c r="H67" s="10" t="s">
        <v>226</v>
      </c>
      <c r="I67" s="14" t="s">
        <v>227</v>
      </c>
    </row>
    <row r="68" spans="1:9" ht="31.5" x14ac:dyDescent="0.25">
      <c r="A68" s="10">
        <v>64</v>
      </c>
      <c r="B68" s="11">
        <v>1</v>
      </c>
      <c r="C68" s="12" t="s">
        <v>228</v>
      </c>
      <c r="D68" s="13" t="s">
        <v>211</v>
      </c>
      <c r="E68" s="34"/>
      <c r="F68" s="14" t="s">
        <v>224</v>
      </c>
      <c r="G68" s="14" t="s">
        <v>225</v>
      </c>
      <c r="H68" s="10" t="s">
        <v>229</v>
      </c>
      <c r="I68" s="14" t="s">
        <v>227</v>
      </c>
    </row>
    <row r="69" spans="1:9" ht="31.5" x14ac:dyDescent="0.25">
      <c r="A69" s="10">
        <v>65</v>
      </c>
      <c r="B69" s="11">
        <v>1</v>
      </c>
      <c r="C69" s="12" t="s">
        <v>230</v>
      </c>
      <c r="D69" s="13" t="s">
        <v>231</v>
      </c>
      <c r="E69" s="34"/>
      <c r="F69" s="14" t="s">
        <v>224</v>
      </c>
      <c r="G69" s="14" t="s">
        <v>225</v>
      </c>
      <c r="H69" s="10" t="s">
        <v>232</v>
      </c>
      <c r="I69" s="14" t="s">
        <v>227</v>
      </c>
    </row>
    <row r="70" spans="1:9" ht="31.5" x14ac:dyDescent="0.25">
      <c r="A70" s="10">
        <v>66</v>
      </c>
      <c r="B70" s="11">
        <v>1</v>
      </c>
      <c r="C70" s="12" t="s">
        <v>233</v>
      </c>
      <c r="D70" s="13" t="s">
        <v>234</v>
      </c>
      <c r="E70" s="34"/>
      <c r="F70" s="14" t="s">
        <v>224</v>
      </c>
      <c r="G70" s="14" t="s">
        <v>225</v>
      </c>
      <c r="H70" s="10" t="s">
        <v>235</v>
      </c>
      <c r="I70" s="14" t="s">
        <v>227</v>
      </c>
    </row>
    <row r="71" spans="1:9" ht="31.5" x14ac:dyDescent="0.25">
      <c r="A71" s="10">
        <v>67</v>
      </c>
      <c r="B71" s="11">
        <v>1</v>
      </c>
      <c r="C71" s="12" t="s">
        <v>236</v>
      </c>
      <c r="D71" s="13" t="s">
        <v>237</v>
      </c>
      <c r="E71" s="34"/>
      <c r="F71" s="14" t="s">
        <v>224</v>
      </c>
      <c r="G71" s="14" t="s">
        <v>225</v>
      </c>
      <c r="H71" s="10" t="s">
        <v>238</v>
      </c>
      <c r="I71" s="14" t="s">
        <v>227</v>
      </c>
    </row>
    <row r="72" spans="1:9" ht="31.5" x14ac:dyDescent="0.25">
      <c r="A72" s="10">
        <v>68</v>
      </c>
      <c r="B72" s="11">
        <v>1</v>
      </c>
      <c r="C72" s="12" t="s">
        <v>239</v>
      </c>
      <c r="D72" s="13" t="s">
        <v>240</v>
      </c>
      <c r="E72" s="34"/>
      <c r="F72" s="14" t="s">
        <v>224</v>
      </c>
      <c r="G72" s="14" t="s">
        <v>225</v>
      </c>
      <c r="H72" s="10" t="s">
        <v>241</v>
      </c>
      <c r="I72" s="14" t="s">
        <v>227</v>
      </c>
    </row>
    <row r="73" spans="1:9" ht="31.5" x14ac:dyDescent="0.25">
      <c r="A73" s="10">
        <v>69</v>
      </c>
      <c r="B73" s="11">
        <v>1</v>
      </c>
      <c r="C73" s="12" t="s">
        <v>242</v>
      </c>
      <c r="D73" s="13" t="s">
        <v>243</v>
      </c>
      <c r="E73" s="34"/>
      <c r="F73" s="14" t="s">
        <v>224</v>
      </c>
      <c r="G73" s="14" t="s">
        <v>225</v>
      </c>
      <c r="H73" s="10" t="s">
        <v>244</v>
      </c>
      <c r="I73" s="14" t="s">
        <v>227</v>
      </c>
    </row>
    <row r="74" spans="1:9" ht="47.25" x14ac:dyDescent="0.25">
      <c r="A74" s="10">
        <v>70</v>
      </c>
      <c r="B74" s="11">
        <v>1</v>
      </c>
      <c r="C74" s="12" t="s">
        <v>245</v>
      </c>
      <c r="D74" s="13" t="s">
        <v>246</v>
      </c>
      <c r="E74" s="34"/>
      <c r="F74" s="14" t="s">
        <v>224</v>
      </c>
      <c r="G74" s="14" t="s">
        <v>225</v>
      </c>
      <c r="H74" s="10" t="s">
        <v>247</v>
      </c>
      <c r="I74" s="14" t="s">
        <v>227</v>
      </c>
    </row>
    <row r="75" spans="1:9" ht="31.5" x14ac:dyDescent="0.25">
      <c r="A75" s="10">
        <v>71</v>
      </c>
      <c r="B75" s="11">
        <v>1</v>
      </c>
      <c r="C75" s="12" t="s">
        <v>248</v>
      </c>
      <c r="D75" s="13" t="s">
        <v>249</v>
      </c>
      <c r="E75" s="34"/>
      <c r="F75" s="14" t="s">
        <v>224</v>
      </c>
      <c r="G75" s="14" t="s">
        <v>225</v>
      </c>
      <c r="H75" s="10" t="s">
        <v>250</v>
      </c>
      <c r="I75" s="14" t="s">
        <v>227</v>
      </c>
    </row>
    <row r="76" spans="1:9" ht="31.5" x14ac:dyDescent="0.25">
      <c r="A76" s="10">
        <v>72</v>
      </c>
      <c r="B76" s="11">
        <v>1</v>
      </c>
      <c r="C76" s="12" t="s">
        <v>251</v>
      </c>
      <c r="D76" s="13" t="s">
        <v>252</v>
      </c>
      <c r="E76" s="34"/>
      <c r="F76" s="14" t="s">
        <v>224</v>
      </c>
      <c r="G76" s="14" t="s">
        <v>225</v>
      </c>
      <c r="H76" s="10" t="s">
        <v>253</v>
      </c>
      <c r="I76" s="14" t="s">
        <v>227</v>
      </c>
    </row>
    <row r="77" spans="1:9" ht="31.5" x14ac:dyDescent="0.25">
      <c r="A77" s="10">
        <v>73</v>
      </c>
      <c r="B77" s="11">
        <v>1</v>
      </c>
      <c r="C77" s="12" t="s">
        <v>254</v>
      </c>
      <c r="D77" s="13" t="s">
        <v>255</v>
      </c>
      <c r="E77" s="34"/>
      <c r="F77" s="14" t="s">
        <v>224</v>
      </c>
      <c r="G77" s="14" t="s">
        <v>225</v>
      </c>
      <c r="H77" s="10" t="s">
        <v>256</v>
      </c>
      <c r="I77" s="14" t="s">
        <v>227</v>
      </c>
    </row>
    <row r="78" spans="1:9" ht="31.5" x14ac:dyDescent="0.25">
      <c r="A78" s="10">
        <v>74</v>
      </c>
      <c r="B78" s="11">
        <v>1</v>
      </c>
      <c r="C78" s="12" t="s">
        <v>257</v>
      </c>
      <c r="D78" s="13" t="s">
        <v>258</v>
      </c>
      <c r="E78" s="34"/>
      <c r="F78" s="14" t="s">
        <v>224</v>
      </c>
      <c r="G78" s="14" t="s">
        <v>225</v>
      </c>
      <c r="H78" s="10" t="s">
        <v>259</v>
      </c>
      <c r="I78" s="14" t="s">
        <v>227</v>
      </c>
    </row>
    <row r="79" spans="1:9" ht="31.5" x14ac:dyDescent="0.25">
      <c r="A79" s="10">
        <v>75</v>
      </c>
      <c r="B79" s="11">
        <v>1</v>
      </c>
      <c r="C79" s="12" t="s">
        <v>260</v>
      </c>
      <c r="D79" s="13" t="s">
        <v>261</v>
      </c>
      <c r="E79" s="34"/>
      <c r="F79" s="14" t="s">
        <v>224</v>
      </c>
      <c r="G79" s="14" t="s">
        <v>225</v>
      </c>
      <c r="H79" s="10" t="s">
        <v>262</v>
      </c>
      <c r="I79" s="14" t="s">
        <v>227</v>
      </c>
    </row>
    <row r="80" spans="1:9" ht="15" customHeight="1" x14ac:dyDescent="0.25">
      <c r="A80" s="291" t="s">
        <v>263</v>
      </c>
      <c r="B80" s="291"/>
      <c r="C80" s="291"/>
      <c r="D80" s="291"/>
      <c r="E80" s="291"/>
      <c r="F80" s="291"/>
      <c r="G80" s="291"/>
      <c r="H80" s="291"/>
      <c r="I80" s="291"/>
    </row>
    <row r="81" spans="1:10" ht="42.75" customHeight="1" x14ac:dyDescent="0.25">
      <c r="A81" s="10">
        <v>76</v>
      </c>
      <c r="B81" s="11">
        <v>25</v>
      </c>
      <c r="C81" s="12" t="s">
        <v>264</v>
      </c>
      <c r="D81" s="13" t="s">
        <v>265</v>
      </c>
      <c r="E81" s="11"/>
      <c r="F81" s="14" t="s">
        <v>266</v>
      </c>
      <c r="G81" s="14" t="s">
        <v>267</v>
      </c>
      <c r="H81" s="10" t="s">
        <v>268</v>
      </c>
      <c r="I81" s="14" t="s">
        <v>269</v>
      </c>
    </row>
    <row r="82" spans="1:10" ht="47.25" x14ac:dyDescent="0.25">
      <c r="A82" s="10">
        <v>77</v>
      </c>
      <c r="B82" s="11">
        <v>25</v>
      </c>
      <c r="C82" s="12" t="s">
        <v>270</v>
      </c>
      <c r="D82" s="13" t="s">
        <v>271</v>
      </c>
      <c r="E82" s="19"/>
      <c r="F82" s="14" t="s">
        <v>266</v>
      </c>
      <c r="G82" s="14" t="s">
        <v>267</v>
      </c>
      <c r="H82" s="10" t="s">
        <v>272</v>
      </c>
      <c r="I82" s="14" t="s">
        <v>273</v>
      </c>
    </row>
    <row r="83" spans="1:10" ht="55.5" customHeight="1" x14ac:dyDescent="0.25">
      <c r="A83" s="10">
        <v>78</v>
      </c>
      <c r="B83" s="11">
        <v>1</v>
      </c>
      <c r="C83" s="12" t="s">
        <v>274</v>
      </c>
      <c r="D83" s="13" t="s">
        <v>275</v>
      </c>
      <c r="E83" s="11"/>
      <c r="F83" s="14" t="s">
        <v>276</v>
      </c>
      <c r="G83" s="14" t="s">
        <v>277</v>
      </c>
      <c r="H83" s="10" t="s">
        <v>278</v>
      </c>
      <c r="I83" s="14" t="s">
        <v>279</v>
      </c>
    </row>
    <row r="84" spans="1:10" ht="58.5" customHeight="1" x14ac:dyDescent="0.25">
      <c r="A84" s="10">
        <v>79</v>
      </c>
      <c r="B84" s="11">
        <v>1</v>
      </c>
      <c r="C84" s="12" t="s">
        <v>280</v>
      </c>
      <c r="D84" s="13" t="s">
        <v>281</v>
      </c>
      <c r="E84" s="11"/>
      <c r="F84" s="14" t="s">
        <v>276</v>
      </c>
      <c r="G84" s="14" t="s">
        <v>277</v>
      </c>
      <c r="H84" s="10" t="s">
        <v>282</v>
      </c>
      <c r="I84" s="14" t="s">
        <v>283</v>
      </c>
    </row>
    <row r="85" spans="1:10" ht="55.5" customHeight="1" x14ac:dyDescent="0.25">
      <c r="A85" s="10">
        <v>80</v>
      </c>
      <c r="B85" s="11">
        <v>1</v>
      </c>
      <c r="C85" s="12" t="s">
        <v>284</v>
      </c>
      <c r="D85" s="13" t="s">
        <v>285</v>
      </c>
      <c r="E85" s="19"/>
      <c r="F85" s="14" t="s">
        <v>276</v>
      </c>
      <c r="G85" s="14" t="s">
        <v>277</v>
      </c>
      <c r="H85" s="10" t="s">
        <v>286</v>
      </c>
      <c r="I85" s="14" t="s">
        <v>287</v>
      </c>
    </row>
    <row r="86" spans="1:10" ht="56.25" customHeight="1" x14ac:dyDescent="0.25">
      <c r="A86" s="10">
        <v>82</v>
      </c>
      <c r="B86" s="11">
        <v>1</v>
      </c>
      <c r="C86" s="27" t="s">
        <v>288</v>
      </c>
      <c r="D86" s="13" t="s">
        <v>289</v>
      </c>
      <c r="E86" s="19"/>
      <c r="F86" s="14" t="s">
        <v>276</v>
      </c>
      <c r="G86" s="14" t="s">
        <v>277</v>
      </c>
      <c r="H86" s="10" t="s">
        <v>290</v>
      </c>
      <c r="I86" s="14" t="s">
        <v>291</v>
      </c>
    </row>
    <row r="87" spans="1:10" ht="15" customHeight="1" x14ac:dyDescent="0.25">
      <c r="A87" s="291" t="s">
        <v>292</v>
      </c>
      <c r="B87" s="291"/>
      <c r="C87" s="291"/>
      <c r="D87" s="291"/>
      <c r="E87" s="291"/>
      <c r="F87" s="291"/>
      <c r="G87" s="291"/>
      <c r="H87" s="291"/>
      <c r="I87" s="291"/>
    </row>
    <row r="88" spans="1:10" ht="47.25" x14ac:dyDescent="0.25">
      <c r="A88" s="10">
        <v>83</v>
      </c>
      <c r="B88" s="11">
        <v>1</v>
      </c>
      <c r="C88" s="12" t="s">
        <v>293</v>
      </c>
      <c r="D88" s="13" t="s">
        <v>294</v>
      </c>
      <c r="E88" s="11"/>
      <c r="F88" s="14" t="s">
        <v>295</v>
      </c>
      <c r="G88" s="14" t="s">
        <v>296</v>
      </c>
      <c r="H88" s="10" t="s">
        <v>297</v>
      </c>
      <c r="I88" s="14" t="s">
        <v>298</v>
      </c>
    </row>
    <row r="89" spans="1:10" ht="78.75" x14ac:dyDescent="0.25">
      <c r="A89" s="10">
        <v>84</v>
      </c>
      <c r="B89" s="11">
        <v>1</v>
      </c>
      <c r="C89" s="12" t="s">
        <v>299</v>
      </c>
      <c r="D89" s="13" t="s">
        <v>300</v>
      </c>
      <c r="E89" s="11"/>
      <c r="F89" s="14" t="s">
        <v>301</v>
      </c>
      <c r="G89" s="14" t="s">
        <v>302</v>
      </c>
      <c r="H89" s="10" t="s">
        <v>303</v>
      </c>
      <c r="I89" s="14" t="s">
        <v>304</v>
      </c>
    </row>
    <row r="90" spans="1:10" ht="63" x14ac:dyDescent="0.25">
      <c r="A90" s="10">
        <v>85</v>
      </c>
      <c r="B90" s="11">
        <v>1</v>
      </c>
      <c r="C90" s="12" t="s">
        <v>305</v>
      </c>
      <c r="D90" s="13" t="s">
        <v>306</v>
      </c>
      <c r="E90" s="11"/>
      <c r="F90" s="14" t="s">
        <v>301</v>
      </c>
      <c r="G90" s="14" t="s">
        <v>302</v>
      </c>
      <c r="H90" s="10" t="s">
        <v>307</v>
      </c>
      <c r="I90" s="14" t="s">
        <v>308</v>
      </c>
    </row>
    <row r="91" spans="1:10" ht="42" customHeight="1" x14ac:dyDescent="0.25">
      <c r="A91" s="10">
        <v>86</v>
      </c>
      <c r="B91" s="11">
        <v>1</v>
      </c>
      <c r="C91" s="12" t="s">
        <v>309</v>
      </c>
      <c r="D91" s="13" t="s">
        <v>310</v>
      </c>
      <c r="E91" s="19"/>
      <c r="F91" s="14" t="s">
        <v>301</v>
      </c>
      <c r="G91" s="14" t="s">
        <v>302</v>
      </c>
      <c r="H91" s="10" t="s">
        <v>311</v>
      </c>
      <c r="I91" s="14" t="s">
        <v>312</v>
      </c>
    </row>
    <row r="92" spans="1:10" ht="81" customHeight="1" x14ac:dyDescent="0.25">
      <c r="A92" s="10">
        <v>87</v>
      </c>
      <c r="B92" s="11">
        <v>1</v>
      </c>
      <c r="C92" s="12" t="s">
        <v>313</v>
      </c>
      <c r="D92" s="13" t="s">
        <v>314</v>
      </c>
      <c r="E92" s="19"/>
      <c r="F92" s="14" t="s">
        <v>301</v>
      </c>
      <c r="G92" s="14" t="s">
        <v>302</v>
      </c>
      <c r="H92" s="10" t="s">
        <v>297</v>
      </c>
      <c r="I92" s="14" t="s">
        <v>315</v>
      </c>
    </row>
    <row r="93" spans="1:10" ht="63" x14ac:dyDescent="0.25">
      <c r="A93" s="10">
        <v>88</v>
      </c>
      <c r="B93" s="11">
        <v>1</v>
      </c>
      <c r="C93" s="12" t="s">
        <v>316</v>
      </c>
      <c r="D93" s="13" t="s">
        <v>317</v>
      </c>
      <c r="E93" s="11"/>
      <c r="F93" s="14" t="s">
        <v>318</v>
      </c>
      <c r="G93" s="20" t="s">
        <v>319</v>
      </c>
      <c r="H93" s="10" t="s">
        <v>320</v>
      </c>
      <c r="I93" s="14" t="s">
        <v>321</v>
      </c>
    </row>
    <row r="94" spans="1:10" ht="63" x14ac:dyDescent="0.25">
      <c r="A94" s="10">
        <v>89</v>
      </c>
      <c r="B94" s="11">
        <v>19</v>
      </c>
      <c r="C94" s="12" t="s">
        <v>322</v>
      </c>
      <c r="D94" s="13" t="s">
        <v>323</v>
      </c>
      <c r="E94" s="19"/>
      <c r="F94" s="14" t="s">
        <v>318</v>
      </c>
      <c r="G94" s="20" t="s">
        <v>319</v>
      </c>
      <c r="H94" s="10" t="s">
        <v>324</v>
      </c>
      <c r="I94" s="14" t="s">
        <v>325</v>
      </c>
    </row>
    <row r="95" spans="1:10" ht="47.25" x14ac:dyDescent="0.25">
      <c r="A95" s="10">
        <v>90</v>
      </c>
      <c r="B95" s="11">
        <v>19</v>
      </c>
      <c r="C95" s="12" t="s">
        <v>326</v>
      </c>
      <c r="D95" s="13" t="s">
        <v>327</v>
      </c>
      <c r="E95" s="11"/>
      <c r="F95" s="14" t="s">
        <v>318</v>
      </c>
      <c r="G95" s="20" t="s">
        <v>319</v>
      </c>
      <c r="H95" s="10" t="s">
        <v>328</v>
      </c>
      <c r="I95" s="14" t="s">
        <v>321</v>
      </c>
    </row>
    <row r="96" spans="1:10" ht="47.25" x14ac:dyDescent="0.25">
      <c r="A96" s="10"/>
      <c r="B96" s="35">
        <v>1</v>
      </c>
      <c r="C96" s="36" t="s">
        <v>329</v>
      </c>
      <c r="D96" s="13" t="s">
        <v>330</v>
      </c>
      <c r="E96" s="37"/>
      <c r="F96" s="38" t="s">
        <v>318</v>
      </c>
      <c r="G96" s="39" t="s">
        <v>319</v>
      </c>
      <c r="H96" s="40" t="s">
        <v>331</v>
      </c>
      <c r="I96" s="38" t="s">
        <v>332</v>
      </c>
      <c r="J96" s="41"/>
    </row>
    <row r="97" spans="1:10" ht="47.25" x14ac:dyDescent="0.25">
      <c r="A97" s="10">
        <v>92</v>
      </c>
      <c r="B97" s="11">
        <v>1</v>
      </c>
      <c r="C97" s="12" t="s">
        <v>333</v>
      </c>
      <c r="D97" s="13" t="s">
        <v>334</v>
      </c>
      <c r="E97" s="19"/>
      <c r="F97" s="14" t="s">
        <v>318</v>
      </c>
      <c r="G97" s="20" t="s">
        <v>319</v>
      </c>
      <c r="H97" s="40" t="s">
        <v>335</v>
      </c>
      <c r="I97" s="14" t="s">
        <v>332</v>
      </c>
      <c r="J97" s="41"/>
    </row>
    <row r="98" spans="1:10" ht="47.25" x14ac:dyDescent="0.25">
      <c r="A98" s="10">
        <v>93</v>
      </c>
      <c r="B98" s="11">
        <v>1</v>
      </c>
      <c r="C98" s="12" t="s">
        <v>336</v>
      </c>
      <c r="D98" s="13" t="s">
        <v>337</v>
      </c>
      <c r="E98" s="11"/>
      <c r="F98" s="14" t="s">
        <v>318</v>
      </c>
      <c r="G98" s="20" t="s">
        <v>319</v>
      </c>
      <c r="H98" s="10" t="s">
        <v>338</v>
      </c>
      <c r="I98" s="14" t="s">
        <v>321</v>
      </c>
    </row>
    <row r="99" spans="1:10" ht="56.25" customHeight="1" x14ac:dyDescent="0.25">
      <c r="A99" s="10">
        <v>94</v>
      </c>
      <c r="B99" s="11">
        <v>1</v>
      </c>
      <c r="C99" s="12" t="s">
        <v>339</v>
      </c>
      <c r="D99" s="13" t="s">
        <v>340</v>
      </c>
      <c r="E99" s="19"/>
      <c r="F99" s="14" t="s">
        <v>318</v>
      </c>
      <c r="G99" s="20" t="s">
        <v>319</v>
      </c>
      <c r="H99" s="10" t="s">
        <v>183</v>
      </c>
      <c r="I99" s="14" t="s">
        <v>341</v>
      </c>
    </row>
    <row r="100" spans="1:10" ht="54" customHeight="1" x14ac:dyDescent="0.25">
      <c r="A100" s="10">
        <v>95</v>
      </c>
      <c r="B100" s="11">
        <v>1</v>
      </c>
      <c r="C100" s="12" t="s">
        <v>342</v>
      </c>
      <c r="D100" s="13" t="s">
        <v>343</v>
      </c>
      <c r="E100" s="19"/>
      <c r="F100" s="14" t="s">
        <v>318</v>
      </c>
      <c r="G100" s="20" t="s">
        <v>319</v>
      </c>
      <c r="H100" s="10" t="s">
        <v>344</v>
      </c>
      <c r="I100" s="14" t="s">
        <v>341</v>
      </c>
    </row>
    <row r="101" spans="1:10" ht="47.25" x14ac:dyDescent="0.25">
      <c r="A101" s="10">
        <v>96</v>
      </c>
      <c r="B101" s="11">
        <v>1</v>
      </c>
      <c r="C101" s="12" t="s">
        <v>345</v>
      </c>
      <c r="D101" s="42" t="s">
        <v>346</v>
      </c>
      <c r="E101" s="11"/>
      <c r="F101" s="14" t="s">
        <v>347</v>
      </c>
      <c r="G101" s="20" t="s">
        <v>348</v>
      </c>
      <c r="H101" s="10" t="s">
        <v>349</v>
      </c>
      <c r="I101" s="14" t="s">
        <v>350</v>
      </c>
    </row>
    <row r="102" spans="1:10" ht="47.25" x14ac:dyDescent="0.25">
      <c r="A102" s="10">
        <v>97</v>
      </c>
      <c r="B102" s="11">
        <v>1</v>
      </c>
      <c r="C102" s="12" t="s">
        <v>351</v>
      </c>
      <c r="D102" s="42" t="s">
        <v>352</v>
      </c>
      <c r="E102" s="11"/>
      <c r="F102" s="14" t="s">
        <v>353</v>
      </c>
      <c r="G102" s="14" t="s">
        <v>354</v>
      </c>
      <c r="H102" s="10" t="s">
        <v>355</v>
      </c>
      <c r="I102" s="14" t="s">
        <v>356</v>
      </c>
    </row>
    <row r="103" spans="1:10" ht="236.25" x14ac:dyDescent="0.25">
      <c r="A103" s="10">
        <v>98</v>
      </c>
      <c r="B103" s="11">
        <v>1</v>
      </c>
      <c r="C103" s="12" t="s">
        <v>357</v>
      </c>
      <c r="D103" s="32" t="s">
        <v>358</v>
      </c>
      <c r="E103" s="11"/>
      <c r="F103" s="14" t="s">
        <v>359</v>
      </c>
      <c r="G103" s="14" t="s">
        <v>360</v>
      </c>
      <c r="H103" s="10" t="s">
        <v>361</v>
      </c>
      <c r="I103" s="14" t="s">
        <v>362</v>
      </c>
    </row>
    <row r="104" spans="1:10" ht="15" customHeight="1" x14ac:dyDescent="0.25">
      <c r="A104" s="291" t="s">
        <v>363</v>
      </c>
      <c r="B104" s="291"/>
      <c r="C104" s="291"/>
      <c r="D104" s="291"/>
      <c r="E104" s="291"/>
      <c r="F104" s="291"/>
      <c r="G104" s="291"/>
      <c r="H104" s="291"/>
      <c r="I104" s="291"/>
    </row>
    <row r="105" spans="1:10" ht="78.75" x14ac:dyDescent="0.25">
      <c r="A105" s="10">
        <v>100</v>
      </c>
      <c r="B105" s="11">
        <v>1</v>
      </c>
      <c r="C105" s="12" t="s">
        <v>364</v>
      </c>
      <c r="D105" s="13" t="s">
        <v>365</v>
      </c>
      <c r="E105" s="19"/>
      <c r="F105" s="14" t="s">
        <v>366</v>
      </c>
      <c r="G105" s="14" t="s">
        <v>367</v>
      </c>
      <c r="H105" s="10" t="s">
        <v>368</v>
      </c>
      <c r="I105" s="14" t="s">
        <v>369</v>
      </c>
    </row>
    <row r="106" spans="1:10" ht="78.75" x14ac:dyDescent="0.25">
      <c r="A106" s="10">
        <v>101</v>
      </c>
      <c r="B106" s="11">
        <v>1</v>
      </c>
      <c r="C106" s="12" t="s">
        <v>370</v>
      </c>
      <c r="D106" s="13" t="s">
        <v>371</v>
      </c>
      <c r="E106" s="19"/>
      <c r="F106" s="14" t="s">
        <v>366</v>
      </c>
      <c r="G106" s="14" t="s">
        <v>367</v>
      </c>
      <c r="H106" s="10" t="s">
        <v>372</v>
      </c>
      <c r="I106" s="14" t="s">
        <v>373</v>
      </c>
    </row>
    <row r="107" spans="1:10" ht="110.25" x14ac:dyDescent="0.25">
      <c r="A107" s="10">
        <v>102</v>
      </c>
      <c r="B107" s="11">
        <v>1</v>
      </c>
      <c r="C107" s="12" t="s">
        <v>374</v>
      </c>
      <c r="D107" s="13" t="s">
        <v>375</v>
      </c>
      <c r="E107" s="19"/>
      <c r="F107" s="14" t="s">
        <v>366</v>
      </c>
      <c r="G107" s="14" t="s">
        <v>367</v>
      </c>
      <c r="H107" s="10" t="s">
        <v>376</v>
      </c>
      <c r="I107" s="14" t="s">
        <v>377</v>
      </c>
    </row>
    <row r="108" spans="1:10" ht="70.5" customHeight="1" x14ac:dyDescent="0.25">
      <c r="A108" s="10">
        <v>103</v>
      </c>
      <c r="B108" s="11">
        <v>1</v>
      </c>
      <c r="C108" s="12" t="s">
        <v>378</v>
      </c>
      <c r="D108" s="32" t="s">
        <v>379</v>
      </c>
      <c r="E108" s="19"/>
      <c r="F108" s="14" t="s">
        <v>366</v>
      </c>
      <c r="G108" s="14" t="s">
        <v>367</v>
      </c>
      <c r="H108" s="10" t="s">
        <v>380</v>
      </c>
      <c r="I108" s="14" t="s">
        <v>381</v>
      </c>
    </row>
    <row r="109" spans="1:10" ht="82.5" customHeight="1" x14ac:dyDescent="0.25">
      <c r="A109" s="10">
        <v>104</v>
      </c>
      <c r="B109" s="11">
        <v>1</v>
      </c>
      <c r="C109" s="12" t="s">
        <v>382</v>
      </c>
      <c r="D109" s="13" t="s">
        <v>383</v>
      </c>
      <c r="E109" s="19"/>
      <c r="F109" s="14" t="s">
        <v>366</v>
      </c>
      <c r="G109" s="14" t="s">
        <v>367</v>
      </c>
      <c r="H109" s="10" t="s">
        <v>384</v>
      </c>
      <c r="I109" s="14" t="s">
        <v>385</v>
      </c>
    </row>
    <row r="110" spans="1:10" ht="78.75" x14ac:dyDescent="0.25">
      <c r="A110" s="10">
        <v>105</v>
      </c>
      <c r="B110" s="11">
        <v>1</v>
      </c>
      <c r="C110" s="12" t="s">
        <v>386</v>
      </c>
      <c r="D110" s="13" t="s">
        <v>387</v>
      </c>
      <c r="E110" s="19"/>
      <c r="F110" s="14" t="s">
        <v>366</v>
      </c>
      <c r="G110" s="14" t="s">
        <v>367</v>
      </c>
      <c r="H110" s="10" t="s">
        <v>388</v>
      </c>
      <c r="I110" s="14" t="s">
        <v>389</v>
      </c>
    </row>
    <row r="111" spans="1:10" ht="72" customHeight="1" x14ac:dyDescent="0.25">
      <c r="A111" s="10">
        <v>106</v>
      </c>
      <c r="B111" s="11">
        <v>1</v>
      </c>
      <c r="C111" s="12" t="s">
        <v>390</v>
      </c>
      <c r="D111" s="13" t="s">
        <v>391</v>
      </c>
      <c r="E111" s="19"/>
      <c r="F111" s="14" t="s">
        <v>366</v>
      </c>
      <c r="G111" s="14" t="s">
        <v>367</v>
      </c>
      <c r="H111" s="43" t="s">
        <v>392</v>
      </c>
      <c r="I111" s="14" t="s">
        <v>393</v>
      </c>
    </row>
    <row r="112" spans="1:10" ht="15" customHeight="1" x14ac:dyDescent="0.25">
      <c r="A112" s="291" t="s">
        <v>394</v>
      </c>
      <c r="B112" s="291"/>
      <c r="C112" s="291"/>
      <c r="D112" s="291"/>
      <c r="E112" s="291"/>
      <c r="F112" s="291"/>
      <c r="G112" s="291"/>
      <c r="H112" s="291"/>
      <c r="I112" s="291"/>
    </row>
    <row r="113" spans="1:9" ht="63" x14ac:dyDescent="0.25">
      <c r="A113" s="10">
        <v>107</v>
      </c>
      <c r="B113" s="11">
        <v>24</v>
      </c>
      <c r="C113" s="12" t="s">
        <v>395</v>
      </c>
      <c r="D113" s="13" t="s">
        <v>309</v>
      </c>
      <c r="E113" s="19"/>
      <c r="F113" s="14" t="s">
        <v>396</v>
      </c>
      <c r="G113" s="14" t="s">
        <v>397</v>
      </c>
      <c r="H113" s="10" t="s">
        <v>398</v>
      </c>
      <c r="I113" s="14" t="s">
        <v>399</v>
      </c>
    </row>
    <row r="114" spans="1:9" ht="56.25" customHeight="1" x14ac:dyDescent="0.25">
      <c r="A114" s="10">
        <v>108</v>
      </c>
      <c r="B114" s="11">
        <v>1</v>
      </c>
      <c r="C114" s="12" t="s">
        <v>400</v>
      </c>
      <c r="D114" s="13" t="s">
        <v>313</v>
      </c>
      <c r="E114" s="19"/>
      <c r="F114" s="14" t="s">
        <v>396</v>
      </c>
      <c r="G114" s="14" t="s">
        <v>397</v>
      </c>
      <c r="H114" s="10" t="s">
        <v>401</v>
      </c>
      <c r="I114" s="14" t="s">
        <v>402</v>
      </c>
    </row>
    <row r="115" spans="1:9" ht="63" x14ac:dyDescent="0.25">
      <c r="A115" s="10">
        <v>109</v>
      </c>
      <c r="B115" s="11">
        <v>1</v>
      </c>
      <c r="C115" s="12" t="s">
        <v>403</v>
      </c>
      <c r="D115" s="13" t="s">
        <v>404</v>
      </c>
      <c r="E115" s="19"/>
      <c r="F115" s="14" t="s">
        <v>396</v>
      </c>
      <c r="G115" s="14" t="s">
        <v>397</v>
      </c>
      <c r="H115" s="10" t="s">
        <v>405</v>
      </c>
      <c r="I115" s="14" t="s">
        <v>406</v>
      </c>
    </row>
    <row r="116" spans="1:9" ht="63" x14ac:dyDescent="0.25">
      <c r="A116" s="10">
        <v>110</v>
      </c>
      <c r="B116" s="11">
        <v>1</v>
      </c>
      <c r="C116" s="12" t="s">
        <v>407</v>
      </c>
      <c r="D116" s="13" t="s">
        <v>305</v>
      </c>
      <c r="E116" s="19"/>
      <c r="F116" s="14" t="s">
        <v>396</v>
      </c>
      <c r="G116" s="14" t="s">
        <v>397</v>
      </c>
      <c r="H116" s="10" t="s">
        <v>408</v>
      </c>
      <c r="I116" s="14" t="s">
        <v>406</v>
      </c>
    </row>
    <row r="117" spans="1:9" ht="63" x14ac:dyDescent="0.25">
      <c r="A117" s="10">
        <v>111</v>
      </c>
      <c r="B117" s="11">
        <v>1</v>
      </c>
      <c r="C117" s="12" t="s">
        <v>409</v>
      </c>
      <c r="D117" s="13" t="s">
        <v>410</v>
      </c>
      <c r="E117" s="19"/>
      <c r="F117" s="14" t="s">
        <v>396</v>
      </c>
      <c r="G117" s="14" t="s">
        <v>397</v>
      </c>
      <c r="H117" s="10" t="s">
        <v>411</v>
      </c>
      <c r="I117" s="14" t="s">
        <v>406</v>
      </c>
    </row>
    <row r="118" spans="1:9" ht="63" x14ac:dyDescent="0.25">
      <c r="A118" s="10">
        <v>112</v>
      </c>
      <c r="B118" s="11">
        <v>1</v>
      </c>
      <c r="C118" s="12" t="s">
        <v>412</v>
      </c>
      <c r="D118" s="13" t="s">
        <v>413</v>
      </c>
      <c r="E118" s="19"/>
      <c r="F118" s="14" t="s">
        <v>396</v>
      </c>
      <c r="G118" s="14" t="s">
        <v>397</v>
      </c>
      <c r="H118" s="10" t="s">
        <v>414</v>
      </c>
      <c r="I118" s="14" t="s">
        <v>406</v>
      </c>
    </row>
    <row r="119" spans="1:9" ht="63" x14ac:dyDescent="0.25">
      <c r="A119" s="10">
        <v>113</v>
      </c>
      <c r="B119" s="11">
        <v>1</v>
      </c>
      <c r="C119" s="12" t="s">
        <v>415</v>
      </c>
      <c r="D119" s="13" t="s">
        <v>416</v>
      </c>
      <c r="E119" s="19"/>
      <c r="F119" s="14" t="s">
        <v>396</v>
      </c>
      <c r="G119" s="14" t="s">
        <v>397</v>
      </c>
      <c r="H119" s="10" t="s">
        <v>417</v>
      </c>
      <c r="I119" s="14" t="s">
        <v>418</v>
      </c>
    </row>
    <row r="120" spans="1:9" ht="55.5" customHeight="1" x14ac:dyDescent="0.25">
      <c r="A120" s="10">
        <v>114</v>
      </c>
      <c r="B120" s="11">
        <v>1</v>
      </c>
      <c r="C120" s="12" t="s">
        <v>419</v>
      </c>
      <c r="D120" s="13" t="s">
        <v>299</v>
      </c>
      <c r="E120" s="11"/>
      <c r="F120" s="14" t="s">
        <v>396</v>
      </c>
      <c r="G120" s="14" t="s">
        <v>397</v>
      </c>
      <c r="H120" s="10" t="s">
        <v>420</v>
      </c>
      <c r="I120" s="14" t="s">
        <v>421</v>
      </c>
    </row>
    <row r="121" spans="1:9" ht="63" x14ac:dyDescent="0.25">
      <c r="A121" s="10">
        <v>115</v>
      </c>
      <c r="B121" s="11">
        <v>1</v>
      </c>
      <c r="C121" s="12" t="s">
        <v>422</v>
      </c>
      <c r="D121" s="13" t="s">
        <v>423</v>
      </c>
      <c r="E121" s="19"/>
      <c r="F121" s="14" t="s">
        <v>396</v>
      </c>
      <c r="G121" s="14" t="s">
        <v>397</v>
      </c>
      <c r="H121" s="10" t="s">
        <v>424</v>
      </c>
      <c r="I121" s="14" t="s">
        <v>425</v>
      </c>
    </row>
    <row r="122" spans="1:9" ht="365.45" customHeight="1" x14ac:dyDescent="0.25">
      <c r="A122" s="10">
        <v>116</v>
      </c>
      <c r="B122" s="11">
        <v>1</v>
      </c>
      <c r="C122" s="27" t="s">
        <v>426</v>
      </c>
      <c r="D122" s="32" t="s">
        <v>427</v>
      </c>
      <c r="E122" s="19"/>
      <c r="F122" s="14" t="s">
        <v>428</v>
      </c>
      <c r="G122" s="14" t="s">
        <v>182</v>
      </c>
      <c r="H122" s="10" t="s">
        <v>429</v>
      </c>
      <c r="I122" s="14" t="s">
        <v>430</v>
      </c>
    </row>
    <row r="123" spans="1:9" ht="409.15" customHeight="1" x14ac:dyDescent="0.25">
      <c r="A123" s="10">
        <v>117</v>
      </c>
      <c r="B123" s="11">
        <v>44</v>
      </c>
      <c r="C123" s="12" t="s">
        <v>142</v>
      </c>
      <c r="D123" s="13" t="s">
        <v>431</v>
      </c>
      <c r="E123" s="19" t="s">
        <v>432</v>
      </c>
      <c r="F123" s="14" t="s">
        <v>433</v>
      </c>
      <c r="G123" s="14" t="s">
        <v>157</v>
      </c>
      <c r="H123" s="10" t="s">
        <v>434</v>
      </c>
      <c r="I123" s="14" t="s">
        <v>435</v>
      </c>
    </row>
    <row r="124" spans="1:9" ht="318.75" customHeight="1" x14ac:dyDescent="0.25">
      <c r="A124" s="10">
        <v>119</v>
      </c>
      <c r="B124" s="11">
        <v>44</v>
      </c>
      <c r="C124" s="12" t="s">
        <v>436</v>
      </c>
      <c r="D124" s="13" t="s">
        <v>437</v>
      </c>
      <c r="E124" s="19"/>
      <c r="F124" s="14" t="s">
        <v>433</v>
      </c>
      <c r="G124" s="14" t="s">
        <v>127</v>
      </c>
      <c r="H124" s="10" t="s">
        <v>438</v>
      </c>
      <c r="I124" s="14" t="s">
        <v>439</v>
      </c>
    </row>
    <row r="125" spans="1:9" ht="15" customHeight="1" x14ac:dyDescent="0.25">
      <c r="A125" s="291" t="s">
        <v>440</v>
      </c>
      <c r="B125" s="291"/>
      <c r="C125" s="291"/>
      <c r="D125" s="291"/>
      <c r="E125" s="291"/>
      <c r="F125" s="291"/>
      <c r="G125" s="291"/>
      <c r="H125" s="291"/>
      <c r="I125" s="291"/>
    </row>
    <row r="126" spans="1:9" ht="27" customHeight="1" x14ac:dyDescent="0.25">
      <c r="A126" s="10">
        <v>120</v>
      </c>
      <c r="B126" s="11">
        <v>1</v>
      </c>
      <c r="C126" s="12" t="s">
        <v>294</v>
      </c>
      <c r="D126" s="13" t="s">
        <v>441</v>
      </c>
      <c r="E126" s="19" t="s">
        <v>432</v>
      </c>
      <c r="F126" s="14" t="s">
        <v>442</v>
      </c>
      <c r="G126" s="14" t="s">
        <v>443</v>
      </c>
      <c r="H126" s="10" t="s">
        <v>444</v>
      </c>
      <c r="I126" s="14" t="s">
        <v>445</v>
      </c>
    </row>
    <row r="127" spans="1:9" ht="82.5" customHeight="1" x14ac:dyDescent="0.25">
      <c r="A127" s="10">
        <v>121</v>
      </c>
      <c r="B127" s="11">
        <v>1</v>
      </c>
      <c r="C127" s="12" t="s">
        <v>317</v>
      </c>
      <c r="D127" s="13" t="s">
        <v>288</v>
      </c>
      <c r="E127" s="19" t="s">
        <v>432</v>
      </c>
      <c r="F127" s="14" t="s">
        <v>442</v>
      </c>
      <c r="G127" s="14" t="s">
        <v>446</v>
      </c>
      <c r="H127" s="10" t="s">
        <v>447</v>
      </c>
      <c r="I127" s="14" t="s">
        <v>448</v>
      </c>
    </row>
    <row r="128" spans="1:9" ht="63" x14ac:dyDescent="0.25">
      <c r="A128" s="10">
        <v>122</v>
      </c>
      <c r="B128" s="11">
        <v>1</v>
      </c>
      <c r="C128" s="12" t="s">
        <v>346</v>
      </c>
      <c r="D128" s="13" t="s">
        <v>449</v>
      </c>
      <c r="E128" s="19" t="s">
        <v>432</v>
      </c>
      <c r="F128" s="14" t="s">
        <v>442</v>
      </c>
      <c r="G128" s="14" t="s">
        <v>450</v>
      </c>
      <c r="H128" s="10" t="s">
        <v>451</v>
      </c>
      <c r="I128" s="14" t="s">
        <v>452</v>
      </c>
    </row>
    <row r="129" spans="1:9" ht="63" x14ac:dyDescent="0.25">
      <c r="A129" s="10">
        <v>123</v>
      </c>
      <c r="B129" s="11">
        <v>1</v>
      </c>
      <c r="C129" s="12" t="s">
        <v>352</v>
      </c>
      <c r="D129" s="13" t="s">
        <v>453</v>
      </c>
      <c r="E129" s="19" t="s">
        <v>432</v>
      </c>
      <c r="F129" s="14" t="s">
        <v>442</v>
      </c>
      <c r="G129" s="14" t="s">
        <v>454</v>
      </c>
      <c r="H129" s="10" t="s">
        <v>455</v>
      </c>
      <c r="I129" s="14" t="s">
        <v>448</v>
      </c>
    </row>
    <row r="130" spans="1:9" ht="66.599999999999994" customHeight="1" x14ac:dyDescent="0.25">
      <c r="A130" s="10">
        <v>124</v>
      </c>
      <c r="B130" s="11">
        <v>1</v>
      </c>
      <c r="C130" s="12" t="s">
        <v>456</v>
      </c>
      <c r="D130" s="13" t="s">
        <v>457</v>
      </c>
      <c r="E130" s="19" t="s">
        <v>432</v>
      </c>
      <c r="F130" s="14" t="s">
        <v>442</v>
      </c>
      <c r="G130" s="14" t="s">
        <v>458</v>
      </c>
      <c r="H130" s="10" t="s">
        <v>459</v>
      </c>
      <c r="I130" s="14" t="s">
        <v>460</v>
      </c>
    </row>
    <row r="131" spans="1:9" ht="47.25" x14ac:dyDescent="0.25">
      <c r="A131" s="10">
        <v>125</v>
      </c>
      <c r="B131" s="11">
        <v>1</v>
      </c>
      <c r="C131" s="12" t="s">
        <v>461</v>
      </c>
      <c r="D131" s="13" t="s">
        <v>462</v>
      </c>
      <c r="E131" s="19" t="s">
        <v>432</v>
      </c>
      <c r="F131" s="14" t="s">
        <v>442</v>
      </c>
      <c r="G131" s="14" t="s">
        <v>463</v>
      </c>
      <c r="H131" s="10" t="s">
        <v>464</v>
      </c>
      <c r="I131" s="14" t="s">
        <v>465</v>
      </c>
    </row>
    <row r="132" spans="1:9" ht="15" customHeight="1" x14ac:dyDescent="0.25">
      <c r="A132" s="291" t="s">
        <v>466</v>
      </c>
      <c r="B132" s="291"/>
      <c r="C132" s="291"/>
      <c r="D132" s="291"/>
      <c r="E132" s="291"/>
      <c r="F132" s="291"/>
      <c r="G132" s="291"/>
      <c r="H132" s="291"/>
      <c r="I132" s="291"/>
    </row>
    <row r="133" spans="1:9" ht="111.75" customHeight="1" x14ac:dyDescent="0.25">
      <c r="A133" s="10">
        <v>126</v>
      </c>
      <c r="B133" s="11">
        <v>1</v>
      </c>
      <c r="C133" s="12" t="s">
        <v>467</v>
      </c>
      <c r="D133" s="13" t="s">
        <v>468</v>
      </c>
      <c r="E133" s="19" t="s">
        <v>432</v>
      </c>
      <c r="F133" s="14" t="s">
        <v>469</v>
      </c>
      <c r="G133" s="14" t="s">
        <v>470</v>
      </c>
      <c r="H133" s="10" t="s">
        <v>471</v>
      </c>
      <c r="I133" s="14" t="s">
        <v>472</v>
      </c>
    </row>
    <row r="134" spans="1:9" ht="140.25" customHeight="1" x14ac:dyDescent="0.25">
      <c r="A134" s="10"/>
      <c r="B134" s="11">
        <v>1</v>
      </c>
      <c r="C134" s="27" t="s">
        <v>473</v>
      </c>
      <c r="D134" s="13"/>
      <c r="E134" s="19"/>
      <c r="F134" s="14" t="s">
        <v>474</v>
      </c>
      <c r="G134" s="14" t="s">
        <v>470</v>
      </c>
      <c r="H134" s="10" t="s">
        <v>475</v>
      </c>
      <c r="I134" s="14" t="s">
        <v>476</v>
      </c>
    </row>
    <row r="135" spans="1:9" ht="111.75" customHeight="1" x14ac:dyDescent="0.25">
      <c r="A135" s="10">
        <v>127</v>
      </c>
      <c r="B135" s="11">
        <v>1</v>
      </c>
      <c r="C135" s="12" t="s">
        <v>477</v>
      </c>
      <c r="D135" s="13" t="s">
        <v>478</v>
      </c>
      <c r="E135" s="19" t="s">
        <v>432</v>
      </c>
      <c r="F135" s="14" t="s">
        <v>469</v>
      </c>
      <c r="G135" s="14" t="s">
        <v>470</v>
      </c>
      <c r="H135" s="10" t="s">
        <v>479</v>
      </c>
      <c r="I135" s="14" t="s">
        <v>472</v>
      </c>
    </row>
    <row r="136" spans="1:9" ht="111.75" customHeight="1" x14ac:dyDescent="0.25">
      <c r="A136" s="10">
        <v>128</v>
      </c>
      <c r="B136" s="11">
        <v>1</v>
      </c>
      <c r="C136" s="12" t="s">
        <v>480</v>
      </c>
      <c r="D136" s="13" t="s">
        <v>481</v>
      </c>
      <c r="E136" s="19" t="s">
        <v>432</v>
      </c>
      <c r="F136" s="14" t="s">
        <v>469</v>
      </c>
      <c r="G136" s="14" t="s">
        <v>470</v>
      </c>
      <c r="H136" s="10" t="s">
        <v>482</v>
      </c>
      <c r="I136" s="14" t="s">
        <v>472</v>
      </c>
    </row>
    <row r="137" spans="1:9" ht="122.25" customHeight="1" x14ac:dyDescent="0.25">
      <c r="A137" s="10">
        <v>129</v>
      </c>
      <c r="B137" s="11">
        <v>1</v>
      </c>
      <c r="C137" s="12" t="s">
        <v>483</v>
      </c>
      <c r="D137" s="13" t="s">
        <v>484</v>
      </c>
      <c r="E137" s="19"/>
      <c r="F137" s="14" t="s">
        <v>485</v>
      </c>
      <c r="G137" s="14" t="s">
        <v>470</v>
      </c>
      <c r="H137" s="10" t="s">
        <v>486</v>
      </c>
      <c r="I137" s="14" t="s">
        <v>476</v>
      </c>
    </row>
    <row r="138" spans="1:9" ht="122.25" customHeight="1" x14ac:dyDescent="0.25">
      <c r="A138" s="10">
        <v>130</v>
      </c>
      <c r="B138" s="11">
        <v>1</v>
      </c>
      <c r="C138" s="12" t="s">
        <v>487</v>
      </c>
      <c r="D138" s="13" t="s">
        <v>488</v>
      </c>
      <c r="E138" s="19"/>
      <c r="F138" s="14" t="s">
        <v>485</v>
      </c>
      <c r="G138" s="14" t="s">
        <v>470</v>
      </c>
      <c r="H138" s="10" t="s">
        <v>489</v>
      </c>
      <c r="I138" s="14" t="s">
        <v>476</v>
      </c>
    </row>
    <row r="139" spans="1:9" ht="122.25" customHeight="1" x14ac:dyDescent="0.25">
      <c r="A139" s="10">
        <v>131</v>
      </c>
      <c r="B139" s="11">
        <v>1</v>
      </c>
      <c r="C139" s="12" t="s">
        <v>490</v>
      </c>
      <c r="D139" s="13" t="s">
        <v>491</v>
      </c>
      <c r="E139" s="19"/>
      <c r="F139" s="14" t="s">
        <v>485</v>
      </c>
      <c r="G139" s="14" t="s">
        <v>470</v>
      </c>
      <c r="H139" s="10" t="s">
        <v>492</v>
      </c>
      <c r="I139" s="14" t="s">
        <v>476</v>
      </c>
    </row>
    <row r="140" spans="1:9" ht="122.25" customHeight="1" x14ac:dyDescent="0.25">
      <c r="A140" s="10">
        <v>132</v>
      </c>
      <c r="B140" s="11">
        <v>1</v>
      </c>
      <c r="C140" s="12" t="s">
        <v>493</v>
      </c>
      <c r="D140" s="13" t="s">
        <v>494</v>
      </c>
      <c r="E140" s="19" t="s">
        <v>432</v>
      </c>
      <c r="F140" s="14" t="s">
        <v>485</v>
      </c>
      <c r="G140" s="14" t="s">
        <v>470</v>
      </c>
      <c r="H140" s="10" t="s">
        <v>495</v>
      </c>
      <c r="I140" s="14" t="s">
        <v>476</v>
      </c>
    </row>
    <row r="141" spans="1:9" ht="122.25" customHeight="1" x14ac:dyDescent="0.25">
      <c r="A141" s="10">
        <v>133</v>
      </c>
      <c r="B141" s="11">
        <v>1</v>
      </c>
      <c r="C141" s="12" t="s">
        <v>496</v>
      </c>
      <c r="D141" s="13" t="s">
        <v>497</v>
      </c>
      <c r="E141" s="19" t="s">
        <v>432</v>
      </c>
      <c r="F141" s="14" t="s">
        <v>485</v>
      </c>
      <c r="G141" s="14" t="s">
        <v>470</v>
      </c>
      <c r="H141" s="10" t="s">
        <v>498</v>
      </c>
      <c r="I141" s="14" t="s">
        <v>476</v>
      </c>
    </row>
    <row r="142" spans="1:9" ht="122.25" customHeight="1" x14ac:dyDescent="0.25">
      <c r="A142" s="10"/>
      <c r="B142" s="11">
        <v>1</v>
      </c>
      <c r="C142" s="12" t="s">
        <v>499</v>
      </c>
      <c r="D142" s="13" t="s">
        <v>500</v>
      </c>
      <c r="E142" s="19" t="s">
        <v>432</v>
      </c>
      <c r="F142" s="14" t="s">
        <v>501</v>
      </c>
      <c r="G142" s="14" t="s">
        <v>502</v>
      </c>
      <c r="H142" s="10" t="s">
        <v>495</v>
      </c>
      <c r="I142" s="14" t="s">
        <v>503</v>
      </c>
    </row>
    <row r="143" spans="1:9" ht="47.25" x14ac:dyDescent="0.25">
      <c r="A143" s="10">
        <v>134</v>
      </c>
      <c r="B143" s="11">
        <v>1</v>
      </c>
      <c r="C143" s="12" t="s">
        <v>504</v>
      </c>
      <c r="D143" s="13" t="s">
        <v>505</v>
      </c>
      <c r="E143" s="19" t="s">
        <v>432</v>
      </c>
      <c r="F143" s="14" t="s">
        <v>501</v>
      </c>
      <c r="G143" s="14" t="s">
        <v>502</v>
      </c>
      <c r="H143" s="10" t="s">
        <v>506</v>
      </c>
      <c r="I143" s="14" t="s">
        <v>503</v>
      </c>
    </row>
    <row r="144" spans="1:9" ht="47.25" x14ac:dyDescent="0.25">
      <c r="A144" s="10">
        <v>135</v>
      </c>
      <c r="B144" s="11">
        <v>1</v>
      </c>
      <c r="C144" s="12" t="s">
        <v>507</v>
      </c>
      <c r="D144" s="13" t="s">
        <v>508</v>
      </c>
      <c r="E144" s="19" t="s">
        <v>432</v>
      </c>
      <c r="F144" s="14" t="s">
        <v>501</v>
      </c>
      <c r="G144" s="14" t="s">
        <v>502</v>
      </c>
      <c r="H144" s="10" t="s">
        <v>509</v>
      </c>
      <c r="I144" s="14" t="s">
        <v>503</v>
      </c>
    </row>
    <row r="145" spans="1:9" ht="47.25" x14ac:dyDescent="0.25">
      <c r="A145" s="10">
        <v>136</v>
      </c>
      <c r="B145" s="11">
        <v>1</v>
      </c>
      <c r="C145" s="12" t="s">
        <v>510</v>
      </c>
      <c r="D145" s="13" t="s">
        <v>511</v>
      </c>
      <c r="E145" s="19" t="s">
        <v>432</v>
      </c>
      <c r="F145" s="14" t="s">
        <v>501</v>
      </c>
      <c r="G145" s="14" t="s">
        <v>502</v>
      </c>
      <c r="H145" s="10" t="s">
        <v>512</v>
      </c>
      <c r="I145" s="14" t="s">
        <v>503</v>
      </c>
    </row>
    <row r="146" spans="1:9" ht="47.25" x14ac:dyDescent="0.25">
      <c r="A146" s="10">
        <v>137</v>
      </c>
      <c r="B146" s="11">
        <v>1</v>
      </c>
      <c r="C146" s="12" t="s">
        <v>513</v>
      </c>
      <c r="D146" s="13" t="s">
        <v>514</v>
      </c>
      <c r="E146" s="19" t="s">
        <v>432</v>
      </c>
      <c r="F146" s="14" t="s">
        <v>501</v>
      </c>
      <c r="G146" s="14" t="s">
        <v>502</v>
      </c>
      <c r="H146" s="10" t="s">
        <v>515</v>
      </c>
      <c r="I146" s="14" t="s">
        <v>503</v>
      </c>
    </row>
    <row r="147" spans="1:9" ht="15" customHeight="1" x14ac:dyDescent="0.25">
      <c r="A147" s="291" t="s">
        <v>516</v>
      </c>
      <c r="B147" s="291"/>
      <c r="C147" s="291"/>
      <c r="D147" s="291"/>
      <c r="E147" s="291"/>
      <c r="F147" s="291"/>
      <c r="G147" s="291"/>
      <c r="H147" s="291"/>
      <c r="I147" s="291"/>
    </row>
    <row r="148" spans="1:9" ht="94.5" x14ac:dyDescent="0.25">
      <c r="A148" s="10">
        <v>138</v>
      </c>
      <c r="B148" s="11">
        <v>1</v>
      </c>
      <c r="C148" s="12" t="s">
        <v>517</v>
      </c>
      <c r="D148" s="13" t="s">
        <v>518</v>
      </c>
      <c r="E148" s="19" t="s">
        <v>432</v>
      </c>
      <c r="F148" s="14" t="s">
        <v>519</v>
      </c>
      <c r="G148" s="14" t="s">
        <v>109</v>
      </c>
      <c r="H148" s="10" t="s">
        <v>121</v>
      </c>
      <c r="I148" s="14" t="s">
        <v>520</v>
      </c>
    </row>
    <row r="149" spans="1:9" ht="94.5" x14ac:dyDescent="0.25">
      <c r="A149" s="10">
        <v>139</v>
      </c>
      <c r="B149" s="11">
        <v>1</v>
      </c>
      <c r="C149" s="12" t="s">
        <v>521</v>
      </c>
      <c r="D149" s="13" t="s">
        <v>522</v>
      </c>
      <c r="E149" s="19" t="s">
        <v>432</v>
      </c>
      <c r="F149" s="14" t="s">
        <v>519</v>
      </c>
      <c r="G149" s="14" t="s">
        <v>109</v>
      </c>
      <c r="H149" s="10" t="s">
        <v>124</v>
      </c>
      <c r="I149" s="14" t="s">
        <v>520</v>
      </c>
    </row>
    <row r="150" spans="1:9" ht="173.25" x14ac:dyDescent="0.25">
      <c r="A150" s="10">
        <v>140</v>
      </c>
      <c r="B150" s="11">
        <v>1</v>
      </c>
      <c r="C150" s="12" t="s">
        <v>523</v>
      </c>
      <c r="D150" s="13" t="s">
        <v>524</v>
      </c>
      <c r="E150" s="25"/>
      <c r="F150" s="14" t="s">
        <v>525</v>
      </c>
      <c r="G150" s="14" t="s">
        <v>67</v>
      </c>
      <c r="H150" s="10" t="s">
        <v>52</v>
      </c>
      <c r="I150" s="14" t="s">
        <v>526</v>
      </c>
    </row>
    <row r="151" spans="1:9" ht="173.25" x14ac:dyDescent="0.25">
      <c r="A151" s="10">
        <v>141</v>
      </c>
      <c r="B151" s="11">
        <v>1</v>
      </c>
      <c r="C151" s="12" t="s">
        <v>527</v>
      </c>
      <c r="D151" s="13" t="s">
        <v>528</v>
      </c>
      <c r="E151" s="25" t="s">
        <v>432</v>
      </c>
      <c r="F151" s="14" t="s">
        <v>525</v>
      </c>
      <c r="G151" s="14" t="s">
        <v>67</v>
      </c>
      <c r="H151" s="10" t="s">
        <v>71</v>
      </c>
      <c r="I151" s="14" t="s">
        <v>529</v>
      </c>
    </row>
    <row r="152" spans="1:9" ht="173.25" x14ac:dyDescent="0.25">
      <c r="A152" s="10">
        <v>142</v>
      </c>
      <c r="B152" s="11">
        <v>1</v>
      </c>
      <c r="C152" s="12" t="s">
        <v>530</v>
      </c>
      <c r="D152" s="13" t="s">
        <v>531</v>
      </c>
      <c r="E152" s="25" t="s">
        <v>432</v>
      </c>
      <c r="F152" s="14" t="s">
        <v>525</v>
      </c>
      <c r="G152" s="14" t="s">
        <v>67</v>
      </c>
      <c r="H152" s="10" t="s">
        <v>73</v>
      </c>
      <c r="I152" s="14" t="s">
        <v>529</v>
      </c>
    </row>
    <row r="153" spans="1:9" x14ac:dyDescent="0.25">
      <c r="A153" s="44"/>
      <c r="B153" s="44"/>
      <c r="C153" s="44"/>
      <c r="D153" s="44"/>
      <c r="E153" s="44"/>
      <c r="F153" s="44"/>
      <c r="G153" s="44"/>
      <c r="H153" s="44"/>
      <c r="I153" s="44"/>
    </row>
    <row r="154" spans="1:9" ht="18.75" x14ac:dyDescent="0.3">
      <c r="A154" s="292" t="s">
        <v>532</v>
      </c>
      <c r="B154" s="292"/>
      <c r="C154" s="292"/>
      <c r="D154" s="292"/>
      <c r="E154" s="292"/>
      <c r="F154" s="292"/>
      <c r="G154" s="292"/>
      <c r="H154" s="292"/>
      <c r="I154" s="292"/>
    </row>
    <row r="155" spans="1:9" x14ac:dyDescent="0.25">
      <c r="A155" s="44"/>
      <c r="B155" s="44"/>
      <c r="C155" s="44"/>
      <c r="D155" s="44"/>
      <c r="E155" s="44"/>
      <c r="F155" s="44"/>
      <c r="G155" s="44"/>
      <c r="H155" s="44"/>
      <c r="I155" s="44"/>
    </row>
    <row r="156" spans="1:9" x14ac:dyDescent="0.25">
      <c r="A156" s="44"/>
      <c r="B156" s="44"/>
      <c r="C156" s="44"/>
      <c r="D156" s="44"/>
      <c r="E156" s="44"/>
      <c r="F156" s="44"/>
      <c r="G156" s="44"/>
      <c r="H156" s="44"/>
      <c r="I156" s="44"/>
    </row>
    <row r="157" spans="1:9" x14ac:dyDescent="0.25">
      <c r="A157" s="44"/>
      <c r="B157" s="44"/>
      <c r="C157" s="44"/>
      <c r="D157" s="44"/>
      <c r="E157" s="44"/>
      <c r="F157" s="44"/>
      <c r="G157" s="44"/>
      <c r="H157" s="44"/>
      <c r="I157" s="44"/>
    </row>
    <row r="158" spans="1:9" x14ac:dyDescent="0.25">
      <c r="A158" s="44"/>
      <c r="B158" s="44"/>
      <c r="C158" s="44"/>
      <c r="D158" s="44"/>
      <c r="E158" s="44"/>
      <c r="F158" s="44"/>
      <c r="G158" s="44"/>
      <c r="H158" s="44"/>
      <c r="I158" s="44"/>
    </row>
    <row r="159" spans="1:9" x14ac:dyDescent="0.25">
      <c r="A159" s="44"/>
      <c r="B159" s="44"/>
      <c r="C159" s="44"/>
      <c r="D159" s="44"/>
      <c r="E159" s="44"/>
      <c r="F159" s="44"/>
      <c r="G159" s="44"/>
      <c r="H159" s="44"/>
      <c r="I159" s="44"/>
    </row>
    <row r="160" spans="1:9" x14ac:dyDescent="0.25">
      <c r="A160" s="44"/>
      <c r="B160" s="44"/>
      <c r="C160" s="44"/>
      <c r="D160" s="44"/>
      <c r="E160" s="44"/>
      <c r="F160" s="44"/>
      <c r="G160" s="44"/>
      <c r="H160" s="44"/>
      <c r="I160" s="44"/>
    </row>
    <row r="161" spans="1:9" x14ac:dyDescent="0.25">
      <c r="A161" s="44"/>
      <c r="B161" s="44"/>
      <c r="C161" s="44"/>
      <c r="D161" s="44"/>
      <c r="E161" s="44"/>
      <c r="F161" s="44"/>
      <c r="G161" s="44"/>
      <c r="H161" s="44"/>
      <c r="I161" s="44"/>
    </row>
    <row r="162" spans="1:9" x14ac:dyDescent="0.25">
      <c r="A162" s="44"/>
      <c r="B162" s="44"/>
      <c r="C162" s="44"/>
      <c r="D162" s="44"/>
      <c r="E162" s="44"/>
      <c r="F162" s="44"/>
      <c r="G162" s="44"/>
      <c r="H162" s="44"/>
      <c r="I162" s="44"/>
    </row>
    <row r="163" spans="1:9" x14ac:dyDescent="0.25">
      <c r="A163" s="44"/>
      <c r="B163" s="44"/>
      <c r="C163" s="44"/>
      <c r="D163" s="44"/>
      <c r="E163" s="44"/>
      <c r="F163" s="44"/>
      <c r="G163" s="44"/>
      <c r="H163" s="44"/>
      <c r="I163" s="44"/>
    </row>
    <row r="164" spans="1:9" x14ac:dyDescent="0.25">
      <c r="A164" s="44"/>
      <c r="B164" s="44"/>
      <c r="C164" s="44"/>
      <c r="D164" s="44"/>
      <c r="E164" s="44"/>
      <c r="F164" s="44"/>
      <c r="G164" s="44"/>
      <c r="H164" s="44"/>
      <c r="I164" s="44"/>
    </row>
    <row r="165" spans="1:9" x14ac:dyDescent="0.25">
      <c r="A165" s="44"/>
      <c r="B165" s="44"/>
      <c r="C165" s="44"/>
      <c r="D165" s="44"/>
      <c r="E165" s="44"/>
      <c r="F165" s="44"/>
      <c r="G165" s="44"/>
      <c r="H165" s="44"/>
      <c r="I165" s="44"/>
    </row>
    <row r="166" spans="1:9" x14ac:dyDescent="0.25">
      <c r="A166" s="44"/>
      <c r="B166" s="44"/>
      <c r="C166" s="44"/>
      <c r="D166" s="44"/>
      <c r="E166" s="44"/>
      <c r="F166" s="44"/>
      <c r="G166" s="44"/>
      <c r="H166" s="44"/>
      <c r="I166" s="44"/>
    </row>
    <row r="167" spans="1:9" x14ac:dyDescent="0.25">
      <c r="A167" s="44"/>
      <c r="B167" s="44"/>
      <c r="C167" s="44"/>
      <c r="D167" s="44"/>
      <c r="E167" s="44"/>
      <c r="F167" s="44"/>
      <c r="G167" s="44"/>
      <c r="H167" s="44"/>
      <c r="I167" s="44"/>
    </row>
    <row r="168" spans="1:9" x14ac:dyDescent="0.25">
      <c r="A168" s="44"/>
      <c r="B168" s="44"/>
      <c r="C168" s="44"/>
      <c r="D168" s="44"/>
      <c r="E168" s="44"/>
      <c r="F168" s="44"/>
      <c r="G168" s="44"/>
      <c r="H168" s="44"/>
      <c r="I168" s="44"/>
    </row>
    <row r="169" spans="1:9" x14ac:dyDescent="0.25">
      <c r="A169" s="44"/>
      <c r="B169" s="44"/>
      <c r="C169" s="44"/>
      <c r="D169" s="44"/>
      <c r="E169" s="44"/>
      <c r="F169" s="44"/>
      <c r="G169" s="44"/>
      <c r="H169" s="44"/>
      <c r="I169" s="44"/>
    </row>
    <row r="170" spans="1:9" x14ac:dyDescent="0.25">
      <c r="A170" s="44"/>
      <c r="B170" s="44"/>
      <c r="C170" s="44"/>
      <c r="D170" s="44"/>
      <c r="E170" s="44"/>
      <c r="F170" s="44"/>
      <c r="G170" s="44"/>
      <c r="H170" s="44"/>
      <c r="I170" s="44"/>
    </row>
    <row r="171" spans="1:9" x14ac:dyDescent="0.25">
      <c r="A171" s="44"/>
      <c r="B171" s="44"/>
      <c r="C171" s="44"/>
      <c r="D171" s="44"/>
      <c r="E171" s="44"/>
      <c r="F171" s="44"/>
      <c r="G171" s="44"/>
      <c r="H171" s="44"/>
      <c r="I171" s="44"/>
    </row>
    <row r="172" spans="1:9" x14ac:dyDescent="0.25">
      <c r="A172" s="44"/>
      <c r="B172" s="44"/>
      <c r="C172" s="44"/>
      <c r="D172" s="44"/>
      <c r="E172" s="44"/>
      <c r="F172" s="44"/>
      <c r="G172" s="44"/>
      <c r="H172" s="44"/>
      <c r="I172" s="44"/>
    </row>
    <row r="173" spans="1:9" x14ac:dyDescent="0.25">
      <c r="A173" s="44"/>
      <c r="B173" s="44"/>
      <c r="C173" s="44"/>
      <c r="D173" s="44"/>
      <c r="E173" s="44"/>
      <c r="F173" s="44"/>
      <c r="G173" s="44"/>
      <c r="H173" s="44"/>
      <c r="I173" s="44"/>
    </row>
    <row r="174" spans="1:9" x14ac:dyDescent="0.25">
      <c r="A174" s="44"/>
      <c r="B174" s="44"/>
      <c r="C174" s="44"/>
      <c r="D174" s="44"/>
      <c r="E174" s="44"/>
      <c r="F174" s="44"/>
      <c r="G174" s="44"/>
      <c r="H174" s="44"/>
      <c r="I174" s="44"/>
    </row>
    <row r="175" spans="1:9" x14ac:dyDescent="0.25">
      <c r="A175" s="44"/>
      <c r="B175" s="44"/>
      <c r="C175" s="44"/>
      <c r="D175" s="44"/>
      <c r="E175" s="44"/>
      <c r="F175" s="44"/>
      <c r="G175" s="44"/>
      <c r="H175" s="44"/>
      <c r="I175" s="44"/>
    </row>
    <row r="176" spans="1:9" x14ac:dyDescent="0.25">
      <c r="A176" s="44"/>
      <c r="B176" s="44"/>
      <c r="C176" s="44"/>
      <c r="D176" s="44"/>
      <c r="E176" s="44"/>
      <c r="F176" s="44"/>
      <c r="G176" s="44"/>
      <c r="H176" s="44"/>
      <c r="I176" s="44"/>
    </row>
    <row r="177" spans="1:9" x14ac:dyDescent="0.25">
      <c r="A177" s="44"/>
      <c r="B177" s="44"/>
      <c r="C177" s="44"/>
      <c r="D177" s="44"/>
      <c r="E177" s="44"/>
      <c r="F177" s="44"/>
      <c r="G177" s="44"/>
      <c r="H177" s="44"/>
      <c r="I177" s="44"/>
    </row>
    <row r="178" spans="1:9" x14ac:dyDescent="0.25">
      <c r="A178" s="44"/>
      <c r="B178" s="44"/>
      <c r="C178" s="44"/>
      <c r="D178" s="44"/>
      <c r="E178" s="44"/>
      <c r="F178" s="44"/>
      <c r="G178" s="44"/>
      <c r="H178" s="44"/>
      <c r="I178" s="44"/>
    </row>
    <row r="179" spans="1:9" x14ac:dyDescent="0.25">
      <c r="A179" s="44"/>
      <c r="B179" s="44"/>
      <c r="C179" s="44"/>
      <c r="D179" s="44"/>
      <c r="E179" s="44"/>
      <c r="F179" s="44"/>
      <c r="G179" s="44"/>
      <c r="H179" s="44"/>
      <c r="I179" s="44"/>
    </row>
    <row r="180" spans="1:9" x14ac:dyDescent="0.25">
      <c r="A180" s="44"/>
      <c r="B180" s="44"/>
      <c r="C180" s="44"/>
      <c r="D180" s="44"/>
      <c r="E180" s="44"/>
      <c r="F180" s="44"/>
      <c r="G180" s="44"/>
      <c r="H180" s="44"/>
      <c r="I180" s="44"/>
    </row>
    <row r="181" spans="1:9" x14ac:dyDescent="0.25">
      <c r="A181" s="44"/>
      <c r="B181" s="44"/>
      <c r="C181" s="44"/>
      <c r="D181" s="44"/>
      <c r="E181" s="44"/>
      <c r="F181" s="44"/>
      <c r="G181" s="44"/>
      <c r="H181" s="44"/>
      <c r="I181" s="44"/>
    </row>
    <row r="182" spans="1:9" x14ac:dyDescent="0.25">
      <c r="A182" s="44"/>
      <c r="B182" s="44"/>
      <c r="C182" s="44"/>
      <c r="D182" s="44"/>
      <c r="E182" s="44"/>
      <c r="F182" s="44"/>
      <c r="G182" s="44"/>
      <c r="H182" s="44"/>
      <c r="I182" s="44"/>
    </row>
    <row r="183" spans="1:9" x14ac:dyDescent="0.25">
      <c r="A183" s="44"/>
      <c r="B183" s="44"/>
      <c r="C183" s="44"/>
      <c r="D183" s="44"/>
      <c r="E183" s="44"/>
      <c r="F183" s="44"/>
      <c r="G183" s="44"/>
      <c r="H183" s="44"/>
      <c r="I183" s="44"/>
    </row>
    <row r="184" spans="1:9" x14ac:dyDescent="0.25">
      <c r="A184" s="44"/>
      <c r="B184" s="44"/>
      <c r="C184" s="44"/>
      <c r="D184" s="44"/>
      <c r="E184" s="44"/>
      <c r="F184" s="44"/>
      <c r="G184" s="44"/>
      <c r="H184" s="44"/>
      <c r="I184" s="44"/>
    </row>
    <row r="185" spans="1:9" x14ac:dyDescent="0.25">
      <c r="A185" s="44"/>
      <c r="B185" s="44"/>
      <c r="C185" s="44"/>
      <c r="D185" s="44"/>
      <c r="E185" s="44"/>
      <c r="F185" s="44"/>
      <c r="G185" s="44"/>
      <c r="H185" s="44"/>
      <c r="I185" s="44"/>
    </row>
    <row r="186" spans="1:9" x14ac:dyDescent="0.25">
      <c r="A186" s="44"/>
      <c r="B186" s="44"/>
      <c r="C186" s="44"/>
      <c r="D186" s="44"/>
      <c r="E186" s="44"/>
      <c r="F186" s="44"/>
      <c r="G186" s="44"/>
      <c r="H186" s="44"/>
      <c r="I186" s="44"/>
    </row>
    <row r="187" spans="1:9" x14ac:dyDescent="0.25">
      <c r="A187" s="44"/>
      <c r="B187" s="44"/>
      <c r="C187" s="44"/>
      <c r="D187" s="44"/>
      <c r="E187" s="44"/>
      <c r="F187" s="44"/>
      <c r="G187" s="44"/>
      <c r="H187" s="44"/>
      <c r="I187" s="44"/>
    </row>
    <row r="188" spans="1:9" x14ac:dyDescent="0.25">
      <c r="A188" s="44"/>
      <c r="B188" s="44"/>
      <c r="C188" s="44"/>
      <c r="D188" s="44"/>
      <c r="E188" s="44"/>
      <c r="F188" s="44"/>
      <c r="G188" s="44"/>
      <c r="H188" s="44"/>
      <c r="I188" s="44"/>
    </row>
    <row r="189" spans="1:9" x14ac:dyDescent="0.25">
      <c r="A189" s="44"/>
      <c r="B189" s="44"/>
      <c r="C189" s="44"/>
      <c r="D189" s="44"/>
      <c r="E189" s="44"/>
      <c r="F189" s="44"/>
      <c r="G189" s="44"/>
      <c r="H189" s="44"/>
      <c r="I189" s="44"/>
    </row>
    <row r="190" spans="1:9" x14ac:dyDescent="0.25">
      <c r="A190" s="44"/>
      <c r="B190" s="44"/>
      <c r="C190" s="44"/>
      <c r="D190" s="44"/>
      <c r="E190" s="44"/>
      <c r="F190" s="44"/>
      <c r="G190" s="44"/>
      <c r="H190" s="44"/>
      <c r="I190" s="44"/>
    </row>
    <row r="191" spans="1:9" x14ac:dyDescent="0.25">
      <c r="A191" s="44"/>
      <c r="B191" s="44"/>
      <c r="C191" s="44"/>
      <c r="D191" s="44"/>
      <c r="E191" s="44"/>
      <c r="F191" s="44"/>
      <c r="G191" s="44"/>
      <c r="H191" s="44"/>
      <c r="I191" s="44"/>
    </row>
    <row r="192" spans="1:9" x14ac:dyDescent="0.25">
      <c r="A192" s="44"/>
      <c r="B192" s="44"/>
      <c r="C192" s="44"/>
      <c r="D192" s="44"/>
      <c r="E192" s="44"/>
      <c r="F192" s="44"/>
      <c r="G192" s="44"/>
      <c r="H192" s="44"/>
      <c r="I192" s="44"/>
    </row>
    <row r="193" spans="1:9" x14ac:dyDescent="0.25">
      <c r="A193" s="44"/>
      <c r="B193" s="44"/>
      <c r="C193" s="44"/>
      <c r="D193" s="44"/>
      <c r="E193" s="44"/>
      <c r="F193" s="44"/>
      <c r="G193" s="44"/>
      <c r="H193" s="44"/>
      <c r="I193" s="44"/>
    </row>
    <row r="194" spans="1:9" x14ac:dyDescent="0.25">
      <c r="A194" s="44"/>
      <c r="B194" s="44"/>
      <c r="C194" s="44"/>
      <c r="D194" s="44"/>
      <c r="E194" s="44"/>
      <c r="F194" s="44"/>
      <c r="G194" s="44"/>
      <c r="H194" s="44"/>
      <c r="I194" s="44"/>
    </row>
    <row r="195" spans="1:9" x14ac:dyDescent="0.25">
      <c r="A195" s="44"/>
      <c r="B195" s="44"/>
      <c r="C195" s="44"/>
      <c r="D195" s="44"/>
      <c r="E195" s="44"/>
      <c r="F195" s="44"/>
      <c r="G195" s="44"/>
      <c r="H195" s="44"/>
      <c r="I195" s="44"/>
    </row>
    <row r="196" spans="1:9" x14ac:dyDescent="0.25">
      <c r="A196" s="44"/>
      <c r="B196" s="44"/>
      <c r="C196" s="44"/>
      <c r="D196" s="44"/>
      <c r="E196" s="44"/>
      <c r="F196" s="44"/>
      <c r="G196" s="44"/>
      <c r="H196" s="44"/>
      <c r="I196" s="44"/>
    </row>
    <row r="197" spans="1:9" x14ac:dyDescent="0.25">
      <c r="A197" s="44"/>
      <c r="B197" s="44"/>
      <c r="C197" s="44"/>
      <c r="D197" s="44"/>
      <c r="E197" s="44"/>
      <c r="F197" s="44"/>
      <c r="G197" s="44"/>
      <c r="H197" s="44"/>
      <c r="I197" s="44"/>
    </row>
    <row r="198" spans="1:9" x14ac:dyDescent="0.25">
      <c r="A198" s="44"/>
      <c r="B198" s="44"/>
      <c r="C198" s="44"/>
      <c r="D198" s="44"/>
      <c r="E198" s="44"/>
      <c r="F198" s="44"/>
      <c r="G198" s="44"/>
      <c r="H198" s="44"/>
      <c r="I198" s="44"/>
    </row>
    <row r="199" spans="1:9" x14ac:dyDescent="0.25">
      <c r="A199" s="44"/>
      <c r="B199" s="44"/>
      <c r="C199" s="44"/>
      <c r="D199" s="44"/>
      <c r="E199" s="44"/>
      <c r="F199" s="44"/>
      <c r="G199" s="44"/>
      <c r="H199" s="44"/>
      <c r="I199" s="44"/>
    </row>
    <row r="200" spans="1:9" x14ac:dyDescent="0.25">
      <c r="A200" s="44"/>
      <c r="B200" s="44"/>
      <c r="C200" s="44"/>
      <c r="D200" s="44"/>
      <c r="E200" s="44"/>
      <c r="F200" s="44"/>
      <c r="G200" s="44"/>
      <c r="H200" s="44"/>
      <c r="I200" s="44"/>
    </row>
    <row r="201" spans="1:9" x14ac:dyDescent="0.25">
      <c r="A201" s="44"/>
      <c r="B201" s="44"/>
      <c r="C201" s="44"/>
      <c r="D201" s="44"/>
      <c r="E201" s="44"/>
      <c r="F201" s="44"/>
      <c r="G201" s="44"/>
      <c r="H201" s="44"/>
      <c r="I201" s="44"/>
    </row>
    <row r="202" spans="1:9" x14ac:dyDescent="0.25">
      <c r="A202" s="44"/>
      <c r="B202" s="44"/>
      <c r="C202" s="44"/>
      <c r="D202" s="44"/>
      <c r="E202" s="44"/>
      <c r="F202" s="44"/>
      <c r="G202" s="44"/>
      <c r="H202" s="44"/>
      <c r="I202" s="44"/>
    </row>
    <row r="203" spans="1:9" x14ac:dyDescent="0.25">
      <c r="A203" s="44"/>
      <c r="B203" s="44"/>
      <c r="C203" s="44"/>
      <c r="D203" s="44"/>
      <c r="E203" s="44"/>
      <c r="F203" s="44"/>
      <c r="G203" s="44"/>
      <c r="H203" s="44"/>
      <c r="I203" s="44"/>
    </row>
    <row r="204" spans="1:9" x14ac:dyDescent="0.25">
      <c r="A204" s="44"/>
      <c r="B204" s="44"/>
      <c r="C204" s="44"/>
      <c r="D204" s="44"/>
      <c r="E204" s="44"/>
      <c r="F204" s="44"/>
      <c r="G204" s="44"/>
      <c r="H204" s="44"/>
      <c r="I204" s="44"/>
    </row>
    <row r="205" spans="1:9" x14ac:dyDescent="0.25">
      <c r="A205" s="44"/>
      <c r="B205" s="44"/>
      <c r="C205" s="44"/>
      <c r="D205" s="44"/>
      <c r="E205" s="44"/>
      <c r="F205" s="44"/>
      <c r="G205" s="44"/>
      <c r="H205" s="44"/>
      <c r="I205" s="44"/>
    </row>
    <row r="206" spans="1:9" x14ac:dyDescent="0.25">
      <c r="A206" s="44"/>
      <c r="B206" s="44"/>
      <c r="C206" s="44"/>
      <c r="D206" s="44"/>
      <c r="E206" s="44"/>
      <c r="F206" s="44"/>
      <c r="G206" s="44"/>
      <c r="H206" s="44"/>
      <c r="I206" s="44"/>
    </row>
    <row r="207" spans="1:9" x14ac:dyDescent="0.25">
      <c r="A207" s="44"/>
      <c r="B207" s="44"/>
      <c r="C207" s="44"/>
      <c r="D207" s="44"/>
      <c r="E207" s="44"/>
      <c r="F207" s="44"/>
      <c r="G207" s="44"/>
      <c r="H207" s="44"/>
      <c r="I207" s="44"/>
    </row>
    <row r="208" spans="1:9" x14ac:dyDescent="0.25">
      <c r="A208" s="44"/>
      <c r="B208" s="44"/>
      <c r="C208" s="44"/>
      <c r="D208" s="44"/>
      <c r="E208" s="44"/>
      <c r="F208" s="44"/>
      <c r="G208" s="44"/>
      <c r="H208" s="44"/>
      <c r="I208" s="44"/>
    </row>
    <row r="209" spans="1:9" x14ac:dyDescent="0.25">
      <c r="A209" s="44"/>
      <c r="B209" s="44"/>
      <c r="C209" s="44"/>
      <c r="D209" s="44"/>
      <c r="E209" s="44"/>
      <c r="F209" s="44"/>
      <c r="G209" s="44"/>
      <c r="H209" s="44"/>
      <c r="I209" s="44"/>
    </row>
    <row r="210" spans="1:9" x14ac:dyDescent="0.25">
      <c r="A210" s="44"/>
      <c r="B210" s="44"/>
      <c r="C210" s="44"/>
      <c r="D210" s="44"/>
      <c r="E210" s="44"/>
      <c r="F210" s="44"/>
      <c r="G210" s="44"/>
      <c r="H210" s="44"/>
      <c r="I210" s="44"/>
    </row>
    <row r="211" spans="1:9" x14ac:dyDescent="0.25">
      <c r="A211" s="44"/>
      <c r="B211" s="44"/>
      <c r="C211" s="44"/>
      <c r="D211" s="44"/>
      <c r="E211" s="44"/>
      <c r="F211" s="44"/>
      <c r="G211" s="44"/>
      <c r="H211" s="44"/>
      <c r="I211" s="44"/>
    </row>
    <row r="212" spans="1:9" x14ac:dyDescent="0.25">
      <c r="A212" s="44"/>
      <c r="B212" s="44"/>
      <c r="C212" s="44"/>
      <c r="D212" s="44"/>
      <c r="E212" s="44"/>
      <c r="F212" s="44"/>
      <c r="G212" s="44"/>
      <c r="H212" s="44"/>
      <c r="I212" s="44"/>
    </row>
    <row r="213" spans="1:9" x14ac:dyDescent="0.25">
      <c r="A213" s="44"/>
      <c r="B213" s="44"/>
      <c r="C213" s="44"/>
      <c r="D213" s="44"/>
      <c r="E213" s="44"/>
      <c r="F213" s="44"/>
      <c r="G213" s="44"/>
      <c r="H213" s="44"/>
      <c r="I213" s="44"/>
    </row>
    <row r="214" spans="1:9" x14ac:dyDescent="0.25">
      <c r="A214" s="44"/>
      <c r="B214" s="44"/>
      <c r="C214" s="44"/>
      <c r="D214" s="44"/>
      <c r="E214" s="44"/>
      <c r="F214" s="44"/>
      <c r="G214" s="44"/>
      <c r="H214" s="44"/>
      <c r="I214" s="44"/>
    </row>
    <row r="215" spans="1:9" x14ac:dyDescent="0.25">
      <c r="A215" s="44"/>
      <c r="B215" s="44"/>
      <c r="C215" s="44"/>
      <c r="D215" s="44"/>
      <c r="E215" s="44"/>
      <c r="F215" s="44"/>
      <c r="G215" s="44"/>
      <c r="H215" s="44"/>
      <c r="I215" s="44"/>
    </row>
    <row r="216" spans="1:9" x14ac:dyDescent="0.25">
      <c r="A216" s="44"/>
      <c r="B216" s="44"/>
      <c r="C216" s="44"/>
      <c r="D216" s="44"/>
      <c r="E216" s="44"/>
      <c r="F216" s="44"/>
      <c r="G216" s="44"/>
      <c r="H216" s="44"/>
      <c r="I216" s="44"/>
    </row>
    <row r="217" spans="1:9" x14ac:dyDescent="0.25">
      <c r="A217" s="44"/>
      <c r="B217" s="44"/>
      <c r="C217" s="44"/>
      <c r="D217" s="44"/>
      <c r="E217" s="44"/>
      <c r="F217" s="44"/>
      <c r="G217" s="44"/>
      <c r="H217" s="44"/>
      <c r="I217" s="44"/>
    </row>
    <row r="218" spans="1:9" x14ac:dyDescent="0.25">
      <c r="A218" s="44"/>
      <c r="B218" s="44"/>
      <c r="C218" s="44"/>
      <c r="D218" s="44"/>
      <c r="E218" s="44"/>
      <c r="F218" s="44"/>
      <c r="G218" s="44"/>
      <c r="H218" s="44"/>
      <c r="I218" s="44"/>
    </row>
    <row r="219" spans="1:9" x14ac:dyDescent="0.25">
      <c r="A219" s="44"/>
      <c r="B219" s="44"/>
      <c r="C219" s="44"/>
      <c r="D219" s="44"/>
      <c r="E219" s="44"/>
      <c r="F219" s="44"/>
      <c r="G219" s="44"/>
      <c r="H219" s="44"/>
      <c r="I219" s="44"/>
    </row>
    <row r="220" spans="1:9" x14ac:dyDescent="0.25">
      <c r="A220" s="44"/>
      <c r="B220" s="44"/>
      <c r="C220" s="44"/>
      <c r="D220" s="44"/>
      <c r="E220" s="44"/>
      <c r="F220" s="44"/>
      <c r="G220" s="44"/>
      <c r="H220" s="44"/>
      <c r="I220" s="44"/>
    </row>
    <row r="221" spans="1:9" x14ac:dyDescent="0.25">
      <c r="A221" s="44"/>
      <c r="B221" s="44"/>
      <c r="C221" s="44"/>
      <c r="D221" s="44"/>
      <c r="E221" s="44"/>
      <c r="F221" s="44"/>
      <c r="G221" s="44"/>
      <c r="H221" s="44"/>
      <c r="I221" s="44"/>
    </row>
    <row r="222" spans="1:9" x14ac:dyDescent="0.25">
      <c r="A222" s="44"/>
      <c r="B222" s="44"/>
      <c r="C222" s="44"/>
      <c r="D222" s="44"/>
      <c r="E222" s="44"/>
      <c r="F222" s="44"/>
      <c r="G222" s="44"/>
      <c r="H222" s="44"/>
      <c r="I222" s="44"/>
    </row>
    <row r="223" spans="1:9" x14ac:dyDescent="0.25">
      <c r="A223" s="44"/>
      <c r="B223" s="44"/>
      <c r="C223" s="44"/>
      <c r="D223" s="44"/>
      <c r="E223" s="44"/>
      <c r="F223" s="44"/>
      <c r="G223" s="44"/>
      <c r="H223" s="44"/>
      <c r="I223" s="44"/>
    </row>
    <row r="224" spans="1:9" x14ac:dyDescent="0.25">
      <c r="A224" s="44"/>
      <c r="B224" s="45"/>
      <c r="C224" s="44"/>
      <c r="D224" s="44"/>
      <c r="E224" s="44"/>
      <c r="F224" s="44"/>
      <c r="G224" s="44"/>
      <c r="H224" s="44"/>
      <c r="I224" s="44"/>
    </row>
    <row r="225" spans="1:9" x14ac:dyDescent="0.25">
      <c r="A225" s="44"/>
      <c r="B225" s="44"/>
      <c r="C225" s="44"/>
      <c r="D225" s="44"/>
      <c r="E225" s="44"/>
      <c r="F225" s="44"/>
      <c r="G225" s="44"/>
      <c r="H225" s="44"/>
      <c r="I225" s="44"/>
    </row>
    <row r="226" spans="1:9" x14ac:dyDescent="0.25">
      <c r="A226" s="44"/>
      <c r="B226" s="44"/>
      <c r="C226" s="44"/>
      <c r="D226" s="44"/>
      <c r="E226" s="44"/>
      <c r="F226" s="44"/>
      <c r="G226" s="44"/>
      <c r="H226" s="44"/>
      <c r="I226" s="44"/>
    </row>
    <row r="227" spans="1:9" x14ac:dyDescent="0.25">
      <c r="A227" s="44"/>
      <c r="B227" s="44"/>
      <c r="C227" s="44"/>
      <c r="D227" s="44"/>
      <c r="E227" s="44"/>
      <c r="F227" s="44"/>
      <c r="G227" s="44"/>
      <c r="H227" s="44"/>
      <c r="I227" s="44"/>
    </row>
    <row r="228" spans="1:9" x14ac:dyDescent="0.25">
      <c r="A228" s="44"/>
      <c r="B228" s="44"/>
      <c r="C228" s="44"/>
      <c r="D228" s="44"/>
      <c r="E228" s="44"/>
      <c r="F228" s="44"/>
      <c r="G228" s="44"/>
      <c r="H228" s="44"/>
      <c r="I228" s="44"/>
    </row>
    <row r="229" spans="1:9" x14ac:dyDescent="0.25">
      <c r="A229" s="44"/>
      <c r="B229" s="44"/>
      <c r="C229" s="44"/>
      <c r="D229" s="44"/>
      <c r="E229" s="44"/>
      <c r="F229" s="44"/>
      <c r="G229" s="44"/>
      <c r="H229" s="44"/>
      <c r="I229" s="44"/>
    </row>
    <row r="230" spans="1:9" x14ac:dyDescent="0.25">
      <c r="A230" s="44"/>
      <c r="B230" s="44"/>
      <c r="C230" s="44"/>
      <c r="D230" s="44"/>
      <c r="E230" s="44"/>
      <c r="F230" s="44"/>
      <c r="G230" s="44"/>
      <c r="H230" s="44"/>
      <c r="I230" s="44"/>
    </row>
    <row r="231" spans="1:9" x14ac:dyDescent="0.25">
      <c r="A231" s="44"/>
      <c r="B231" s="44"/>
      <c r="C231" s="44"/>
      <c r="D231" s="44"/>
      <c r="E231" s="44"/>
      <c r="F231" s="44"/>
      <c r="G231" s="44"/>
      <c r="H231" s="44"/>
      <c r="I231" s="44"/>
    </row>
    <row r="232" spans="1:9" x14ac:dyDescent="0.25">
      <c r="A232" s="44"/>
      <c r="B232" s="44"/>
      <c r="C232" s="44"/>
      <c r="D232" s="44"/>
      <c r="E232" s="44"/>
      <c r="F232" s="44"/>
      <c r="G232" s="44"/>
      <c r="H232" s="44"/>
      <c r="I232" s="44"/>
    </row>
    <row r="233" spans="1:9" x14ac:dyDescent="0.25">
      <c r="A233" s="44"/>
      <c r="B233" s="44"/>
      <c r="C233" s="44"/>
      <c r="D233" s="44"/>
      <c r="E233" s="44"/>
      <c r="F233" s="44"/>
      <c r="G233" s="44"/>
      <c r="H233" s="44"/>
      <c r="I233" s="44"/>
    </row>
    <row r="234" spans="1:9" x14ac:dyDescent="0.25">
      <c r="A234" s="44"/>
      <c r="B234" s="44"/>
      <c r="C234" s="44"/>
      <c r="D234" s="44"/>
      <c r="E234" s="44"/>
      <c r="F234" s="44"/>
      <c r="G234" s="44"/>
      <c r="H234" s="44"/>
      <c r="I234" s="44"/>
    </row>
    <row r="235" spans="1:9" x14ac:dyDescent="0.25">
      <c r="A235" s="44"/>
      <c r="B235" s="44"/>
      <c r="C235" s="44"/>
      <c r="D235" s="44"/>
      <c r="E235" s="44"/>
      <c r="F235" s="44"/>
      <c r="G235" s="44"/>
      <c r="H235" s="44"/>
      <c r="I235" s="44"/>
    </row>
    <row r="236" spans="1:9" x14ac:dyDescent="0.25">
      <c r="A236" s="44"/>
      <c r="B236" s="44"/>
      <c r="C236" s="44"/>
      <c r="D236" s="44"/>
      <c r="E236" s="44"/>
      <c r="F236" s="44"/>
      <c r="G236" s="44"/>
      <c r="H236" s="44"/>
      <c r="I236" s="44"/>
    </row>
    <row r="237" spans="1:9" x14ac:dyDescent="0.25">
      <c r="A237" s="44"/>
      <c r="B237" s="44"/>
      <c r="C237" s="44"/>
      <c r="D237" s="44"/>
      <c r="E237" s="44"/>
      <c r="F237" s="44"/>
      <c r="G237" s="44"/>
      <c r="H237" s="44"/>
      <c r="I237" s="44"/>
    </row>
    <row r="238" spans="1:9" x14ac:dyDescent="0.25">
      <c r="A238" s="44"/>
      <c r="B238" s="44"/>
      <c r="C238" s="44"/>
      <c r="D238" s="44"/>
      <c r="E238" s="44"/>
      <c r="F238" s="44"/>
      <c r="G238" s="44"/>
      <c r="H238" s="44"/>
      <c r="I238" s="44"/>
    </row>
    <row r="239" spans="1:9" x14ac:dyDescent="0.25">
      <c r="A239" s="44"/>
      <c r="B239" s="44"/>
      <c r="C239" s="44"/>
      <c r="D239" s="44"/>
      <c r="E239" s="44"/>
      <c r="F239" s="44"/>
      <c r="G239" s="44"/>
      <c r="H239" s="44"/>
      <c r="I239" s="44"/>
    </row>
    <row r="240" spans="1:9" x14ac:dyDescent="0.25">
      <c r="A240" s="44"/>
      <c r="B240" s="44"/>
      <c r="C240" s="44"/>
      <c r="D240" s="44"/>
      <c r="E240" s="44"/>
      <c r="F240" s="44"/>
      <c r="G240" s="44"/>
      <c r="H240" s="44"/>
      <c r="I240" s="44"/>
    </row>
    <row r="241" spans="1:9" x14ac:dyDescent="0.25">
      <c r="A241" s="44"/>
      <c r="B241" s="44"/>
      <c r="C241" s="44"/>
      <c r="D241" s="44"/>
      <c r="E241" s="44"/>
      <c r="F241" s="44"/>
      <c r="G241" s="44"/>
      <c r="H241" s="44"/>
      <c r="I241" s="44"/>
    </row>
    <row r="242" spans="1:9" x14ac:dyDescent="0.25">
      <c r="A242" s="44"/>
      <c r="B242" s="44"/>
      <c r="C242" s="44"/>
      <c r="D242" s="44"/>
      <c r="E242" s="44"/>
      <c r="F242" s="44"/>
      <c r="G242" s="44"/>
      <c r="H242" s="44"/>
      <c r="I242" s="44"/>
    </row>
    <row r="243" spans="1:9" x14ac:dyDescent="0.25">
      <c r="A243" s="44"/>
      <c r="B243" s="44"/>
      <c r="C243" s="44"/>
      <c r="D243" s="44"/>
      <c r="E243" s="44"/>
      <c r="F243" s="44"/>
      <c r="G243" s="44"/>
      <c r="H243" s="44"/>
      <c r="I243" s="44"/>
    </row>
    <row r="244" spans="1:9" x14ac:dyDescent="0.25">
      <c r="A244" s="44"/>
      <c r="B244" s="44"/>
      <c r="C244" s="44"/>
      <c r="D244" s="44"/>
      <c r="E244" s="44"/>
      <c r="F244" s="44"/>
      <c r="G244" s="44"/>
      <c r="H244" s="44"/>
      <c r="I244" s="44"/>
    </row>
    <row r="245" spans="1:9" x14ac:dyDescent="0.25">
      <c r="A245" s="44"/>
      <c r="B245" s="44"/>
      <c r="C245" s="44"/>
      <c r="D245" s="44"/>
      <c r="E245" s="44"/>
      <c r="F245" s="44"/>
      <c r="G245" s="44"/>
      <c r="H245" s="44"/>
      <c r="I245" s="44"/>
    </row>
    <row r="246" spans="1:9" x14ac:dyDescent="0.25">
      <c r="A246" s="44"/>
      <c r="B246" s="44"/>
      <c r="C246" s="44"/>
      <c r="D246" s="44"/>
      <c r="E246" s="44"/>
      <c r="F246" s="44"/>
      <c r="G246" s="44"/>
      <c r="H246" s="44"/>
      <c r="I246" s="44"/>
    </row>
    <row r="247" spans="1:9" x14ac:dyDescent="0.25">
      <c r="A247" s="44"/>
      <c r="B247" s="44"/>
      <c r="C247" s="44"/>
      <c r="D247" s="44"/>
      <c r="E247" s="44"/>
      <c r="F247" s="44"/>
      <c r="G247" s="44"/>
      <c r="H247" s="44"/>
      <c r="I247" s="44"/>
    </row>
    <row r="248" spans="1:9" x14ac:dyDescent="0.25">
      <c r="A248" s="44"/>
      <c r="B248" s="44"/>
      <c r="C248" s="44"/>
      <c r="D248" s="44"/>
      <c r="E248" s="44"/>
      <c r="F248" s="44"/>
      <c r="G248" s="44"/>
      <c r="H248" s="44"/>
      <c r="I248" s="44"/>
    </row>
    <row r="249" spans="1:9" x14ac:dyDescent="0.25">
      <c r="A249" s="44"/>
      <c r="B249" s="44"/>
      <c r="C249" s="44"/>
      <c r="D249" s="44"/>
      <c r="E249" s="44"/>
      <c r="F249" s="44"/>
      <c r="G249" s="44"/>
      <c r="H249" s="44"/>
      <c r="I249" s="44"/>
    </row>
    <row r="250" spans="1:9" x14ac:dyDescent="0.25">
      <c r="A250" s="44"/>
      <c r="B250" s="44"/>
      <c r="C250" s="44"/>
      <c r="D250" s="44"/>
      <c r="E250" s="44"/>
      <c r="F250" s="44"/>
      <c r="G250" s="44"/>
      <c r="H250" s="44"/>
      <c r="I250" s="44"/>
    </row>
    <row r="251" spans="1:9" x14ac:dyDescent="0.25">
      <c r="A251" s="44"/>
      <c r="B251" s="44"/>
      <c r="C251" s="44"/>
      <c r="D251" s="44"/>
      <c r="E251" s="44"/>
      <c r="F251" s="44"/>
      <c r="G251" s="44"/>
      <c r="H251" s="44"/>
      <c r="I251" s="44"/>
    </row>
    <row r="252" spans="1:9" x14ac:dyDescent="0.25">
      <c r="A252" s="44"/>
      <c r="B252" s="44"/>
      <c r="C252" s="44"/>
      <c r="D252" s="44"/>
      <c r="E252" s="44"/>
      <c r="F252" s="44"/>
      <c r="G252" s="44"/>
      <c r="H252" s="44"/>
      <c r="I252" s="44"/>
    </row>
    <row r="253" spans="1:9" x14ac:dyDescent="0.25">
      <c r="A253" s="44"/>
      <c r="B253" s="44"/>
      <c r="C253" s="44"/>
      <c r="D253" s="44"/>
      <c r="E253" s="44"/>
      <c r="F253" s="44"/>
      <c r="G253" s="44"/>
      <c r="H253" s="44"/>
      <c r="I253" s="44"/>
    </row>
    <row r="254" spans="1:9" x14ac:dyDescent="0.25">
      <c r="A254" s="44"/>
      <c r="B254" s="44"/>
      <c r="C254" s="44"/>
      <c r="D254" s="44"/>
      <c r="E254" s="44"/>
      <c r="F254" s="44"/>
      <c r="G254" s="44"/>
      <c r="H254" s="44"/>
      <c r="I254" s="44"/>
    </row>
    <row r="255" spans="1:9" x14ac:dyDescent="0.25">
      <c r="A255" s="44"/>
      <c r="B255" s="44"/>
      <c r="C255" s="44"/>
      <c r="D255" s="44"/>
      <c r="E255" s="44"/>
      <c r="F255" s="44"/>
      <c r="G255" s="44"/>
      <c r="H255" s="44"/>
      <c r="I255" s="44"/>
    </row>
    <row r="256" spans="1:9" x14ac:dyDescent="0.25">
      <c r="A256" s="44"/>
      <c r="B256" s="44"/>
      <c r="C256" s="44"/>
      <c r="D256" s="44"/>
      <c r="E256" s="44"/>
      <c r="F256" s="44"/>
      <c r="G256" s="44"/>
      <c r="H256" s="44"/>
      <c r="I256" s="44"/>
    </row>
    <row r="257" spans="1:9" x14ac:dyDescent="0.25">
      <c r="A257" s="44"/>
      <c r="B257" s="44"/>
      <c r="C257" s="44"/>
      <c r="D257" s="44"/>
      <c r="E257" s="44"/>
      <c r="F257" s="44"/>
      <c r="G257" s="44"/>
      <c r="H257" s="44"/>
      <c r="I257" s="44"/>
    </row>
    <row r="258" spans="1:9" x14ac:dyDescent="0.25">
      <c r="A258" s="44"/>
      <c r="B258" s="44"/>
      <c r="C258" s="44"/>
      <c r="D258" s="44"/>
      <c r="E258" s="44"/>
      <c r="F258" s="44"/>
      <c r="G258" s="44"/>
      <c r="H258" s="44"/>
      <c r="I258" s="44"/>
    </row>
    <row r="259" spans="1:9" x14ac:dyDescent="0.25">
      <c r="A259" s="44"/>
      <c r="B259" s="44"/>
      <c r="C259" s="44"/>
      <c r="D259" s="44"/>
      <c r="E259" s="44"/>
      <c r="F259" s="44"/>
      <c r="G259" s="44"/>
      <c r="H259" s="44"/>
      <c r="I259" s="44"/>
    </row>
    <row r="260" spans="1:9" x14ac:dyDescent="0.25">
      <c r="A260" s="44"/>
      <c r="B260" s="44"/>
      <c r="C260" s="44"/>
      <c r="D260" s="44"/>
      <c r="E260" s="44"/>
      <c r="F260" s="44"/>
      <c r="G260" s="44"/>
      <c r="H260" s="44"/>
      <c r="I260" s="44"/>
    </row>
    <row r="261" spans="1:9" x14ac:dyDescent="0.25">
      <c r="A261" s="44"/>
      <c r="B261" s="44"/>
      <c r="C261" s="44"/>
      <c r="D261" s="44"/>
      <c r="E261" s="44"/>
      <c r="F261" s="44"/>
      <c r="G261" s="44"/>
      <c r="H261" s="44"/>
      <c r="I261" s="44"/>
    </row>
    <row r="262" spans="1:9" x14ac:dyDescent="0.25">
      <c r="A262" s="44"/>
      <c r="B262" s="44"/>
      <c r="C262" s="44"/>
      <c r="D262" s="44"/>
      <c r="E262" s="44"/>
      <c r="F262" s="44"/>
      <c r="G262" s="44"/>
      <c r="H262" s="44"/>
      <c r="I262" s="44"/>
    </row>
    <row r="263" spans="1:9" x14ac:dyDescent="0.25">
      <c r="A263" s="44"/>
      <c r="B263" s="44"/>
      <c r="C263" s="44"/>
      <c r="D263" s="44"/>
      <c r="E263" s="44"/>
      <c r="F263" s="44"/>
      <c r="G263" s="44"/>
      <c r="H263" s="44"/>
      <c r="I263" s="44"/>
    </row>
    <row r="264" spans="1:9" x14ac:dyDescent="0.25">
      <c r="A264" s="44"/>
      <c r="B264" s="44"/>
      <c r="C264" s="44"/>
      <c r="D264" s="44"/>
      <c r="E264" s="44"/>
      <c r="F264" s="44"/>
      <c r="G264" s="44"/>
      <c r="H264" s="44"/>
      <c r="I264" s="44"/>
    </row>
    <row r="265" spans="1:9" x14ac:dyDescent="0.25">
      <c r="A265" s="44"/>
      <c r="B265" s="44"/>
      <c r="C265" s="44"/>
      <c r="D265" s="44"/>
      <c r="E265" s="44"/>
      <c r="F265" s="44"/>
      <c r="G265" s="44"/>
      <c r="H265" s="44"/>
      <c r="I265" s="44"/>
    </row>
    <row r="266" spans="1:9" x14ac:dyDescent="0.25">
      <c r="A266" s="44"/>
      <c r="B266" s="44"/>
      <c r="C266" s="44"/>
      <c r="D266" s="44"/>
      <c r="E266" s="44"/>
      <c r="F266" s="44"/>
      <c r="G266" s="44"/>
      <c r="H266" s="44"/>
      <c r="I266" s="44"/>
    </row>
    <row r="267" spans="1:9" x14ac:dyDescent="0.25">
      <c r="A267" s="44"/>
      <c r="B267" s="44"/>
      <c r="C267" s="44"/>
      <c r="D267" s="44"/>
      <c r="E267" s="44"/>
      <c r="F267" s="44"/>
      <c r="G267" s="44"/>
      <c r="H267" s="44"/>
      <c r="I267" s="44"/>
    </row>
    <row r="268" spans="1:9" x14ac:dyDescent="0.25">
      <c r="A268" s="44"/>
      <c r="B268" s="44"/>
      <c r="C268" s="44"/>
      <c r="D268" s="44"/>
      <c r="E268" s="44"/>
      <c r="F268" s="44"/>
      <c r="G268" s="44"/>
      <c r="H268" s="44"/>
      <c r="I268" s="44"/>
    </row>
    <row r="269" spans="1:9" x14ac:dyDescent="0.25">
      <c r="A269" s="44"/>
      <c r="B269" s="44"/>
      <c r="C269" s="44"/>
      <c r="D269" s="44"/>
      <c r="E269" s="44"/>
      <c r="F269" s="44"/>
      <c r="G269" s="44"/>
      <c r="H269" s="44"/>
      <c r="I269" s="44"/>
    </row>
    <row r="270" spans="1:9" x14ac:dyDescent="0.25">
      <c r="A270" s="44"/>
      <c r="B270" s="44"/>
      <c r="C270" s="44"/>
      <c r="D270" s="44"/>
      <c r="E270" s="44"/>
      <c r="F270" s="44"/>
      <c r="G270" s="44"/>
      <c r="H270" s="44"/>
      <c r="I270" s="44"/>
    </row>
    <row r="271" spans="1:9" x14ac:dyDescent="0.25">
      <c r="A271" s="44"/>
      <c r="B271" s="44"/>
      <c r="C271" s="44"/>
      <c r="D271" s="44"/>
      <c r="E271" s="44"/>
      <c r="F271" s="44"/>
      <c r="G271" s="44"/>
      <c r="H271" s="44"/>
      <c r="I271" s="44"/>
    </row>
    <row r="272" spans="1:9" x14ac:dyDescent="0.25">
      <c r="A272" s="44"/>
      <c r="B272" s="44"/>
      <c r="C272" s="44"/>
      <c r="D272" s="44"/>
      <c r="E272" s="44"/>
      <c r="F272" s="44"/>
      <c r="G272" s="44"/>
      <c r="H272" s="44"/>
      <c r="I272" s="44"/>
    </row>
    <row r="273" spans="1:9" x14ac:dyDescent="0.25">
      <c r="A273" s="44"/>
      <c r="B273" s="44"/>
      <c r="C273" s="44"/>
      <c r="D273" s="44"/>
      <c r="E273" s="44"/>
      <c r="F273" s="44"/>
      <c r="G273" s="44"/>
      <c r="H273" s="44"/>
      <c r="I273" s="44"/>
    </row>
    <row r="274" spans="1:9" x14ac:dyDescent="0.25">
      <c r="A274" s="44"/>
      <c r="B274" s="44"/>
      <c r="C274" s="44"/>
      <c r="D274" s="44"/>
      <c r="E274" s="44"/>
      <c r="F274" s="44"/>
      <c r="G274" s="44"/>
      <c r="H274" s="44"/>
      <c r="I274" s="44"/>
    </row>
    <row r="275" spans="1:9" x14ac:dyDescent="0.25">
      <c r="A275" s="44"/>
      <c r="B275" s="44"/>
      <c r="C275" s="44"/>
      <c r="D275" s="44"/>
      <c r="E275" s="44"/>
      <c r="F275" s="44"/>
      <c r="G275" s="44"/>
      <c r="H275" s="44"/>
      <c r="I275" s="44"/>
    </row>
    <row r="276" spans="1:9" x14ac:dyDescent="0.25">
      <c r="A276" s="44"/>
      <c r="B276" s="44"/>
      <c r="C276" s="44"/>
      <c r="D276" s="44"/>
      <c r="E276" s="44"/>
      <c r="F276" s="44"/>
      <c r="G276" s="44"/>
      <c r="H276" s="44"/>
      <c r="I276" s="44"/>
    </row>
    <row r="277" spans="1:9" x14ac:dyDescent="0.25">
      <c r="A277" s="44"/>
      <c r="B277" s="44"/>
      <c r="C277" s="44"/>
      <c r="D277" s="44"/>
      <c r="E277" s="44"/>
      <c r="F277" s="44"/>
      <c r="G277" s="44"/>
      <c r="H277" s="44"/>
      <c r="I277" s="44"/>
    </row>
    <row r="278" spans="1:9" x14ac:dyDescent="0.25">
      <c r="A278" s="44"/>
      <c r="B278" s="44"/>
      <c r="C278" s="44"/>
      <c r="D278" s="44"/>
      <c r="E278" s="44"/>
      <c r="F278" s="44"/>
      <c r="G278" s="44"/>
      <c r="H278" s="44"/>
      <c r="I278" s="44"/>
    </row>
    <row r="279" spans="1:9" x14ac:dyDescent="0.25">
      <c r="A279" s="44"/>
      <c r="B279" s="44"/>
      <c r="C279" s="44"/>
      <c r="D279" s="44"/>
      <c r="E279" s="44"/>
      <c r="F279" s="44"/>
      <c r="G279" s="44"/>
      <c r="H279" s="44"/>
      <c r="I279" s="44"/>
    </row>
    <row r="280" spans="1:9" x14ac:dyDescent="0.25">
      <c r="A280" s="44"/>
      <c r="B280" s="44"/>
      <c r="C280" s="44"/>
      <c r="D280" s="44"/>
      <c r="E280" s="44"/>
      <c r="F280" s="44"/>
      <c r="G280" s="44"/>
      <c r="H280" s="44"/>
      <c r="I280" s="44"/>
    </row>
    <row r="281" spans="1:9" x14ac:dyDescent="0.25">
      <c r="A281" s="44"/>
      <c r="B281" s="44"/>
      <c r="C281" s="44"/>
      <c r="D281" s="44"/>
      <c r="E281" s="44"/>
      <c r="F281" s="44"/>
      <c r="G281" s="44"/>
      <c r="H281" s="44"/>
      <c r="I281" s="44"/>
    </row>
    <row r="282" spans="1:9" x14ac:dyDescent="0.25">
      <c r="A282" s="44"/>
      <c r="B282" s="44"/>
      <c r="C282" s="44"/>
      <c r="D282" s="44"/>
      <c r="E282" s="44"/>
      <c r="F282" s="44"/>
      <c r="G282" s="44"/>
      <c r="H282" s="44"/>
      <c r="I282" s="44"/>
    </row>
    <row r="283" spans="1:9" x14ac:dyDescent="0.25">
      <c r="A283" s="44"/>
      <c r="B283" s="44"/>
      <c r="C283" s="44"/>
      <c r="D283" s="44"/>
      <c r="E283" s="44"/>
      <c r="F283" s="44"/>
      <c r="G283" s="44"/>
      <c r="H283" s="44"/>
      <c r="I283" s="44"/>
    </row>
    <row r="284" spans="1:9" x14ac:dyDescent="0.25">
      <c r="A284" s="44"/>
      <c r="B284" s="44"/>
      <c r="C284" s="44"/>
      <c r="D284" s="44"/>
      <c r="E284" s="44"/>
      <c r="F284" s="44"/>
      <c r="G284" s="44"/>
      <c r="H284" s="44"/>
      <c r="I284" s="44"/>
    </row>
    <row r="285" spans="1:9" x14ac:dyDescent="0.25">
      <c r="A285" s="44"/>
      <c r="B285" s="44"/>
      <c r="C285" s="44"/>
      <c r="D285" s="44"/>
      <c r="E285" s="44"/>
      <c r="F285" s="44"/>
      <c r="G285" s="44"/>
      <c r="H285" s="44"/>
      <c r="I285" s="44"/>
    </row>
    <row r="286" spans="1:9" x14ac:dyDescent="0.25">
      <c r="A286" s="44"/>
      <c r="B286" s="44"/>
      <c r="C286" s="44"/>
      <c r="D286" s="44"/>
      <c r="E286" s="44"/>
      <c r="F286" s="44"/>
      <c r="G286" s="44"/>
      <c r="H286" s="44"/>
      <c r="I286" s="44"/>
    </row>
    <row r="287" spans="1:9" x14ac:dyDescent="0.25">
      <c r="A287" s="44"/>
      <c r="B287" s="44"/>
      <c r="C287" s="44"/>
      <c r="D287" s="44"/>
      <c r="E287" s="44"/>
      <c r="F287" s="44"/>
      <c r="G287" s="44"/>
      <c r="H287" s="44"/>
      <c r="I287" s="44"/>
    </row>
    <row r="288" spans="1:9" x14ac:dyDescent="0.25">
      <c r="A288" s="44"/>
      <c r="B288" s="44"/>
      <c r="C288" s="44"/>
      <c r="D288" s="44"/>
      <c r="E288" s="44"/>
      <c r="F288" s="44"/>
      <c r="G288" s="44"/>
      <c r="H288" s="44"/>
      <c r="I288" s="44"/>
    </row>
    <row r="289" spans="1:9" x14ac:dyDescent="0.25">
      <c r="A289" s="44"/>
      <c r="B289" s="44"/>
      <c r="C289" s="44"/>
      <c r="D289" s="44"/>
      <c r="E289" s="44"/>
      <c r="F289" s="44"/>
      <c r="G289" s="44"/>
      <c r="H289" s="44"/>
      <c r="I289" s="44"/>
    </row>
    <row r="290" spans="1:9" x14ac:dyDescent="0.25">
      <c r="A290" s="44"/>
      <c r="B290" s="44"/>
      <c r="C290" s="44"/>
      <c r="D290" s="44"/>
      <c r="E290" s="44"/>
      <c r="F290" s="44"/>
      <c r="G290" s="44"/>
      <c r="H290" s="44"/>
      <c r="I290" s="44"/>
    </row>
    <row r="291" spans="1:9" x14ac:dyDescent="0.25">
      <c r="A291" s="44"/>
      <c r="B291" s="44"/>
      <c r="C291" s="44"/>
      <c r="D291" s="44"/>
      <c r="E291" s="44"/>
      <c r="F291" s="44"/>
      <c r="G291" s="44"/>
      <c r="H291" s="44"/>
      <c r="I291" s="44"/>
    </row>
    <row r="292" spans="1:9" x14ac:dyDescent="0.25">
      <c r="A292" s="44"/>
      <c r="B292" s="44"/>
      <c r="C292" s="44"/>
      <c r="D292" s="44"/>
      <c r="E292" s="44"/>
      <c r="F292" s="44"/>
      <c r="G292" s="44"/>
      <c r="H292" s="44"/>
      <c r="I292" s="44"/>
    </row>
    <row r="293" spans="1:9" x14ac:dyDescent="0.25">
      <c r="A293" s="44"/>
      <c r="B293" s="44"/>
      <c r="C293" s="44"/>
      <c r="D293" s="44"/>
      <c r="E293" s="44"/>
      <c r="F293" s="44"/>
      <c r="G293" s="44"/>
      <c r="H293" s="44"/>
      <c r="I293" s="44"/>
    </row>
    <row r="294" spans="1:9" x14ac:dyDescent="0.25">
      <c r="A294" s="44"/>
      <c r="B294" s="44"/>
      <c r="C294" s="44"/>
      <c r="D294" s="44"/>
      <c r="E294" s="44"/>
      <c r="F294" s="44"/>
      <c r="G294" s="44"/>
      <c r="H294" s="44"/>
      <c r="I294" s="44"/>
    </row>
    <row r="295" spans="1:9" x14ac:dyDescent="0.25">
      <c r="A295" s="44"/>
      <c r="B295" s="44"/>
      <c r="C295" s="44"/>
      <c r="D295" s="44"/>
      <c r="E295" s="44"/>
      <c r="F295" s="44"/>
      <c r="G295" s="44"/>
      <c r="H295" s="44"/>
      <c r="I295" s="44"/>
    </row>
    <row r="296" spans="1:9" x14ac:dyDescent="0.25">
      <c r="A296" s="44"/>
      <c r="B296" s="44"/>
      <c r="C296" s="44"/>
      <c r="D296" s="44"/>
      <c r="E296" s="44"/>
      <c r="F296" s="44"/>
      <c r="G296" s="44"/>
      <c r="H296" s="44"/>
      <c r="I296" s="44"/>
    </row>
    <row r="297" spans="1:9" x14ac:dyDescent="0.25">
      <c r="A297" s="44"/>
      <c r="B297" s="44"/>
      <c r="C297" s="44"/>
      <c r="D297" s="44"/>
      <c r="E297" s="44"/>
      <c r="F297" s="44"/>
      <c r="G297" s="44"/>
      <c r="H297" s="44"/>
      <c r="I297" s="44"/>
    </row>
    <row r="298" spans="1:9" x14ac:dyDescent="0.25">
      <c r="A298" s="44"/>
      <c r="B298" s="44"/>
      <c r="C298" s="44"/>
      <c r="D298" s="44"/>
      <c r="E298" s="44"/>
      <c r="F298" s="44"/>
      <c r="G298" s="44"/>
      <c r="H298" s="44"/>
      <c r="I298" s="44"/>
    </row>
    <row r="299" spans="1:9" x14ac:dyDescent="0.25">
      <c r="A299" s="44"/>
      <c r="B299" s="44"/>
      <c r="C299" s="44"/>
      <c r="D299" s="44"/>
      <c r="E299" s="44"/>
      <c r="F299" s="44"/>
      <c r="G299" s="44"/>
      <c r="H299" s="44"/>
      <c r="I299" s="44"/>
    </row>
    <row r="300" spans="1:9" x14ac:dyDescent="0.25">
      <c r="A300" s="44"/>
      <c r="B300" s="44"/>
      <c r="C300" s="44"/>
      <c r="D300" s="44"/>
      <c r="E300" s="44"/>
      <c r="F300" s="44"/>
      <c r="G300" s="44"/>
      <c r="H300" s="44"/>
      <c r="I300" s="44"/>
    </row>
    <row r="301" spans="1:9" x14ac:dyDescent="0.25">
      <c r="A301" s="44"/>
      <c r="B301" s="44"/>
      <c r="C301" s="44"/>
      <c r="D301" s="44"/>
      <c r="E301" s="44"/>
      <c r="F301" s="44"/>
      <c r="G301" s="44"/>
      <c r="H301" s="44"/>
      <c r="I301" s="44"/>
    </row>
    <row r="302" spans="1:9" x14ac:dyDescent="0.25">
      <c r="A302" s="44"/>
      <c r="B302" s="44"/>
      <c r="C302" s="44"/>
      <c r="D302" s="44"/>
      <c r="E302" s="44"/>
      <c r="F302" s="44"/>
      <c r="G302" s="44"/>
      <c r="H302" s="44"/>
      <c r="I302" s="44"/>
    </row>
    <row r="303" spans="1:9" x14ac:dyDescent="0.25">
      <c r="A303" s="44"/>
      <c r="B303" s="44"/>
      <c r="C303" s="44"/>
      <c r="D303" s="44"/>
      <c r="E303" s="44"/>
      <c r="F303" s="44"/>
      <c r="G303" s="44"/>
      <c r="H303" s="44"/>
      <c r="I303" s="44"/>
    </row>
    <row r="304" spans="1:9" x14ac:dyDescent="0.25">
      <c r="A304" s="44"/>
      <c r="B304" s="44"/>
      <c r="C304" s="44"/>
      <c r="D304" s="44"/>
      <c r="E304" s="44"/>
      <c r="F304" s="44"/>
      <c r="G304" s="44"/>
      <c r="H304" s="44"/>
      <c r="I304" s="44"/>
    </row>
    <row r="305" spans="1:9" x14ac:dyDescent="0.25">
      <c r="A305" s="44"/>
      <c r="B305" s="44"/>
      <c r="C305" s="44"/>
      <c r="D305" s="44"/>
      <c r="E305" s="44"/>
      <c r="F305" s="44"/>
      <c r="G305" s="44"/>
      <c r="H305" s="44"/>
      <c r="I305" s="44"/>
    </row>
    <row r="306" spans="1:9" x14ac:dyDescent="0.25">
      <c r="A306" s="44"/>
      <c r="B306" s="44"/>
      <c r="C306" s="44"/>
      <c r="D306" s="44"/>
      <c r="E306" s="44"/>
      <c r="F306" s="44"/>
      <c r="G306" s="44"/>
      <c r="H306" s="44"/>
      <c r="I306" s="44"/>
    </row>
    <row r="307" spans="1:9" x14ac:dyDescent="0.25">
      <c r="A307" s="44"/>
      <c r="B307" s="44"/>
      <c r="C307" s="44"/>
      <c r="D307" s="44"/>
      <c r="E307" s="44"/>
      <c r="F307" s="44"/>
      <c r="G307" s="44"/>
      <c r="H307" s="44"/>
      <c r="I307" s="44"/>
    </row>
    <row r="308" spans="1:9" x14ac:dyDescent="0.25">
      <c r="A308" s="44"/>
      <c r="B308" s="44"/>
      <c r="C308" s="44"/>
      <c r="D308" s="44"/>
      <c r="E308" s="44"/>
      <c r="F308" s="44"/>
      <c r="G308" s="44"/>
      <c r="H308" s="44"/>
      <c r="I308" s="44"/>
    </row>
    <row r="309" spans="1:9" x14ac:dyDescent="0.25">
      <c r="A309" s="44"/>
      <c r="B309" s="44"/>
      <c r="C309" s="44"/>
      <c r="D309" s="44"/>
      <c r="E309" s="44"/>
      <c r="F309" s="44"/>
      <c r="G309" s="44"/>
      <c r="H309" s="44"/>
      <c r="I309" s="44"/>
    </row>
    <row r="310" spans="1:9" x14ac:dyDescent="0.25">
      <c r="A310" s="44"/>
      <c r="B310" s="44"/>
      <c r="C310" s="44"/>
      <c r="D310" s="44"/>
      <c r="E310" s="44"/>
      <c r="F310" s="44"/>
      <c r="G310" s="44"/>
      <c r="H310" s="44"/>
      <c r="I310" s="44"/>
    </row>
    <row r="311" spans="1:9" x14ac:dyDescent="0.25">
      <c r="A311" s="44"/>
      <c r="B311" s="44"/>
      <c r="C311" s="44"/>
      <c r="D311" s="44"/>
      <c r="E311" s="44"/>
      <c r="F311" s="44"/>
      <c r="G311" s="44"/>
      <c r="H311" s="44"/>
      <c r="I311" s="44"/>
    </row>
    <row r="312" spans="1:9" x14ac:dyDescent="0.25">
      <c r="A312" s="44"/>
      <c r="B312" s="44"/>
      <c r="C312" s="44"/>
      <c r="D312" s="44"/>
      <c r="E312" s="44"/>
      <c r="F312" s="44"/>
      <c r="G312" s="44"/>
      <c r="H312" s="44"/>
      <c r="I312" s="44"/>
    </row>
    <row r="313" spans="1:9" x14ac:dyDescent="0.25">
      <c r="A313" s="44"/>
      <c r="B313" s="44"/>
      <c r="C313" s="44"/>
      <c r="D313" s="44"/>
      <c r="E313" s="44"/>
      <c r="F313" s="44"/>
      <c r="G313" s="44"/>
      <c r="H313" s="44"/>
      <c r="I313" s="44"/>
    </row>
    <row r="314" spans="1:9" x14ac:dyDescent="0.25">
      <c r="A314" s="44"/>
      <c r="B314" s="44"/>
      <c r="C314" s="44"/>
      <c r="D314" s="44"/>
      <c r="E314" s="44"/>
      <c r="F314" s="44"/>
      <c r="G314" s="44"/>
      <c r="H314" s="44"/>
      <c r="I314" s="44"/>
    </row>
    <row r="315" spans="1:9" x14ac:dyDescent="0.25">
      <c r="A315" s="44"/>
      <c r="B315" s="44"/>
      <c r="C315" s="44"/>
      <c r="D315" s="44"/>
      <c r="E315" s="44"/>
      <c r="F315" s="44"/>
      <c r="G315" s="44"/>
      <c r="H315" s="44"/>
      <c r="I315" s="44"/>
    </row>
    <row r="316" spans="1:9" x14ac:dyDescent="0.25">
      <c r="A316" s="44"/>
      <c r="B316" s="44"/>
      <c r="C316" s="44"/>
      <c r="D316" s="44"/>
      <c r="E316" s="44"/>
      <c r="F316" s="44"/>
      <c r="G316" s="44"/>
      <c r="H316" s="44"/>
      <c r="I316" s="44"/>
    </row>
    <row r="317" spans="1:9" x14ac:dyDescent="0.25">
      <c r="A317" s="44"/>
      <c r="B317" s="44"/>
      <c r="C317" s="44"/>
      <c r="D317" s="44"/>
      <c r="E317" s="44"/>
      <c r="F317" s="44"/>
      <c r="G317" s="44"/>
      <c r="H317" s="44"/>
      <c r="I317" s="44"/>
    </row>
    <row r="318" spans="1:9" x14ac:dyDescent="0.25">
      <c r="A318" s="44"/>
      <c r="B318" s="44"/>
      <c r="C318" s="44"/>
      <c r="D318" s="44"/>
      <c r="E318" s="44"/>
      <c r="F318" s="44"/>
      <c r="G318" s="44"/>
      <c r="H318" s="44"/>
      <c r="I318" s="44"/>
    </row>
    <row r="319" spans="1:9" x14ac:dyDescent="0.25">
      <c r="A319" s="44"/>
      <c r="B319" s="44"/>
      <c r="C319" s="44"/>
      <c r="D319" s="44"/>
      <c r="E319" s="44"/>
      <c r="F319" s="44"/>
      <c r="G319" s="44"/>
      <c r="H319" s="44"/>
      <c r="I319" s="44"/>
    </row>
    <row r="320" spans="1:9" x14ac:dyDescent="0.25">
      <c r="A320" s="44"/>
      <c r="B320" s="44"/>
      <c r="C320" s="44"/>
      <c r="D320" s="44"/>
      <c r="E320" s="44"/>
      <c r="F320" s="44"/>
      <c r="G320" s="44"/>
      <c r="H320" s="44"/>
      <c r="I320" s="44"/>
    </row>
    <row r="321" spans="1:9" x14ac:dyDescent="0.25">
      <c r="A321" s="44"/>
      <c r="B321" s="44"/>
      <c r="C321" s="44"/>
      <c r="D321" s="44"/>
      <c r="E321" s="44"/>
      <c r="F321" s="44"/>
      <c r="G321" s="44"/>
      <c r="H321" s="44"/>
      <c r="I321" s="44"/>
    </row>
    <row r="322" spans="1:9" x14ac:dyDescent="0.25">
      <c r="A322" s="44"/>
      <c r="B322" s="44"/>
      <c r="C322" s="44"/>
      <c r="D322" s="44"/>
      <c r="E322" s="44"/>
      <c r="F322" s="44"/>
      <c r="G322" s="44"/>
      <c r="H322" s="44"/>
      <c r="I322" s="44"/>
    </row>
    <row r="323" spans="1:9" x14ac:dyDescent="0.25">
      <c r="A323" s="44"/>
      <c r="B323" s="44"/>
      <c r="C323" s="44"/>
      <c r="D323" s="44"/>
      <c r="E323" s="44"/>
      <c r="F323" s="44"/>
      <c r="G323" s="44"/>
      <c r="H323" s="44"/>
      <c r="I323" s="44"/>
    </row>
    <row r="324" spans="1:9" x14ac:dyDescent="0.25">
      <c r="A324" s="44"/>
      <c r="B324" s="44"/>
      <c r="C324" s="44"/>
      <c r="D324" s="44"/>
      <c r="E324" s="44"/>
      <c r="F324" s="44"/>
      <c r="G324" s="44"/>
      <c r="H324" s="44"/>
      <c r="I324" s="44"/>
    </row>
    <row r="325" spans="1:9" x14ac:dyDescent="0.25">
      <c r="A325" s="44"/>
      <c r="B325" s="44"/>
      <c r="C325" s="44"/>
      <c r="D325" s="44"/>
      <c r="E325" s="44"/>
      <c r="F325" s="44"/>
      <c r="G325" s="44"/>
      <c r="H325" s="44"/>
      <c r="I325" s="44"/>
    </row>
    <row r="326" spans="1:9" x14ac:dyDescent="0.25">
      <c r="A326" s="44"/>
      <c r="B326" s="44"/>
      <c r="C326" s="44"/>
      <c r="D326" s="44"/>
      <c r="E326" s="44"/>
      <c r="F326" s="44"/>
      <c r="G326" s="44"/>
      <c r="H326" s="44"/>
      <c r="I326" s="44"/>
    </row>
    <row r="327" spans="1:9" x14ac:dyDescent="0.25">
      <c r="A327" s="44"/>
      <c r="B327" s="44"/>
      <c r="C327" s="44"/>
      <c r="D327" s="44"/>
      <c r="E327" s="44"/>
      <c r="F327" s="44"/>
      <c r="G327" s="44"/>
      <c r="H327" s="44"/>
      <c r="I327" s="44"/>
    </row>
    <row r="328" spans="1:9" x14ac:dyDescent="0.25">
      <c r="A328" s="44"/>
      <c r="B328" s="44"/>
      <c r="C328" s="44"/>
      <c r="D328" s="44"/>
      <c r="E328" s="44"/>
      <c r="F328" s="44"/>
      <c r="G328" s="44"/>
      <c r="H328" s="44"/>
      <c r="I328" s="44"/>
    </row>
    <row r="329" spans="1:9" x14ac:dyDescent="0.25">
      <c r="A329" s="44"/>
      <c r="B329" s="44"/>
      <c r="C329" s="44"/>
      <c r="D329" s="44"/>
      <c r="E329" s="44"/>
      <c r="F329" s="44"/>
      <c r="G329" s="44"/>
      <c r="H329" s="44"/>
      <c r="I329" s="44"/>
    </row>
    <row r="330" spans="1:9" x14ac:dyDescent="0.25">
      <c r="A330" s="44"/>
      <c r="B330" s="44"/>
      <c r="C330" s="44"/>
      <c r="D330" s="44"/>
      <c r="E330" s="44"/>
      <c r="F330" s="44"/>
      <c r="G330" s="44"/>
      <c r="H330" s="44"/>
      <c r="I330" s="44"/>
    </row>
    <row r="331" spans="1:9" x14ac:dyDescent="0.25">
      <c r="A331" s="44"/>
      <c r="B331" s="44"/>
      <c r="C331" s="44"/>
      <c r="D331" s="44"/>
      <c r="E331" s="44"/>
      <c r="F331" s="44"/>
      <c r="G331" s="44"/>
      <c r="H331" s="44"/>
      <c r="I331" s="44"/>
    </row>
    <row r="332" spans="1:9" x14ac:dyDescent="0.25">
      <c r="A332" s="44"/>
      <c r="B332" s="44"/>
      <c r="C332" s="44"/>
      <c r="D332" s="44"/>
      <c r="E332" s="44"/>
      <c r="F332" s="44"/>
      <c r="G332" s="44"/>
      <c r="H332" s="44"/>
      <c r="I332" s="44"/>
    </row>
    <row r="333" spans="1:9" x14ac:dyDescent="0.25">
      <c r="A333" s="44"/>
      <c r="B333" s="44"/>
      <c r="C333" s="44"/>
      <c r="D333" s="44"/>
      <c r="E333" s="44"/>
      <c r="F333" s="44"/>
      <c r="G333" s="44"/>
      <c r="H333" s="44"/>
      <c r="I333" s="44"/>
    </row>
    <row r="334" spans="1:9" x14ac:dyDescent="0.25">
      <c r="A334" s="44"/>
      <c r="B334" s="44"/>
      <c r="C334" s="44"/>
      <c r="D334" s="44"/>
      <c r="E334" s="44"/>
      <c r="F334" s="44"/>
      <c r="G334" s="44"/>
      <c r="H334" s="44"/>
      <c r="I334" s="44"/>
    </row>
    <row r="335" spans="1:9" x14ac:dyDescent="0.25">
      <c r="A335" s="44"/>
      <c r="B335" s="44"/>
      <c r="C335" s="44"/>
      <c r="D335" s="44"/>
      <c r="E335" s="44"/>
      <c r="F335" s="44"/>
      <c r="G335" s="44"/>
      <c r="H335" s="44"/>
      <c r="I335" s="44"/>
    </row>
    <row r="336" spans="1:9" x14ac:dyDescent="0.25">
      <c r="A336" s="44"/>
      <c r="B336" s="44"/>
      <c r="C336" s="44"/>
      <c r="D336" s="44"/>
      <c r="E336" s="44"/>
      <c r="F336" s="44"/>
      <c r="G336" s="44"/>
      <c r="H336" s="44"/>
      <c r="I336" s="44"/>
    </row>
    <row r="337" spans="1:9" x14ac:dyDescent="0.25">
      <c r="A337" s="44"/>
      <c r="B337" s="44"/>
      <c r="C337" s="44"/>
      <c r="D337" s="44"/>
      <c r="E337" s="44"/>
      <c r="F337" s="44"/>
      <c r="G337" s="44"/>
      <c r="H337" s="44"/>
      <c r="I337" s="44"/>
    </row>
    <row r="338" spans="1:9" x14ac:dyDescent="0.25">
      <c r="A338" s="44"/>
      <c r="B338" s="44"/>
      <c r="C338" s="44"/>
      <c r="D338" s="44"/>
      <c r="E338" s="44"/>
      <c r="F338" s="44"/>
      <c r="G338" s="44"/>
      <c r="H338" s="44"/>
      <c r="I338" s="44"/>
    </row>
    <row r="339" spans="1:9" x14ac:dyDescent="0.25">
      <c r="A339" s="44"/>
      <c r="B339" s="44"/>
      <c r="C339" s="44"/>
      <c r="D339" s="44"/>
      <c r="E339" s="44"/>
      <c r="F339" s="44"/>
      <c r="G339" s="44"/>
      <c r="H339" s="44"/>
      <c r="I339" s="44"/>
    </row>
    <row r="340" spans="1:9" x14ac:dyDescent="0.25">
      <c r="A340" s="44"/>
      <c r="B340" s="44"/>
      <c r="C340" s="44"/>
      <c r="D340" s="44"/>
      <c r="E340" s="44"/>
      <c r="F340" s="44"/>
      <c r="G340" s="44"/>
      <c r="H340" s="44"/>
      <c r="I340" s="44"/>
    </row>
    <row r="341" spans="1:9" x14ac:dyDescent="0.25">
      <c r="A341" s="44"/>
      <c r="B341" s="44"/>
      <c r="C341" s="44"/>
      <c r="D341" s="44"/>
      <c r="E341" s="44"/>
      <c r="F341" s="44"/>
      <c r="G341" s="44"/>
      <c r="H341" s="44"/>
      <c r="I341" s="44"/>
    </row>
    <row r="342" spans="1:9" x14ac:dyDescent="0.25">
      <c r="A342" s="44"/>
      <c r="B342" s="44"/>
      <c r="C342" s="44"/>
      <c r="D342" s="44"/>
      <c r="E342" s="44"/>
      <c r="F342" s="44"/>
      <c r="G342" s="44"/>
      <c r="H342" s="44"/>
      <c r="I342" s="44"/>
    </row>
    <row r="343" spans="1:9" x14ac:dyDescent="0.25">
      <c r="A343" s="44"/>
      <c r="B343" s="44"/>
      <c r="C343" s="44"/>
      <c r="D343" s="44"/>
      <c r="E343" s="44"/>
      <c r="F343" s="44"/>
      <c r="G343" s="44"/>
      <c r="H343" s="44"/>
      <c r="I343" s="44"/>
    </row>
    <row r="344" spans="1:9" x14ac:dyDescent="0.25">
      <c r="A344" s="44"/>
      <c r="B344" s="44"/>
      <c r="C344" s="44"/>
      <c r="D344" s="44"/>
      <c r="E344" s="44"/>
      <c r="F344" s="44"/>
      <c r="G344" s="44"/>
      <c r="H344" s="44"/>
      <c r="I344" s="44"/>
    </row>
    <row r="345" spans="1:9" x14ac:dyDescent="0.25">
      <c r="A345" s="44"/>
      <c r="B345" s="44"/>
      <c r="C345" s="44"/>
      <c r="D345" s="44"/>
      <c r="E345" s="44"/>
      <c r="F345" s="44"/>
      <c r="G345" s="44"/>
      <c r="H345" s="44"/>
      <c r="I345" s="44"/>
    </row>
    <row r="346" spans="1:9" x14ac:dyDescent="0.25">
      <c r="A346" s="44"/>
      <c r="B346" s="44"/>
      <c r="C346" s="44"/>
      <c r="D346" s="44"/>
      <c r="E346" s="44"/>
      <c r="F346" s="44"/>
      <c r="G346" s="44"/>
      <c r="H346" s="44"/>
      <c r="I346" s="44"/>
    </row>
    <row r="347" spans="1:9" x14ac:dyDescent="0.25">
      <c r="A347" s="44"/>
      <c r="B347" s="44"/>
      <c r="C347" s="44"/>
      <c r="D347" s="44"/>
      <c r="E347" s="44"/>
      <c r="F347" s="44"/>
      <c r="G347" s="44"/>
      <c r="H347" s="44"/>
      <c r="I347" s="44"/>
    </row>
    <row r="348" spans="1:9" x14ac:dyDescent="0.25">
      <c r="A348" s="44"/>
      <c r="B348" s="44"/>
      <c r="C348" s="44"/>
      <c r="D348" s="44"/>
      <c r="E348" s="44"/>
      <c r="F348" s="44"/>
      <c r="G348" s="44"/>
      <c r="H348" s="44"/>
      <c r="I348" s="44"/>
    </row>
    <row r="349" spans="1:9" x14ac:dyDescent="0.25">
      <c r="A349" s="44"/>
      <c r="B349" s="44"/>
      <c r="C349" s="44"/>
      <c r="D349" s="44"/>
      <c r="E349" s="44"/>
      <c r="F349" s="44"/>
      <c r="G349" s="44"/>
      <c r="H349" s="44"/>
      <c r="I349" s="44"/>
    </row>
    <row r="350" spans="1:9" x14ac:dyDescent="0.25">
      <c r="A350" s="44"/>
      <c r="B350" s="44"/>
      <c r="C350" s="44"/>
      <c r="D350" s="44"/>
      <c r="E350" s="44"/>
      <c r="F350" s="44"/>
      <c r="G350" s="44"/>
      <c r="H350" s="44"/>
      <c r="I350" s="44"/>
    </row>
    <row r="351" spans="1:9" x14ac:dyDescent="0.25">
      <c r="A351" s="44"/>
      <c r="B351" s="44"/>
      <c r="C351" s="44"/>
      <c r="D351" s="44"/>
      <c r="E351" s="44"/>
      <c r="F351" s="44"/>
      <c r="G351" s="44"/>
      <c r="H351" s="44"/>
      <c r="I351" s="44"/>
    </row>
    <row r="352" spans="1:9" x14ac:dyDescent="0.25">
      <c r="A352" s="44"/>
      <c r="B352" s="44"/>
      <c r="C352" s="44"/>
      <c r="D352" s="44"/>
      <c r="E352" s="44"/>
      <c r="F352" s="44"/>
      <c r="G352" s="44"/>
      <c r="H352" s="44"/>
      <c r="I352" s="44"/>
    </row>
    <row r="353" spans="1:9" x14ac:dyDescent="0.25">
      <c r="A353" s="44"/>
      <c r="B353" s="44"/>
      <c r="C353" s="44"/>
      <c r="D353" s="44"/>
      <c r="E353" s="44"/>
      <c r="F353" s="44"/>
      <c r="G353" s="44"/>
      <c r="H353" s="44"/>
      <c r="I353" s="44"/>
    </row>
    <row r="354" spans="1:9" x14ac:dyDescent="0.25">
      <c r="A354" s="44"/>
      <c r="B354" s="44"/>
      <c r="C354" s="44"/>
      <c r="D354" s="44"/>
      <c r="E354" s="44"/>
      <c r="F354" s="44"/>
      <c r="G354" s="44"/>
      <c r="H354" s="44"/>
      <c r="I354" s="44"/>
    </row>
    <row r="355" spans="1:9" x14ac:dyDescent="0.25">
      <c r="A355" s="44"/>
      <c r="B355" s="44"/>
      <c r="C355" s="44"/>
      <c r="D355" s="44"/>
      <c r="E355" s="44"/>
      <c r="F355" s="44"/>
      <c r="G355" s="44"/>
      <c r="H355" s="44"/>
      <c r="I355" s="44"/>
    </row>
    <row r="356" spans="1:9" x14ac:dyDescent="0.25">
      <c r="A356" s="44"/>
      <c r="B356" s="44"/>
      <c r="C356" s="44"/>
      <c r="D356" s="44"/>
      <c r="E356" s="44"/>
      <c r="F356" s="44"/>
      <c r="G356" s="44"/>
      <c r="H356" s="44"/>
      <c r="I356" s="44"/>
    </row>
    <row r="357" spans="1:9" x14ac:dyDescent="0.25">
      <c r="A357" s="44"/>
      <c r="B357" s="44"/>
      <c r="C357" s="44"/>
      <c r="D357" s="44"/>
      <c r="E357" s="44"/>
      <c r="F357" s="44"/>
      <c r="G357" s="44"/>
      <c r="H357" s="44"/>
      <c r="I357" s="44"/>
    </row>
    <row r="358" spans="1:9" x14ac:dyDescent="0.25">
      <c r="A358" s="44"/>
      <c r="B358" s="44"/>
      <c r="C358" s="44"/>
      <c r="D358" s="44"/>
      <c r="E358" s="44"/>
      <c r="F358" s="44"/>
      <c r="G358" s="44"/>
      <c r="H358" s="44"/>
      <c r="I358" s="44"/>
    </row>
    <row r="359" spans="1:9" x14ac:dyDescent="0.25">
      <c r="A359" s="44"/>
      <c r="B359" s="44"/>
      <c r="C359" s="44"/>
      <c r="D359" s="44"/>
      <c r="E359" s="44"/>
      <c r="F359" s="44"/>
      <c r="G359" s="44"/>
      <c r="H359" s="44"/>
      <c r="I359" s="44"/>
    </row>
    <row r="360" spans="1:9" x14ac:dyDescent="0.25">
      <c r="A360" s="44"/>
      <c r="B360" s="44"/>
      <c r="C360" s="44"/>
      <c r="D360" s="44"/>
      <c r="E360" s="44"/>
      <c r="F360" s="44"/>
      <c r="G360" s="44"/>
      <c r="H360" s="44"/>
      <c r="I360" s="44"/>
    </row>
    <row r="361" spans="1:9" x14ac:dyDescent="0.25">
      <c r="A361" s="44"/>
      <c r="B361" s="44"/>
      <c r="C361" s="44"/>
      <c r="D361" s="44"/>
      <c r="E361" s="44"/>
      <c r="F361" s="44"/>
      <c r="G361" s="44"/>
      <c r="H361" s="44"/>
      <c r="I361" s="44"/>
    </row>
    <row r="362" spans="1:9" x14ac:dyDescent="0.25">
      <c r="A362" s="44"/>
      <c r="B362" s="44"/>
      <c r="C362" s="44"/>
      <c r="D362" s="44"/>
      <c r="E362" s="44"/>
      <c r="F362" s="44"/>
      <c r="G362" s="44"/>
      <c r="H362" s="44"/>
      <c r="I362" s="44"/>
    </row>
    <row r="363" spans="1:9" x14ac:dyDescent="0.25">
      <c r="A363" s="44"/>
      <c r="B363" s="44"/>
      <c r="C363" s="44"/>
      <c r="D363" s="44"/>
      <c r="E363" s="44"/>
      <c r="F363" s="44"/>
      <c r="G363" s="44"/>
      <c r="H363" s="44"/>
      <c r="I363" s="44"/>
    </row>
    <row r="364" spans="1:9" x14ac:dyDescent="0.25">
      <c r="A364" s="44"/>
      <c r="B364" s="44"/>
      <c r="C364" s="44"/>
      <c r="D364" s="44"/>
      <c r="E364" s="44"/>
      <c r="F364" s="44"/>
      <c r="G364" s="44"/>
      <c r="H364" s="44"/>
      <c r="I364" s="44"/>
    </row>
    <row r="365" spans="1:9" x14ac:dyDescent="0.25">
      <c r="A365" s="44"/>
      <c r="B365" s="44"/>
      <c r="C365" s="44"/>
      <c r="D365" s="44"/>
      <c r="E365" s="44"/>
      <c r="F365" s="44"/>
      <c r="G365" s="44"/>
      <c r="H365" s="44"/>
      <c r="I365" s="44"/>
    </row>
    <row r="366" spans="1:9" x14ac:dyDescent="0.25">
      <c r="A366" s="44"/>
      <c r="B366" s="44"/>
      <c r="C366" s="44"/>
      <c r="D366" s="44"/>
      <c r="E366" s="44"/>
      <c r="F366" s="44"/>
      <c r="G366" s="44"/>
      <c r="H366" s="44"/>
      <c r="I366" s="44"/>
    </row>
    <row r="367" spans="1:9" x14ac:dyDescent="0.25">
      <c r="A367" s="44"/>
      <c r="B367" s="44"/>
      <c r="C367" s="44"/>
      <c r="D367" s="44"/>
      <c r="E367" s="44"/>
      <c r="F367" s="44"/>
      <c r="G367" s="44"/>
      <c r="H367" s="44"/>
      <c r="I367" s="44"/>
    </row>
    <row r="368" spans="1:9" x14ac:dyDescent="0.25">
      <c r="A368" s="44"/>
      <c r="B368" s="44"/>
      <c r="C368" s="44"/>
      <c r="D368" s="44"/>
      <c r="E368" s="44"/>
      <c r="F368" s="44"/>
      <c r="G368" s="44"/>
      <c r="H368" s="44"/>
      <c r="I368" s="44"/>
    </row>
    <row r="369" spans="1:9" x14ac:dyDescent="0.25">
      <c r="A369" s="44"/>
      <c r="B369" s="44"/>
      <c r="C369" s="44"/>
      <c r="D369" s="44"/>
      <c r="E369" s="44"/>
      <c r="F369" s="44"/>
      <c r="G369" s="44"/>
      <c r="H369" s="44"/>
      <c r="I369" s="44"/>
    </row>
    <row r="370" spans="1:9" x14ac:dyDescent="0.25">
      <c r="A370" s="44"/>
      <c r="B370" s="44"/>
      <c r="C370" s="44"/>
      <c r="D370" s="44"/>
      <c r="E370" s="44"/>
      <c r="F370" s="44"/>
      <c r="G370" s="44"/>
      <c r="H370" s="44"/>
      <c r="I370" s="44"/>
    </row>
    <row r="371" spans="1:9" x14ac:dyDescent="0.25">
      <c r="A371" s="44"/>
      <c r="B371" s="44"/>
      <c r="C371" s="44"/>
      <c r="D371" s="44"/>
      <c r="E371" s="44"/>
      <c r="F371" s="44"/>
      <c r="G371" s="44"/>
      <c r="H371" s="44"/>
      <c r="I371" s="44"/>
    </row>
    <row r="372" spans="1:9" x14ac:dyDescent="0.25">
      <c r="A372" s="44"/>
      <c r="B372" s="44"/>
      <c r="C372" s="44"/>
      <c r="D372" s="44"/>
      <c r="E372" s="44"/>
      <c r="F372" s="44"/>
      <c r="G372" s="44"/>
      <c r="H372" s="44"/>
      <c r="I372" s="44"/>
    </row>
    <row r="373" spans="1:9" x14ac:dyDescent="0.25">
      <c r="A373" s="44"/>
      <c r="B373" s="44"/>
      <c r="C373" s="44"/>
      <c r="D373" s="44"/>
      <c r="E373" s="44"/>
      <c r="F373" s="44"/>
      <c r="G373" s="44"/>
      <c r="H373" s="44"/>
      <c r="I373" s="44"/>
    </row>
    <row r="374" spans="1:9" x14ac:dyDescent="0.25">
      <c r="A374" s="44"/>
      <c r="B374" s="44"/>
      <c r="C374" s="44"/>
      <c r="D374" s="44"/>
      <c r="E374" s="44"/>
      <c r="F374" s="44"/>
      <c r="G374" s="44"/>
      <c r="H374" s="44"/>
      <c r="I374" s="44"/>
    </row>
    <row r="375" spans="1:9" x14ac:dyDescent="0.25">
      <c r="A375" s="44"/>
      <c r="B375" s="44"/>
      <c r="C375" s="44"/>
      <c r="D375" s="44"/>
      <c r="E375" s="44"/>
      <c r="F375" s="44"/>
      <c r="G375" s="44"/>
      <c r="H375" s="44"/>
      <c r="I375" s="44"/>
    </row>
    <row r="376" spans="1:9" x14ac:dyDescent="0.25">
      <c r="A376" s="44"/>
      <c r="B376" s="44"/>
      <c r="C376" s="44"/>
      <c r="D376" s="44"/>
      <c r="E376" s="44"/>
      <c r="F376" s="44"/>
      <c r="G376" s="44"/>
      <c r="H376" s="44"/>
      <c r="I376" s="44"/>
    </row>
    <row r="377" spans="1:9" x14ac:dyDescent="0.25">
      <c r="A377" s="44"/>
      <c r="B377" s="44"/>
      <c r="C377" s="44"/>
      <c r="D377" s="44"/>
      <c r="E377" s="44"/>
      <c r="F377" s="44"/>
      <c r="G377" s="44"/>
      <c r="H377" s="44"/>
      <c r="I377" s="44"/>
    </row>
    <row r="378" spans="1:9" x14ac:dyDescent="0.25">
      <c r="A378" s="44"/>
      <c r="B378" s="44"/>
      <c r="C378" s="44"/>
      <c r="D378" s="44"/>
      <c r="E378" s="44"/>
      <c r="F378" s="44"/>
      <c r="G378" s="44"/>
      <c r="H378" s="44"/>
      <c r="I378" s="44"/>
    </row>
    <row r="379" spans="1:9" x14ac:dyDescent="0.25">
      <c r="A379" s="44"/>
      <c r="B379" s="44"/>
      <c r="C379" s="44"/>
      <c r="D379" s="44"/>
      <c r="E379" s="44"/>
      <c r="F379" s="44"/>
      <c r="G379" s="44"/>
      <c r="H379" s="44"/>
      <c r="I379" s="44"/>
    </row>
    <row r="380" spans="1:9" x14ac:dyDescent="0.25">
      <c r="A380" s="44"/>
      <c r="B380" s="44"/>
      <c r="C380" s="44"/>
      <c r="D380" s="44"/>
      <c r="E380" s="44"/>
      <c r="F380" s="44"/>
      <c r="G380" s="44"/>
      <c r="H380" s="44"/>
      <c r="I380" s="44"/>
    </row>
    <row r="381" spans="1:9" x14ac:dyDescent="0.25">
      <c r="A381" s="44"/>
      <c r="B381" s="44"/>
      <c r="C381" s="44"/>
      <c r="D381" s="44"/>
      <c r="E381" s="44"/>
      <c r="F381" s="44"/>
      <c r="G381" s="44"/>
      <c r="H381" s="44"/>
      <c r="I381" s="44"/>
    </row>
    <row r="382" spans="1:9" x14ac:dyDescent="0.25">
      <c r="A382" s="44"/>
      <c r="B382" s="44"/>
      <c r="C382" s="44"/>
      <c r="D382" s="44"/>
      <c r="E382" s="44"/>
      <c r="F382" s="44"/>
      <c r="G382" s="44"/>
      <c r="H382" s="44"/>
      <c r="I382" s="44"/>
    </row>
    <row r="383" spans="1:9" x14ac:dyDescent="0.25">
      <c r="A383" s="44"/>
      <c r="B383" s="44"/>
      <c r="C383" s="44"/>
      <c r="D383" s="44"/>
      <c r="E383" s="44"/>
      <c r="F383" s="44"/>
      <c r="G383" s="44"/>
      <c r="H383" s="44"/>
      <c r="I383" s="44"/>
    </row>
    <row r="384" spans="1:9" x14ac:dyDescent="0.25">
      <c r="A384" s="44"/>
      <c r="B384" s="44"/>
      <c r="C384" s="44"/>
      <c r="D384" s="44"/>
      <c r="E384" s="44"/>
      <c r="F384" s="44"/>
      <c r="G384" s="44"/>
      <c r="H384" s="44"/>
      <c r="I384" s="44"/>
    </row>
    <row r="385" spans="1:9" x14ac:dyDescent="0.25">
      <c r="A385" s="44"/>
      <c r="B385" s="44"/>
      <c r="C385" s="44"/>
      <c r="D385" s="44"/>
      <c r="E385" s="44"/>
      <c r="F385" s="44"/>
      <c r="G385" s="44"/>
      <c r="H385" s="44"/>
      <c r="I385" s="44"/>
    </row>
    <row r="386" spans="1:9" x14ac:dyDescent="0.25">
      <c r="A386" s="44"/>
      <c r="B386" s="44"/>
      <c r="C386" s="44"/>
      <c r="D386" s="44"/>
      <c r="E386" s="44"/>
      <c r="F386" s="44"/>
      <c r="G386" s="44"/>
      <c r="H386" s="44"/>
      <c r="I386" s="44"/>
    </row>
    <row r="387" spans="1:9" x14ac:dyDescent="0.25">
      <c r="A387" s="44"/>
      <c r="B387" s="44"/>
      <c r="C387" s="44"/>
      <c r="D387" s="44"/>
      <c r="E387" s="44"/>
      <c r="F387" s="44"/>
      <c r="G387" s="44"/>
      <c r="H387" s="44"/>
      <c r="I387" s="44"/>
    </row>
    <row r="388" spans="1:9" x14ac:dyDescent="0.25">
      <c r="A388" s="44"/>
      <c r="B388" s="44"/>
      <c r="C388" s="44"/>
      <c r="D388" s="44"/>
      <c r="E388" s="44"/>
      <c r="F388" s="44"/>
      <c r="G388" s="44"/>
      <c r="H388" s="44"/>
      <c r="I388" s="44"/>
    </row>
    <row r="389" spans="1:9" x14ac:dyDescent="0.25">
      <c r="A389" s="44"/>
      <c r="B389" s="44"/>
      <c r="C389" s="44"/>
      <c r="D389" s="44"/>
      <c r="E389" s="44"/>
      <c r="F389" s="44"/>
      <c r="G389" s="44"/>
      <c r="H389" s="44"/>
      <c r="I389" s="44"/>
    </row>
    <row r="390" spans="1:9" x14ac:dyDescent="0.25">
      <c r="A390" s="44"/>
      <c r="B390" s="44"/>
      <c r="C390" s="44"/>
      <c r="D390" s="44"/>
      <c r="E390" s="44"/>
      <c r="F390" s="44"/>
      <c r="G390" s="44"/>
      <c r="H390" s="44"/>
      <c r="I390" s="44"/>
    </row>
    <row r="391" spans="1:9" x14ac:dyDescent="0.25">
      <c r="A391" s="44"/>
      <c r="B391" s="44"/>
      <c r="C391" s="44"/>
      <c r="D391" s="44"/>
      <c r="E391" s="44"/>
      <c r="F391" s="44"/>
      <c r="G391" s="44"/>
      <c r="H391" s="44"/>
      <c r="I391" s="44"/>
    </row>
    <row r="392" spans="1:9" x14ac:dyDescent="0.25">
      <c r="A392" s="44"/>
      <c r="B392" s="44"/>
      <c r="C392" s="44"/>
      <c r="D392" s="44"/>
      <c r="E392" s="44"/>
      <c r="F392" s="44"/>
      <c r="G392" s="44"/>
      <c r="H392" s="44"/>
      <c r="I392" s="44"/>
    </row>
  </sheetData>
  <autoFilter ref="A3:I152"/>
  <mergeCells count="17">
    <mergeCell ref="A147:I147"/>
    <mergeCell ref="A154:I154"/>
    <mergeCell ref="A87:I87"/>
    <mergeCell ref="A104:I104"/>
    <mergeCell ref="A112:I112"/>
    <mergeCell ref="A125:I125"/>
    <mergeCell ref="A132:I132"/>
    <mergeCell ref="A39:I39"/>
    <mergeCell ref="A50:I50"/>
    <mergeCell ref="A53:I53"/>
    <mergeCell ref="A66:I66"/>
    <mergeCell ref="A80:I80"/>
    <mergeCell ref="P1:S1"/>
    <mergeCell ref="A2:I2"/>
    <mergeCell ref="A4:I4"/>
    <mergeCell ref="A24:I24"/>
    <mergeCell ref="A27:I27"/>
  </mergeCells>
  <hyperlinks>
    <hyperlink ref="G3" r:id="rId1" location="Text"/>
    <hyperlink ref="C5" location="'РІ 2'!A1" display="РІ 2"/>
    <hyperlink ref="C6" location="'РІ 3-1'!A1" display="РІ 3-1"/>
    <hyperlink ref="C7" location="'РІ 3-6'!A1" display="РІ 3-6"/>
    <hyperlink ref="C8" location="'РІ 3-7'!A1" display="РІ 3-7"/>
    <hyperlink ref="C9" location="'РІ 3-8'!A1" display="РІ 3-8"/>
    <hyperlink ref="C10" location="'РІ 3-9'!A1" display="РІ 3-9"/>
    <hyperlink ref="C11" location="'РІ 4-1'!A1" display="РІ 4-1"/>
    <hyperlink ref="C12" location="'РІ 4-2'!A1" display="РІ 4-2"/>
    <hyperlink ref="C13" location="'РІ 4-3'!A1" display="РІ 4-3"/>
    <hyperlink ref="C14" location="'РІ 9-2'!A1" display="РІ 9-2"/>
    <hyperlink ref="C15" location="'РІ 9-3'!A1" display="РІ 9-3"/>
    <hyperlink ref="C16" location="'РІ 9-1'!A1" display="РІ 9-1"/>
    <hyperlink ref="C17" location="'РІ 11-1'!A1" display="РІ 11-1"/>
    <hyperlink ref="C18" location="'РІ 5-1'!A1" display="РІ 11-2"/>
    <hyperlink ref="C19" location="'РІ 5-1'!A1" display="РІ 5-1"/>
    <hyperlink ref="C20" location="'РІ 5-4'!A1" display="РІ 5-4"/>
    <hyperlink ref="D20" location="'РІ 13-1-2'!A1" display="РІ 13-1-2"/>
    <hyperlink ref="C21" location="'РІ 5-2'!A1" display="РІ 5-2"/>
    <hyperlink ref="D21" location="'РІ 13-1-3'!A1" display="РІ 13-1-3"/>
    <hyperlink ref="C22" location="'РІ 10-2'!A1" display="РІ 10-2"/>
    <hyperlink ref="C23" location="'РІ 10-1'!A1" display="РІ 10-1"/>
    <hyperlink ref="C25" location="'РІ 53-2-1'!A1" display="РІ 53-2-1"/>
    <hyperlink ref="C26" location="'РІ 53-2'!A1" display="РІ 53-2"/>
    <hyperlink ref="C28" location="'РІ 17-1'!A1" display="РІ 17-1"/>
    <hyperlink ref="C29" location="'РІ 19-1'!A1" display="РІ 19-1"/>
    <hyperlink ref="C30" location="'РІ 20-1'!A1" display="РІ 20-1"/>
    <hyperlink ref="C31" location="'РІ 22-4-2'!A1" display="РІ 22-4-2"/>
    <hyperlink ref="C32" location="'РІ 21-1'!A1" display="РІ 21-1"/>
    <hyperlink ref="C33" location="'РІ 22-2'!A1" display="РІ 22-2"/>
    <hyperlink ref="C34" location="'РІ 22-4'!A1" display="РІ 22-4"/>
    <hyperlink ref="C35" location="'РІ 22-5'!A1" display="РІ 22-5"/>
    <hyperlink ref="C36" location="'РІ 22-9'!A1" display="РІ 22-9"/>
    <hyperlink ref="C40" location="'РІ 21-1-1'!A1" display="РІ 21-1-1"/>
    <hyperlink ref="C41" location="'РІ 21-1-2'!A1" display="РІ 21-1-2"/>
    <hyperlink ref="C42" location="'РІ 21-1-3'!A1" display="РІ 21-1-3"/>
    <hyperlink ref="C43" location="'РІ 21-1-4'!A1" display="РІ 21-1-4"/>
    <hyperlink ref="C44" location="'РІ 22-2-1'!A1" display="РІ 22-2-1"/>
    <hyperlink ref="C45" location="'РІ 22-4-3'!A1" display="РІ 22-4-3"/>
    <hyperlink ref="C46" location="'РІ 22-5-1'!A1" display="РІ 22-5-1"/>
    <hyperlink ref="C47" location="'РІ 22-9-1'!A1" display="РІ 22-9-1"/>
    <hyperlink ref="C48" location="'РІ 22-5-2'!A1" display="РІ 22-5-2"/>
    <hyperlink ref="C49" location="'РІ 22-9-2'!A1" display="РІ 22-9-2"/>
    <hyperlink ref="C51" location="'РІ 24-1'!A1" display="РІ 24-1"/>
    <hyperlink ref="C52" location="'РІ 24-1-1'!A1" display="РІ 24-1-1"/>
    <hyperlink ref="C54" location="'РІ 25-5'!A1" display="РІ 25-5"/>
    <hyperlink ref="C55" location="'РІ 25-10'!A1" display="РІ 25-10"/>
    <hyperlink ref="C56" location="'РІ 25-11'!A1" display="РІ 25-11"/>
    <hyperlink ref="C57" location="'РІ 25-9'!A1" display="РІ 25-9"/>
    <hyperlink ref="C58" location="'РІ 25-5-1'!A1" display="РІ 25-5-1"/>
    <hyperlink ref="C59" location="'РІ 25-10-1'!A1" display="РІ 25-10-1"/>
    <hyperlink ref="C60" location="'РІ 25-11-1'!A1" display="РІ 25-11-1"/>
    <hyperlink ref="C61" location="'РІ 25-9-1'!A1" display="РІ 25-9-1"/>
    <hyperlink ref="C62" location="'РІ 25-6 '!A1" display="РІ 25-6"/>
    <hyperlink ref="C63" location="'РІ 25-6-2'!A1" display="РІ 25-6-2"/>
    <hyperlink ref="C64" location="'РІ 27-1'!A1" display="РІ 27-1"/>
    <hyperlink ref="C65" location="'РІ 25.2'!A1" display="РІ 25.2"/>
    <hyperlink ref="C67" location="'РІ 29-1'!A1" display="РІ 29-1"/>
    <hyperlink ref="C68" location="'РІ 29-2'!A1" display="РІ 29-2"/>
    <hyperlink ref="C69" location="'РІ 29-3'!A1" display="РІ 29-3"/>
    <hyperlink ref="C70" location="'РІ 29-4'!A1" display="РІ 29-4"/>
    <hyperlink ref="C71" location="'РІ 29-5'!A1" display="РІ 29-5"/>
    <hyperlink ref="C72" location="'РІ 29-6'!A1" display="РІ 29-6"/>
    <hyperlink ref="C73" location="'РІ 29-7'!A1" display="РІ 29-7"/>
    <hyperlink ref="C74" location="'РІ 29-8'!A1" display="РІ 29-8"/>
    <hyperlink ref="C75" location="'РІ 29-9'!A1" display="РІ 29-9"/>
    <hyperlink ref="C76" location="'РІ 29-10'!A1" display="РІ 29-10"/>
    <hyperlink ref="C77" location="'РІ 29-12'!A1" display="РІ 29-12"/>
    <hyperlink ref="C78" location="'РІ 29-13'!A1" display="РІ 29-13"/>
    <hyperlink ref="C79" location="'РІ 29-19'!A1" display="РІ 29-19"/>
    <hyperlink ref="C81" location="'РІ 34-13'!A1" display="РІ 34-13"/>
    <hyperlink ref="C82" location="'РІ 34-15'!A1" display="РІ 34-15"/>
    <hyperlink ref="C83" location="'РІ 37-4'!A1" display="РІ 37-4"/>
    <hyperlink ref="C84" location="'РІ 37-6'!A1" display="РІ 37-6"/>
    <hyperlink ref="C85" location="'РІ 37-3'!A1" display="РІ 37-3"/>
    <hyperlink ref="C86" location="'РІ 37-1'!A1" display="РІ 37-1"/>
    <hyperlink ref="C88" location="'РІ 48-2'!A1" display="РІ 48-2"/>
    <hyperlink ref="C89" location="'РІ 49-1'!A1" display="РІ 49-1"/>
    <hyperlink ref="C90" location="'РІ 49-5'!A1" display="РІ 49-5"/>
    <hyperlink ref="C91" location="'РІ 49-2'!A1" display="РІ 49-2"/>
    <hyperlink ref="C92" location="'РІ 49-3'!A1" display="РІ 49-3"/>
    <hyperlink ref="C93" location="'РІ 50-1'!A1" display="РІ 50-1"/>
    <hyperlink ref="C94" location="'РІ 50-2'!A1" display="РІ 50-2"/>
    <hyperlink ref="C95" location="'РІ 50-3'!A1" display="РІ 50-3"/>
    <hyperlink ref="C96" location="'РІ 50-3-1'!A1" display="РІ 50-3-1"/>
    <hyperlink ref="C97" location="'РІ 50-3-2'!A1" display="РІ 50-3-2"/>
    <hyperlink ref="C98" location="'РІ 50-4'!A1" display="РІ 50-4"/>
    <hyperlink ref="C99" location="'РІ 50-6'!A1" display="РІ 50-6"/>
    <hyperlink ref="C100" location="'РІ 50-7'!A1" display="РІ 50-7"/>
    <hyperlink ref="C101" location="'РІ 51-2'!A1" display="РІ 51-2"/>
    <hyperlink ref="C102" location="'РІ 52-1'!A1" display="РІ 52-1"/>
    <hyperlink ref="C103" location="'РІ 53-1'!A1" display="РІ 53-1"/>
    <hyperlink ref="C105" location="'РІ 57-1'!A1" display="РІ 57-1"/>
    <hyperlink ref="C106" location="'РІ 57-2'!A1" display="РІ 57-2"/>
    <hyperlink ref="C107" location="'РІ 57-3'!A1" display="РІ 57-3"/>
    <hyperlink ref="C108" location="'РІ 57-4'!A1" display="РІ 57-4"/>
    <hyperlink ref="C109" location="'РІ 57-5'!A1" display="РІ 57-5"/>
    <hyperlink ref="C110" location="'РІ 57-6'!A1" display="РІ 57-6"/>
    <hyperlink ref="C111" location="'РІ 60-7'!A1" display="РІ 57-7"/>
    <hyperlink ref="C113" location="'РІ 60-8'!A1" display="РІ 60-8"/>
    <hyperlink ref="C114" location="'РІ 60-9'!A1" display="РІ 60-9"/>
    <hyperlink ref="C115" location="'РІ 60-8-1'!A1" display="РІ 60-8-1"/>
    <hyperlink ref="C116" location="'РІ 60-10'!A1" display="РІ 60-10"/>
    <hyperlink ref="C117" location="'РІ 60-12'!A1" display="РІ 60-12"/>
    <hyperlink ref="C118" location="'РІ 60-11'!A1" display="РІ 60-11"/>
    <hyperlink ref="C119" location="'РІ 60-13'!A1" display="РІ 60-13"/>
    <hyperlink ref="C120" location="'РІ 60-14'!A1" display="РІ 60-14"/>
    <hyperlink ref="C121" location="'РІ 60-15'!A1" display="РІ 60-15"/>
    <hyperlink ref="C122" location="'РІ 25.3'!A1" display="РІ 25.3"/>
    <hyperlink ref="C123" location="'РІ 22-2-2'!A1" display="РІ 22-2-2"/>
    <hyperlink ref="C124" location="'РІ 22-4-4'!A1" display="РІ 22-4-4"/>
    <hyperlink ref="C126" location="'РІ 40-1'!A1" display="РІ 40-1"/>
    <hyperlink ref="C127" location="'РІ 42-1'!A1" display="РІ 42-1"/>
    <hyperlink ref="C128" location="'РІ 43-1'!A1" display="РІ 43-1"/>
    <hyperlink ref="C129" location="'РІ 44-1'!A1" display="РІ 44-1"/>
    <hyperlink ref="C130" location="'РІ 46-1'!A1" display="РІ 46-1"/>
    <hyperlink ref="C131" location="'РІ 38-1'!A1" display="РІ 38-1"/>
    <hyperlink ref="C133" location="'РІ  60-3'!A1" display="РІ 60-3"/>
    <hyperlink ref="C134" location="'РІ 60-5'!A1" display="РІ 60-5"/>
    <hyperlink ref="C135" location="'РІ 60-6'!A1" display="РІ 60-6"/>
    <hyperlink ref="C136" location="'РІ 60-7'!A1" display="РІ 60-7"/>
    <hyperlink ref="C137" location="'РІ 60-1'!A1" display="РІ 60-1"/>
    <hyperlink ref="C138" location="'РІ 60-2'!A1" display="РІ 60-2"/>
    <hyperlink ref="C139" location="'РІ 60-4'!A1" display="РІ 60-4"/>
    <hyperlink ref="C140" location="'РІ 60-6-1'!A1" display="РІ 60-6-1"/>
    <hyperlink ref="C141" location="'РІ 60-7-1'!A1" display="РІ 60-7-1"/>
    <hyperlink ref="C142" location="'РІ 55-1'!A1" display="РІ 55-1"/>
    <hyperlink ref="C143" location="'РІ 55-2'!A1" display="РІ 55-2"/>
    <hyperlink ref="C144" location="'РІ 55-3'!A1" display="РІ 55-3"/>
    <hyperlink ref="C145" location="'РІ 55-4'!A1" display="РІ 55-4"/>
    <hyperlink ref="C146" location="'РІ 55-5'!A1" display="РІ 55-5"/>
    <hyperlink ref="C148" location="'РІ 22-4-1'!A1" display="РІ 22-4-1"/>
    <hyperlink ref="C149" location="'РІ 22-5-3'!A1" display="РІ 22-5-3"/>
    <hyperlink ref="C150" location="'РІ 5-1-1'!A1" display="РІ 5-1-1"/>
    <hyperlink ref="C151" location="'РІ 5-4-1'!A1" display="РІ 5-4-1"/>
    <hyperlink ref="C152" location="'РІ 5-2-1'!A1" display="РІ 5-2-1"/>
  </hyperlinks>
  <printOptions horizontalCentered="1"/>
  <pageMargins left="0.51180555555555496" right="0.51180555555555496" top="0.74791666666666701" bottom="0.35416666666666702" header="0.51180555555555496" footer="0.51180555555555496"/>
  <pageSetup paperSize="9" firstPageNumber="0" fitToHeight="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825"/>
  <sheetViews>
    <sheetView workbookViewId="0">
      <selection activeCell="D8" sqref="D8"/>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60.75" customHeight="1" x14ac:dyDescent="0.25">
      <c r="A2" s="289" t="s">
        <v>680</v>
      </c>
      <c r="B2" s="289"/>
      <c r="C2" s="289"/>
      <c r="D2" s="289"/>
    </row>
    <row r="3" spans="1:5" ht="15.75" customHeight="1" x14ac:dyDescent="0.25">
      <c r="A3" s="62"/>
      <c r="B3" s="307" t="s">
        <v>42</v>
      </c>
      <c r="C3" s="50" t="s">
        <v>534</v>
      </c>
      <c r="D3" s="62"/>
    </row>
    <row r="4" spans="1:5" ht="17.25" customHeight="1" x14ac:dyDescent="0.25">
      <c r="A4" s="58"/>
      <c r="B4" s="307"/>
      <c r="C4" s="50" t="s">
        <v>535</v>
      </c>
      <c r="D4" s="58"/>
    </row>
    <row r="5" spans="1:5" ht="21.75" customHeight="1" x14ac:dyDescent="0.25">
      <c r="A5" s="1"/>
      <c r="B5" s="299" t="s">
        <v>681</v>
      </c>
      <c r="C5" s="299"/>
      <c r="D5" s="299"/>
      <c r="E5" s="63"/>
    </row>
    <row r="6" spans="1:5" ht="15.75" x14ac:dyDescent="0.25">
      <c r="A6" s="9" t="s">
        <v>537</v>
      </c>
      <c r="B6" s="9" t="s">
        <v>538</v>
      </c>
      <c r="C6" s="9" t="s">
        <v>659</v>
      </c>
      <c r="D6" s="9" t="s">
        <v>10</v>
      </c>
    </row>
    <row r="7" spans="1:5" ht="31.5" x14ac:dyDescent="0.25">
      <c r="A7" s="40" t="s">
        <v>540</v>
      </c>
      <c r="B7" s="39" t="s">
        <v>541</v>
      </c>
      <c r="C7" s="40" t="s">
        <v>542</v>
      </c>
      <c r="D7" s="38" t="s">
        <v>660</v>
      </c>
    </row>
    <row r="8" spans="1:5" ht="126" x14ac:dyDescent="0.25">
      <c r="A8" s="40" t="s">
        <v>544</v>
      </c>
      <c r="B8" s="39" t="s">
        <v>8</v>
      </c>
      <c r="C8" s="40" t="s">
        <v>661</v>
      </c>
      <c r="D8" s="38" t="s">
        <v>682</v>
      </c>
    </row>
    <row r="9" spans="1:5" ht="63" x14ac:dyDescent="0.25">
      <c r="A9" s="40" t="s">
        <v>547</v>
      </c>
      <c r="B9" s="39" t="s">
        <v>9</v>
      </c>
      <c r="C9" s="40" t="s">
        <v>683</v>
      </c>
      <c r="D9" s="38" t="s">
        <v>543</v>
      </c>
    </row>
    <row r="10" spans="1:5" ht="94.5" x14ac:dyDescent="0.25">
      <c r="A10" s="40" t="s">
        <v>549</v>
      </c>
      <c r="B10" s="39" t="s">
        <v>664</v>
      </c>
      <c r="C10" s="40" t="s">
        <v>624</v>
      </c>
      <c r="D10" s="96" t="s">
        <v>665</v>
      </c>
    </row>
    <row r="11" spans="1:5" ht="126.75" customHeight="1" x14ac:dyDescent="0.25">
      <c r="A11" s="40" t="s">
        <v>552</v>
      </c>
      <c r="B11" s="20" t="s">
        <v>553</v>
      </c>
      <c r="C11" s="10" t="s">
        <v>684</v>
      </c>
      <c r="D11" s="14" t="s">
        <v>667</v>
      </c>
    </row>
    <row r="12" spans="1:5" ht="31.5" x14ac:dyDescent="0.25">
      <c r="A12" s="40" t="s">
        <v>556</v>
      </c>
      <c r="B12" s="20" t="s">
        <v>557</v>
      </c>
      <c r="C12" s="14" t="s">
        <v>685</v>
      </c>
      <c r="D12" s="66" t="s">
        <v>543</v>
      </c>
    </row>
    <row r="13" spans="1:5" ht="46.5" customHeight="1" x14ac:dyDescent="0.25">
      <c r="A13" s="40" t="s">
        <v>559</v>
      </c>
      <c r="B13" s="20" t="s">
        <v>560</v>
      </c>
      <c r="C13" s="10" t="s">
        <v>669</v>
      </c>
      <c r="D13" s="39" t="s">
        <v>543</v>
      </c>
    </row>
    <row r="14" spans="1:5" ht="30.75" customHeight="1" x14ac:dyDescent="0.25">
      <c r="A14" s="40" t="s">
        <v>563</v>
      </c>
      <c r="B14" s="39" t="s">
        <v>564</v>
      </c>
      <c r="C14" s="40" t="s">
        <v>543</v>
      </c>
      <c r="D14" s="39" t="s">
        <v>543</v>
      </c>
    </row>
    <row r="15" spans="1:5" ht="77.25" customHeight="1" x14ac:dyDescent="0.25">
      <c r="A15" s="40" t="s">
        <v>566</v>
      </c>
      <c r="B15" s="39" t="s">
        <v>567</v>
      </c>
      <c r="C15" s="10" t="s">
        <v>603</v>
      </c>
      <c r="D15" s="14" t="s">
        <v>604</v>
      </c>
    </row>
    <row r="16" spans="1:5" ht="47.25" x14ac:dyDescent="0.25">
      <c r="A16" s="40" t="s">
        <v>570</v>
      </c>
      <c r="B16" s="39" t="s">
        <v>571</v>
      </c>
      <c r="C16" s="40" t="s">
        <v>670</v>
      </c>
      <c r="D16" s="96" t="s">
        <v>671</v>
      </c>
    </row>
    <row r="17" spans="1:4" ht="15.75" customHeight="1" x14ac:dyDescent="0.25">
      <c r="A17" s="40" t="s">
        <v>573</v>
      </c>
      <c r="B17" s="39" t="s">
        <v>574</v>
      </c>
      <c r="C17" s="40" t="s">
        <v>543</v>
      </c>
      <c r="D17" s="39" t="s">
        <v>543</v>
      </c>
    </row>
    <row r="18" spans="1:4" ht="15.75" x14ac:dyDescent="0.25">
      <c r="A18" s="40" t="s">
        <v>576</v>
      </c>
      <c r="B18" s="39" t="s">
        <v>577</v>
      </c>
      <c r="C18" s="40" t="s">
        <v>672</v>
      </c>
      <c r="D18" s="39" t="s">
        <v>543</v>
      </c>
    </row>
    <row r="19" spans="1:4" ht="79.5" customHeight="1" x14ac:dyDescent="0.25">
      <c r="A19" s="40" t="s">
        <v>580</v>
      </c>
      <c r="B19" s="39" t="s">
        <v>581</v>
      </c>
      <c r="C19" s="40" t="s">
        <v>673</v>
      </c>
      <c r="D19" s="38" t="s">
        <v>583</v>
      </c>
    </row>
    <row r="20" spans="1:4" ht="10.5" customHeight="1" x14ac:dyDescent="0.25">
      <c r="A20" s="308"/>
      <c r="B20" s="308"/>
      <c r="C20" s="308"/>
      <c r="D20" s="308"/>
    </row>
    <row r="21" spans="1:4" s="67" customFormat="1" ht="17.25" customHeight="1" x14ac:dyDescent="0.25">
      <c r="A21" s="305" t="s">
        <v>612</v>
      </c>
      <c r="B21" s="305"/>
      <c r="C21" s="305"/>
      <c r="D21" s="305"/>
    </row>
    <row r="22" spans="1:4" ht="130.5" customHeight="1" x14ac:dyDescent="0.25">
      <c r="A22" s="303" t="s">
        <v>674</v>
      </c>
      <c r="B22" s="303"/>
      <c r="C22" s="303"/>
      <c r="D22" s="303"/>
    </row>
    <row r="23" spans="1:4" ht="13.5" customHeight="1" x14ac:dyDescent="0.25">
      <c r="A23" s="68"/>
      <c r="B23" s="68"/>
      <c r="C23" s="68"/>
      <c r="D23" s="68"/>
    </row>
    <row r="24" spans="1:4" ht="34.5" customHeight="1" x14ac:dyDescent="0.25">
      <c r="A24" s="298" t="s">
        <v>686</v>
      </c>
      <c r="B24" s="298"/>
      <c r="C24" s="298"/>
      <c r="D24" s="298"/>
    </row>
    <row r="25" spans="1:4" ht="45.75" x14ac:dyDescent="0.25">
      <c r="A25" s="69" t="s">
        <v>615</v>
      </c>
      <c r="B25" s="70" t="s">
        <v>616</v>
      </c>
      <c r="C25" s="71" t="s">
        <v>617</v>
      </c>
      <c r="D25" s="72"/>
    </row>
    <row r="26" spans="1:4" x14ac:dyDescent="0.25">
      <c r="A26" s="78">
        <v>1</v>
      </c>
      <c r="B26" s="79">
        <f t="shared" ref="B26:B89" si="0">440+(A26-1)*0.0125</f>
        <v>440</v>
      </c>
      <c r="C26" s="75"/>
      <c r="D26" s="75"/>
    </row>
    <row r="27" spans="1:4" x14ac:dyDescent="0.25">
      <c r="A27" s="78">
        <v>2</v>
      </c>
      <c r="B27" s="79">
        <f t="shared" si="0"/>
        <v>440.01249999999999</v>
      </c>
      <c r="C27" s="75"/>
      <c r="D27" s="75"/>
    </row>
    <row r="28" spans="1:4" x14ac:dyDescent="0.25">
      <c r="A28" s="78">
        <v>3</v>
      </c>
      <c r="B28" s="79">
        <f t="shared" si="0"/>
        <v>440.02499999999998</v>
      </c>
      <c r="C28" s="75"/>
      <c r="D28" s="75"/>
    </row>
    <row r="29" spans="1:4" x14ac:dyDescent="0.25">
      <c r="A29" s="78">
        <v>4</v>
      </c>
      <c r="B29" s="79">
        <f t="shared" si="0"/>
        <v>440.03750000000002</v>
      </c>
      <c r="C29" s="75"/>
      <c r="D29" s="75"/>
    </row>
    <row r="30" spans="1:4" x14ac:dyDescent="0.25">
      <c r="A30" s="78">
        <v>5</v>
      </c>
      <c r="B30" s="79">
        <f t="shared" si="0"/>
        <v>440.05</v>
      </c>
      <c r="C30" s="75"/>
      <c r="D30" s="75"/>
    </row>
    <row r="31" spans="1:4" x14ac:dyDescent="0.25">
      <c r="A31" s="78">
        <v>6</v>
      </c>
      <c r="B31" s="79">
        <f t="shared" si="0"/>
        <v>440.0625</v>
      </c>
    </row>
    <row r="32" spans="1:4" x14ac:dyDescent="0.25">
      <c r="A32" s="78">
        <v>7</v>
      </c>
      <c r="B32" s="79">
        <f t="shared" si="0"/>
        <v>440.07499999999999</v>
      </c>
    </row>
    <row r="33" spans="1:2" x14ac:dyDescent="0.25">
      <c r="A33" s="78">
        <v>8</v>
      </c>
      <c r="B33" s="79">
        <f t="shared" si="0"/>
        <v>440.08749999999998</v>
      </c>
    </row>
    <row r="34" spans="1:2" x14ac:dyDescent="0.25">
      <c r="A34" s="78">
        <v>9</v>
      </c>
      <c r="B34" s="79">
        <f t="shared" si="0"/>
        <v>440.1</v>
      </c>
    </row>
    <row r="35" spans="1:2" x14ac:dyDescent="0.25">
      <c r="A35" s="78">
        <v>10</v>
      </c>
      <c r="B35" s="79">
        <f t="shared" si="0"/>
        <v>440.11250000000001</v>
      </c>
    </row>
    <row r="36" spans="1:2" x14ac:dyDescent="0.25">
      <c r="A36" s="78">
        <v>11</v>
      </c>
      <c r="B36" s="79">
        <f t="shared" si="0"/>
        <v>440.125</v>
      </c>
    </row>
    <row r="37" spans="1:2" x14ac:dyDescent="0.25">
      <c r="A37" s="78">
        <v>12</v>
      </c>
      <c r="B37" s="79">
        <f t="shared" si="0"/>
        <v>440.13749999999999</v>
      </c>
    </row>
    <row r="38" spans="1:2" x14ac:dyDescent="0.25">
      <c r="A38" s="78">
        <v>13</v>
      </c>
      <c r="B38" s="79">
        <f t="shared" si="0"/>
        <v>440.15</v>
      </c>
    </row>
    <row r="39" spans="1:2" x14ac:dyDescent="0.25">
      <c r="A39" s="78">
        <v>14</v>
      </c>
      <c r="B39" s="79">
        <f t="shared" si="0"/>
        <v>440.16250000000002</v>
      </c>
    </row>
    <row r="40" spans="1:2" x14ac:dyDescent="0.25">
      <c r="A40" s="78">
        <v>15</v>
      </c>
      <c r="B40" s="79">
        <f t="shared" si="0"/>
        <v>440.17500000000001</v>
      </c>
    </row>
    <row r="41" spans="1:2" x14ac:dyDescent="0.25">
      <c r="A41" s="78">
        <v>16</v>
      </c>
      <c r="B41" s="79">
        <f t="shared" si="0"/>
        <v>440.1875</v>
      </c>
    </row>
    <row r="42" spans="1:2" x14ac:dyDescent="0.25">
      <c r="A42" s="78">
        <v>17</v>
      </c>
      <c r="B42" s="79">
        <f t="shared" si="0"/>
        <v>440.2</v>
      </c>
    </row>
    <row r="43" spans="1:2" x14ac:dyDescent="0.25">
      <c r="A43" s="78">
        <v>18</v>
      </c>
      <c r="B43" s="79">
        <f t="shared" si="0"/>
        <v>440.21249999999998</v>
      </c>
    </row>
    <row r="44" spans="1:2" x14ac:dyDescent="0.25">
      <c r="A44" s="78">
        <v>19</v>
      </c>
      <c r="B44" s="79">
        <f t="shared" si="0"/>
        <v>440.22500000000002</v>
      </c>
    </row>
    <row r="45" spans="1:2" x14ac:dyDescent="0.25">
      <c r="A45" s="78">
        <v>20</v>
      </c>
      <c r="B45" s="79">
        <f t="shared" si="0"/>
        <v>440.23750000000001</v>
      </c>
    </row>
    <row r="46" spans="1:2" x14ac:dyDescent="0.25">
      <c r="A46" s="78">
        <v>21</v>
      </c>
      <c r="B46" s="79">
        <f t="shared" si="0"/>
        <v>440.25</v>
      </c>
    </row>
    <row r="47" spans="1:2" x14ac:dyDescent="0.25">
      <c r="A47" s="78">
        <v>22</v>
      </c>
      <c r="B47" s="79">
        <f t="shared" si="0"/>
        <v>440.26249999999999</v>
      </c>
    </row>
    <row r="48" spans="1:2" x14ac:dyDescent="0.25">
      <c r="A48" s="78">
        <v>23</v>
      </c>
      <c r="B48" s="79">
        <f t="shared" si="0"/>
        <v>440.27499999999998</v>
      </c>
    </row>
    <row r="49" spans="1:2" x14ac:dyDescent="0.25">
      <c r="A49" s="78">
        <v>24</v>
      </c>
      <c r="B49" s="79">
        <f t="shared" si="0"/>
        <v>440.28750000000002</v>
      </c>
    </row>
    <row r="50" spans="1:2" x14ac:dyDescent="0.25">
      <c r="A50" s="78">
        <v>25</v>
      </c>
      <c r="B50" s="79">
        <f t="shared" si="0"/>
        <v>440.3</v>
      </c>
    </row>
    <row r="51" spans="1:2" x14ac:dyDescent="0.25">
      <c r="A51" s="78">
        <v>26</v>
      </c>
      <c r="B51" s="79">
        <f t="shared" si="0"/>
        <v>440.3125</v>
      </c>
    </row>
    <row r="52" spans="1:2" x14ac:dyDescent="0.25">
      <c r="A52" s="78">
        <v>27</v>
      </c>
      <c r="B52" s="79">
        <f t="shared" si="0"/>
        <v>440.32499999999999</v>
      </c>
    </row>
    <row r="53" spans="1:2" x14ac:dyDescent="0.25">
      <c r="A53" s="78">
        <v>28</v>
      </c>
      <c r="B53" s="79">
        <f t="shared" si="0"/>
        <v>440.33749999999998</v>
      </c>
    </row>
    <row r="54" spans="1:2" x14ac:dyDescent="0.25">
      <c r="A54" s="78">
        <v>29</v>
      </c>
      <c r="B54" s="79">
        <f t="shared" si="0"/>
        <v>440.35</v>
      </c>
    </row>
    <row r="55" spans="1:2" x14ac:dyDescent="0.25">
      <c r="A55" s="78">
        <v>30</v>
      </c>
      <c r="B55" s="79">
        <f t="shared" si="0"/>
        <v>440.36250000000001</v>
      </c>
    </row>
    <row r="56" spans="1:2" x14ac:dyDescent="0.25">
      <c r="A56" s="78">
        <v>31</v>
      </c>
      <c r="B56" s="79">
        <f t="shared" si="0"/>
        <v>440.375</v>
      </c>
    </row>
    <row r="57" spans="1:2" x14ac:dyDescent="0.25">
      <c r="A57" s="78">
        <v>32</v>
      </c>
      <c r="B57" s="79">
        <f t="shared" si="0"/>
        <v>440.38749999999999</v>
      </c>
    </row>
    <row r="58" spans="1:2" x14ac:dyDescent="0.25">
      <c r="A58" s="78">
        <v>33</v>
      </c>
      <c r="B58" s="79">
        <f t="shared" si="0"/>
        <v>440.4</v>
      </c>
    </row>
    <row r="59" spans="1:2" x14ac:dyDescent="0.25">
      <c r="A59" s="78">
        <v>34</v>
      </c>
      <c r="B59" s="79">
        <f t="shared" si="0"/>
        <v>440.41250000000002</v>
      </c>
    </row>
    <row r="60" spans="1:2" x14ac:dyDescent="0.25">
      <c r="A60" s="78">
        <v>35</v>
      </c>
      <c r="B60" s="79">
        <f t="shared" si="0"/>
        <v>440.42500000000001</v>
      </c>
    </row>
    <row r="61" spans="1:2" x14ac:dyDescent="0.25">
      <c r="A61" s="78">
        <v>36</v>
      </c>
      <c r="B61" s="79">
        <f t="shared" si="0"/>
        <v>440.4375</v>
      </c>
    </row>
    <row r="62" spans="1:2" x14ac:dyDescent="0.25">
      <c r="A62" s="78">
        <v>37</v>
      </c>
      <c r="B62" s="79">
        <f t="shared" si="0"/>
        <v>440.45</v>
      </c>
    </row>
    <row r="63" spans="1:2" x14ac:dyDescent="0.25">
      <c r="A63" s="78">
        <v>38</v>
      </c>
      <c r="B63" s="79">
        <f t="shared" si="0"/>
        <v>440.46249999999998</v>
      </c>
    </row>
    <row r="64" spans="1:2" x14ac:dyDescent="0.25">
      <c r="A64" s="78">
        <v>39</v>
      </c>
      <c r="B64" s="79">
        <f t="shared" si="0"/>
        <v>440.47500000000002</v>
      </c>
    </row>
    <row r="65" spans="1:2" x14ac:dyDescent="0.25">
      <c r="A65" s="78">
        <v>40</v>
      </c>
      <c r="B65" s="79">
        <f t="shared" si="0"/>
        <v>440.48750000000001</v>
      </c>
    </row>
    <row r="66" spans="1:2" x14ac:dyDescent="0.25">
      <c r="A66" s="78">
        <v>41</v>
      </c>
      <c r="B66" s="79">
        <f t="shared" si="0"/>
        <v>440.5</v>
      </c>
    </row>
    <row r="67" spans="1:2" x14ac:dyDescent="0.25">
      <c r="A67" s="78">
        <v>42</v>
      </c>
      <c r="B67" s="79">
        <f t="shared" si="0"/>
        <v>440.51249999999999</v>
      </c>
    </row>
    <row r="68" spans="1:2" x14ac:dyDescent="0.25">
      <c r="A68" s="78">
        <v>43</v>
      </c>
      <c r="B68" s="79">
        <f t="shared" si="0"/>
        <v>440.52499999999998</v>
      </c>
    </row>
    <row r="69" spans="1:2" x14ac:dyDescent="0.25">
      <c r="A69" s="78">
        <v>44</v>
      </c>
      <c r="B69" s="79">
        <f t="shared" si="0"/>
        <v>440.53750000000002</v>
      </c>
    </row>
    <row r="70" spans="1:2" x14ac:dyDescent="0.25">
      <c r="A70" s="78">
        <v>45</v>
      </c>
      <c r="B70" s="79">
        <f t="shared" si="0"/>
        <v>440.55</v>
      </c>
    </row>
    <row r="71" spans="1:2" x14ac:dyDescent="0.25">
      <c r="A71" s="78">
        <v>46</v>
      </c>
      <c r="B71" s="79">
        <f t="shared" si="0"/>
        <v>440.5625</v>
      </c>
    </row>
    <row r="72" spans="1:2" x14ac:dyDescent="0.25">
      <c r="A72" s="78">
        <v>47</v>
      </c>
      <c r="B72" s="79">
        <f t="shared" si="0"/>
        <v>440.57499999999999</v>
      </c>
    </row>
    <row r="73" spans="1:2" x14ac:dyDescent="0.25">
      <c r="A73" s="78">
        <v>48</v>
      </c>
      <c r="B73" s="79">
        <f t="shared" si="0"/>
        <v>440.58749999999998</v>
      </c>
    </row>
    <row r="74" spans="1:2" x14ac:dyDescent="0.25">
      <c r="A74" s="78">
        <v>49</v>
      </c>
      <c r="B74" s="79">
        <f t="shared" si="0"/>
        <v>440.6</v>
      </c>
    </row>
    <row r="75" spans="1:2" x14ac:dyDescent="0.25">
      <c r="A75" s="78">
        <v>50</v>
      </c>
      <c r="B75" s="79">
        <f t="shared" si="0"/>
        <v>440.61250000000001</v>
      </c>
    </row>
    <row r="76" spans="1:2" x14ac:dyDescent="0.25">
      <c r="A76" s="78">
        <v>51</v>
      </c>
      <c r="B76" s="79">
        <f t="shared" si="0"/>
        <v>440.625</v>
      </c>
    </row>
    <row r="77" spans="1:2" x14ac:dyDescent="0.25">
      <c r="A77" s="78">
        <v>52</v>
      </c>
      <c r="B77" s="79">
        <f t="shared" si="0"/>
        <v>440.63749999999999</v>
      </c>
    </row>
    <row r="78" spans="1:2" x14ac:dyDescent="0.25">
      <c r="A78" s="78">
        <v>53</v>
      </c>
      <c r="B78" s="79">
        <f t="shared" si="0"/>
        <v>440.65</v>
      </c>
    </row>
    <row r="79" spans="1:2" x14ac:dyDescent="0.25">
      <c r="A79" s="78">
        <v>54</v>
      </c>
      <c r="B79" s="79">
        <f t="shared" si="0"/>
        <v>440.66250000000002</v>
      </c>
    </row>
    <row r="80" spans="1:2" x14ac:dyDescent="0.25">
      <c r="A80" s="78">
        <v>55</v>
      </c>
      <c r="B80" s="79">
        <f t="shared" si="0"/>
        <v>440.67500000000001</v>
      </c>
    </row>
    <row r="81" spans="1:2" x14ac:dyDescent="0.25">
      <c r="A81" s="78">
        <v>56</v>
      </c>
      <c r="B81" s="79">
        <f t="shared" si="0"/>
        <v>440.6875</v>
      </c>
    </row>
    <row r="82" spans="1:2" x14ac:dyDescent="0.25">
      <c r="A82" s="78">
        <v>57</v>
      </c>
      <c r="B82" s="79">
        <f t="shared" si="0"/>
        <v>440.7</v>
      </c>
    </row>
    <row r="83" spans="1:2" x14ac:dyDescent="0.25">
      <c r="A83" s="78">
        <v>58</v>
      </c>
      <c r="B83" s="79">
        <f t="shared" si="0"/>
        <v>440.71249999999998</v>
      </c>
    </row>
    <row r="84" spans="1:2" x14ac:dyDescent="0.25">
      <c r="A84" s="78">
        <v>59</v>
      </c>
      <c r="B84" s="79">
        <f t="shared" si="0"/>
        <v>440.72500000000002</v>
      </c>
    </row>
    <row r="85" spans="1:2" x14ac:dyDescent="0.25">
      <c r="A85" s="78">
        <v>60</v>
      </c>
      <c r="B85" s="79">
        <f t="shared" si="0"/>
        <v>440.73750000000001</v>
      </c>
    </row>
    <row r="86" spans="1:2" x14ac:dyDescent="0.25">
      <c r="A86" s="78">
        <v>61</v>
      </c>
      <c r="B86" s="79">
        <f t="shared" si="0"/>
        <v>440.75</v>
      </c>
    </row>
    <row r="87" spans="1:2" x14ac:dyDescent="0.25">
      <c r="A87" s="78">
        <v>62</v>
      </c>
      <c r="B87" s="79">
        <f t="shared" si="0"/>
        <v>440.76249999999999</v>
      </c>
    </row>
    <row r="88" spans="1:2" x14ac:dyDescent="0.25">
      <c r="A88" s="78">
        <v>63</v>
      </c>
      <c r="B88" s="79">
        <f t="shared" si="0"/>
        <v>440.77499999999998</v>
      </c>
    </row>
    <row r="89" spans="1:2" x14ac:dyDescent="0.25">
      <c r="A89" s="78">
        <v>64</v>
      </c>
      <c r="B89" s="79">
        <f t="shared" si="0"/>
        <v>440.78750000000002</v>
      </c>
    </row>
    <row r="90" spans="1:2" x14ac:dyDescent="0.25">
      <c r="A90" s="78">
        <v>65</v>
      </c>
      <c r="B90" s="79">
        <f t="shared" ref="B90:B153" si="1">440+(A90-1)*0.0125</f>
        <v>440.8</v>
      </c>
    </row>
    <row r="91" spans="1:2" x14ac:dyDescent="0.25">
      <c r="A91" s="78">
        <v>66</v>
      </c>
      <c r="B91" s="79">
        <f t="shared" si="1"/>
        <v>440.8125</v>
      </c>
    </row>
    <row r="92" spans="1:2" x14ac:dyDescent="0.25">
      <c r="A92" s="78">
        <v>67</v>
      </c>
      <c r="B92" s="79">
        <f t="shared" si="1"/>
        <v>440.82499999999999</v>
      </c>
    </row>
    <row r="93" spans="1:2" x14ac:dyDescent="0.25">
      <c r="A93" s="78">
        <v>68</v>
      </c>
      <c r="B93" s="79">
        <f t="shared" si="1"/>
        <v>440.83749999999998</v>
      </c>
    </row>
    <row r="94" spans="1:2" x14ac:dyDescent="0.25">
      <c r="A94" s="78">
        <v>69</v>
      </c>
      <c r="B94" s="79">
        <f t="shared" si="1"/>
        <v>440.85</v>
      </c>
    </row>
    <row r="95" spans="1:2" x14ac:dyDescent="0.25">
      <c r="A95" s="78">
        <v>70</v>
      </c>
      <c r="B95" s="79">
        <f t="shared" si="1"/>
        <v>440.86250000000001</v>
      </c>
    </row>
    <row r="96" spans="1:2" x14ac:dyDescent="0.25">
      <c r="A96" s="78">
        <v>71</v>
      </c>
      <c r="B96" s="79">
        <f t="shared" si="1"/>
        <v>440.875</v>
      </c>
    </row>
    <row r="97" spans="1:2" x14ac:dyDescent="0.25">
      <c r="A97" s="78">
        <v>72</v>
      </c>
      <c r="B97" s="79">
        <f t="shared" si="1"/>
        <v>440.88749999999999</v>
      </c>
    </row>
    <row r="98" spans="1:2" x14ac:dyDescent="0.25">
      <c r="A98" s="78">
        <v>73</v>
      </c>
      <c r="B98" s="79">
        <f t="shared" si="1"/>
        <v>440.9</v>
      </c>
    </row>
    <row r="99" spans="1:2" x14ac:dyDescent="0.25">
      <c r="A99" s="78">
        <v>74</v>
      </c>
      <c r="B99" s="79">
        <f t="shared" si="1"/>
        <v>440.91250000000002</v>
      </c>
    </row>
    <row r="100" spans="1:2" x14ac:dyDescent="0.25">
      <c r="A100" s="78">
        <v>75</v>
      </c>
      <c r="B100" s="79">
        <f t="shared" si="1"/>
        <v>440.92500000000001</v>
      </c>
    </row>
    <row r="101" spans="1:2" x14ac:dyDescent="0.25">
      <c r="A101" s="78">
        <v>76</v>
      </c>
      <c r="B101" s="79">
        <f t="shared" si="1"/>
        <v>440.9375</v>
      </c>
    </row>
    <row r="102" spans="1:2" x14ac:dyDescent="0.25">
      <c r="A102" s="78">
        <v>77</v>
      </c>
      <c r="B102" s="79">
        <f t="shared" si="1"/>
        <v>440.95</v>
      </c>
    </row>
    <row r="103" spans="1:2" x14ac:dyDescent="0.25">
      <c r="A103" s="78">
        <v>78</v>
      </c>
      <c r="B103" s="79">
        <f t="shared" si="1"/>
        <v>440.96249999999998</v>
      </c>
    </row>
    <row r="104" spans="1:2" x14ac:dyDescent="0.25">
      <c r="A104" s="78">
        <v>79</v>
      </c>
      <c r="B104" s="79">
        <f t="shared" si="1"/>
        <v>440.97500000000002</v>
      </c>
    </row>
    <row r="105" spans="1:2" x14ac:dyDescent="0.25">
      <c r="A105" s="78">
        <v>80</v>
      </c>
      <c r="B105" s="79">
        <f t="shared" si="1"/>
        <v>440.98750000000001</v>
      </c>
    </row>
    <row r="106" spans="1:2" x14ac:dyDescent="0.25">
      <c r="A106" s="78">
        <v>81</v>
      </c>
      <c r="B106" s="79">
        <f t="shared" si="1"/>
        <v>441</v>
      </c>
    </row>
    <row r="107" spans="1:2" x14ac:dyDescent="0.25">
      <c r="A107" s="78">
        <v>82</v>
      </c>
      <c r="B107" s="79">
        <f t="shared" si="1"/>
        <v>441.01249999999999</v>
      </c>
    </row>
    <row r="108" spans="1:2" x14ac:dyDescent="0.25">
      <c r="A108" s="78">
        <v>83</v>
      </c>
      <c r="B108" s="79">
        <f t="shared" si="1"/>
        <v>441.02499999999998</v>
      </c>
    </row>
    <row r="109" spans="1:2" x14ac:dyDescent="0.25">
      <c r="A109" s="78">
        <v>84</v>
      </c>
      <c r="B109" s="79">
        <f t="shared" si="1"/>
        <v>441.03750000000002</v>
      </c>
    </row>
    <row r="110" spans="1:2" x14ac:dyDescent="0.25">
      <c r="A110" s="78">
        <v>85</v>
      </c>
      <c r="B110" s="79">
        <f t="shared" si="1"/>
        <v>441.05</v>
      </c>
    </row>
    <row r="111" spans="1:2" x14ac:dyDescent="0.25">
      <c r="A111" s="78">
        <v>86</v>
      </c>
      <c r="B111" s="79">
        <f t="shared" si="1"/>
        <v>441.0625</v>
      </c>
    </row>
    <row r="112" spans="1:2" x14ac:dyDescent="0.25">
      <c r="A112" s="78">
        <v>87</v>
      </c>
      <c r="B112" s="79">
        <f t="shared" si="1"/>
        <v>441.07499999999999</v>
      </c>
    </row>
    <row r="113" spans="1:2" x14ac:dyDescent="0.25">
      <c r="A113" s="78">
        <v>88</v>
      </c>
      <c r="B113" s="79">
        <f t="shared" si="1"/>
        <v>441.08749999999998</v>
      </c>
    </row>
    <row r="114" spans="1:2" x14ac:dyDescent="0.25">
      <c r="A114" s="78">
        <v>89</v>
      </c>
      <c r="B114" s="79">
        <f t="shared" si="1"/>
        <v>441.1</v>
      </c>
    </row>
    <row r="115" spans="1:2" x14ac:dyDescent="0.25">
      <c r="A115" s="78">
        <v>90</v>
      </c>
      <c r="B115" s="79">
        <f t="shared" si="1"/>
        <v>441.11250000000001</v>
      </c>
    </row>
    <row r="116" spans="1:2" x14ac:dyDescent="0.25">
      <c r="A116" s="78">
        <v>91</v>
      </c>
      <c r="B116" s="79">
        <f t="shared" si="1"/>
        <v>441.125</v>
      </c>
    </row>
    <row r="117" spans="1:2" x14ac:dyDescent="0.25">
      <c r="A117" s="78">
        <v>92</v>
      </c>
      <c r="B117" s="79">
        <f t="shared" si="1"/>
        <v>441.13749999999999</v>
      </c>
    </row>
    <row r="118" spans="1:2" x14ac:dyDescent="0.25">
      <c r="A118" s="78">
        <v>93</v>
      </c>
      <c r="B118" s="79">
        <f t="shared" si="1"/>
        <v>441.15</v>
      </c>
    </row>
    <row r="119" spans="1:2" x14ac:dyDescent="0.25">
      <c r="A119" s="78">
        <v>94</v>
      </c>
      <c r="B119" s="79">
        <f t="shared" si="1"/>
        <v>441.16250000000002</v>
      </c>
    </row>
    <row r="120" spans="1:2" x14ac:dyDescent="0.25">
      <c r="A120" s="78">
        <v>95</v>
      </c>
      <c r="B120" s="79">
        <f t="shared" si="1"/>
        <v>441.17500000000001</v>
      </c>
    </row>
    <row r="121" spans="1:2" x14ac:dyDescent="0.25">
      <c r="A121" s="78">
        <v>96</v>
      </c>
      <c r="B121" s="79">
        <f t="shared" si="1"/>
        <v>441.1875</v>
      </c>
    </row>
    <row r="122" spans="1:2" x14ac:dyDescent="0.25">
      <c r="A122" s="78">
        <v>97</v>
      </c>
      <c r="B122" s="79">
        <f t="shared" si="1"/>
        <v>441.2</v>
      </c>
    </row>
    <row r="123" spans="1:2" x14ac:dyDescent="0.25">
      <c r="A123" s="78">
        <v>98</v>
      </c>
      <c r="B123" s="79">
        <f t="shared" si="1"/>
        <v>441.21249999999998</v>
      </c>
    </row>
    <row r="124" spans="1:2" x14ac:dyDescent="0.25">
      <c r="A124" s="78">
        <v>99</v>
      </c>
      <c r="B124" s="79">
        <f t="shared" si="1"/>
        <v>441.22500000000002</v>
      </c>
    </row>
    <row r="125" spans="1:2" x14ac:dyDescent="0.25">
      <c r="A125" s="78">
        <v>100</v>
      </c>
      <c r="B125" s="79">
        <f t="shared" si="1"/>
        <v>441.23750000000001</v>
      </c>
    </row>
    <row r="126" spans="1:2" x14ac:dyDescent="0.25">
      <c r="A126" s="78">
        <v>101</v>
      </c>
      <c r="B126" s="79">
        <f t="shared" si="1"/>
        <v>441.25</v>
      </c>
    </row>
    <row r="127" spans="1:2" x14ac:dyDescent="0.25">
      <c r="A127" s="78">
        <v>102</v>
      </c>
      <c r="B127" s="79">
        <f t="shared" si="1"/>
        <v>441.26249999999999</v>
      </c>
    </row>
    <row r="128" spans="1:2" x14ac:dyDescent="0.25">
      <c r="A128" s="78">
        <v>103</v>
      </c>
      <c r="B128" s="79">
        <f t="shared" si="1"/>
        <v>441.27499999999998</v>
      </c>
    </row>
    <row r="129" spans="1:2" x14ac:dyDescent="0.25">
      <c r="A129" s="78">
        <v>104</v>
      </c>
      <c r="B129" s="79">
        <f t="shared" si="1"/>
        <v>441.28750000000002</v>
      </c>
    </row>
    <row r="130" spans="1:2" x14ac:dyDescent="0.25">
      <c r="A130" s="78">
        <v>105</v>
      </c>
      <c r="B130" s="79">
        <f t="shared" si="1"/>
        <v>441.3</v>
      </c>
    </row>
    <row r="131" spans="1:2" x14ac:dyDescent="0.25">
      <c r="A131" s="78">
        <v>106</v>
      </c>
      <c r="B131" s="79">
        <f t="shared" si="1"/>
        <v>441.3125</v>
      </c>
    </row>
    <row r="132" spans="1:2" x14ac:dyDescent="0.25">
      <c r="A132" s="78">
        <v>107</v>
      </c>
      <c r="B132" s="79">
        <f t="shared" si="1"/>
        <v>441.32499999999999</v>
      </c>
    </row>
    <row r="133" spans="1:2" x14ac:dyDescent="0.25">
      <c r="A133" s="78">
        <v>108</v>
      </c>
      <c r="B133" s="79">
        <f t="shared" si="1"/>
        <v>441.33749999999998</v>
      </c>
    </row>
    <row r="134" spans="1:2" x14ac:dyDescent="0.25">
      <c r="A134" s="78">
        <v>109</v>
      </c>
      <c r="B134" s="79">
        <f t="shared" si="1"/>
        <v>441.35</v>
      </c>
    </row>
    <row r="135" spans="1:2" x14ac:dyDescent="0.25">
      <c r="A135" s="78">
        <v>110</v>
      </c>
      <c r="B135" s="79">
        <f t="shared" si="1"/>
        <v>441.36250000000001</v>
      </c>
    </row>
    <row r="136" spans="1:2" x14ac:dyDescent="0.25">
      <c r="A136" s="78">
        <v>111</v>
      </c>
      <c r="B136" s="79">
        <f t="shared" si="1"/>
        <v>441.375</v>
      </c>
    </row>
    <row r="137" spans="1:2" x14ac:dyDescent="0.25">
      <c r="A137" s="78">
        <v>112</v>
      </c>
      <c r="B137" s="79">
        <f t="shared" si="1"/>
        <v>441.38749999999999</v>
      </c>
    </row>
    <row r="138" spans="1:2" x14ac:dyDescent="0.25">
      <c r="A138" s="78">
        <v>113</v>
      </c>
      <c r="B138" s="79">
        <f t="shared" si="1"/>
        <v>441.4</v>
      </c>
    </row>
    <row r="139" spans="1:2" x14ac:dyDescent="0.25">
      <c r="A139" s="78">
        <v>114</v>
      </c>
      <c r="B139" s="79">
        <f t="shared" si="1"/>
        <v>441.41250000000002</v>
      </c>
    </row>
    <row r="140" spans="1:2" x14ac:dyDescent="0.25">
      <c r="A140" s="78">
        <v>115</v>
      </c>
      <c r="B140" s="79">
        <f t="shared" si="1"/>
        <v>441.42500000000001</v>
      </c>
    </row>
    <row r="141" spans="1:2" x14ac:dyDescent="0.25">
      <c r="A141" s="78">
        <v>116</v>
      </c>
      <c r="B141" s="79">
        <f t="shared" si="1"/>
        <v>441.4375</v>
      </c>
    </row>
    <row r="142" spans="1:2" x14ac:dyDescent="0.25">
      <c r="A142" s="78">
        <v>117</v>
      </c>
      <c r="B142" s="79">
        <f t="shared" si="1"/>
        <v>441.45</v>
      </c>
    </row>
    <row r="143" spans="1:2" x14ac:dyDescent="0.25">
      <c r="A143" s="78">
        <v>118</v>
      </c>
      <c r="B143" s="79">
        <f t="shared" si="1"/>
        <v>441.46249999999998</v>
      </c>
    </row>
    <row r="144" spans="1:2" x14ac:dyDescent="0.25">
      <c r="A144" s="78">
        <v>119</v>
      </c>
      <c r="B144" s="79">
        <f t="shared" si="1"/>
        <v>441.47500000000002</v>
      </c>
    </row>
    <row r="145" spans="1:2" x14ac:dyDescent="0.25">
      <c r="A145" s="78">
        <v>120</v>
      </c>
      <c r="B145" s="79">
        <f t="shared" si="1"/>
        <v>441.48750000000001</v>
      </c>
    </row>
    <row r="146" spans="1:2" x14ac:dyDescent="0.25">
      <c r="A146" s="78">
        <v>121</v>
      </c>
      <c r="B146" s="79">
        <f t="shared" si="1"/>
        <v>441.5</v>
      </c>
    </row>
    <row r="147" spans="1:2" x14ac:dyDescent="0.25">
      <c r="A147" s="78">
        <v>122</v>
      </c>
      <c r="B147" s="79">
        <f t="shared" si="1"/>
        <v>441.51249999999999</v>
      </c>
    </row>
    <row r="148" spans="1:2" x14ac:dyDescent="0.25">
      <c r="A148" s="78">
        <v>123</v>
      </c>
      <c r="B148" s="79">
        <f t="shared" si="1"/>
        <v>441.52499999999998</v>
      </c>
    </row>
    <row r="149" spans="1:2" x14ac:dyDescent="0.25">
      <c r="A149" s="78">
        <v>124</v>
      </c>
      <c r="B149" s="79">
        <f t="shared" si="1"/>
        <v>441.53750000000002</v>
      </c>
    </row>
    <row r="150" spans="1:2" x14ac:dyDescent="0.25">
      <c r="A150" s="78">
        <v>125</v>
      </c>
      <c r="B150" s="79">
        <f t="shared" si="1"/>
        <v>441.55</v>
      </c>
    </row>
    <row r="151" spans="1:2" x14ac:dyDescent="0.25">
      <c r="A151" s="78">
        <v>126</v>
      </c>
      <c r="B151" s="79">
        <f t="shared" si="1"/>
        <v>441.5625</v>
      </c>
    </row>
    <row r="152" spans="1:2" x14ac:dyDescent="0.25">
      <c r="A152" s="78">
        <v>127</v>
      </c>
      <c r="B152" s="79">
        <f t="shared" si="1"/>
        <v>441.57499999999999</v>
      </c>
    </row>
    <row r="153" spans="1:2" x14ac:dyDescent="0.25">
      <c r="A153" s="78">
        <v>128</v>
      </c>
      <c r="B153" s="79">
        <f t="shared" si="1"/>
        <v>441.58749999999998</v>
      </c>
    </row>
    <row r="154" spans="1:2" x14ac:dyDescent="0.25">
      <c r="A154" s="78">
        <v>129</v>
      </c>
      <c r="B154" s="79">
        <f t="shared" ref="B154:B217" si="2">440+(A154-1)*0.0125</f>
        <v>441.6</v>
      </c>
    </row>
    <row r="155" spans="1:2" x14ac:dyDescent="0.25">
      <c r="A155" s="78">
        <v>130</v>
      </c>
      <c r="B155" s="79">
        <f t="shared" si="2"/>
        <v>441.61250000000001</v>
      </c>
    </row>
    <row r="156" spans="1:2" x14ac:dyDescent="0.25">
      <c r="A156" s="78">
        <v>131</v>
      </c>
      <c r="B156" s="79">
        <f t="shared" si="2"/>
        <v>441.625</v>
      </c>
    </row>
    <row r="157" spans="1:2" x14ac:dyDescent="0.25">
      <c r="A157" s="78">
        <v>132</v>
      </c>
      <c r="B157" s="79">
        <f t="shared" si="2"/>
        <v>441.63749999999999</v>
      </c>
    </row>
    <row r="158" spans="1:2" x14ac:dyDescent="0.25">
      <c r="A158" s="78">
        <v>133</v>
      </c>
      <c r="B158" s="79">
        <f t="shared" si="2"/>
        <v>441.65</v>
      </c>
    </row>
    <row r="159" spans="1:2" x14ac:dyDescent="0.25">
      <c r="A159" s="78">
        <v>134</v>
      </c>
      <c r="B159" s="79">
        <f t="shared" si="2"/>
        <v>441.66250000000002</v>
      </c>
    </row>
    <row r="160" spans="1:2" x14ac:dyDescent="0.25">
      <c r="A160" s="78">
        <v>135</v>
      </c>
      <c r="B160" s="79">
        <f t="shared" si="2"/>
        <v>441.67500000000001</v>
      </c>
    </row>
    <row r="161" spans="1:2" x14ac:dyDescent="0.25">
      <c r="A161" s="78">
        <v>136</v>
      </c>
      <c r="B161" s="79">
        <f t="shared" si="2"/>
        <v>441.6875</v>
      </c>
    </row>
    <row r="162" spans="1:2" x14ac:dyDescent="0.25">
      <c r="A162" s="78">
        <v>137</v>
      </c>
      <c r="B162" s="79">
        <f t="shared" si="2"/>
        <v>441.7</v>
      </c>
    </row>
    <row r="163" spans="1:2" x14ac:dyDescent="0.25">
      <c r="A163" s="78">
        <v>138</v>
      </c>
      <c r="B163" s="79">
        <f t="shared" si="2"/>
        <v>441.71249999999998</v>
      </c>
    </row>
    <row r="164" spans="1:2" x14ac:dyDescent="0.25">
      <c r="A164" s="78">
        <v>139</v>
      </c>
      <c r="B164" s="79">
        <f t="shared" si="2"/>
        <v>441.72500000000002</v>
      </c>
    </row>
    <row r="165" spans="1:2" x14ac:dyDescent="0.25">
      <c r="A165" s="78">
        <v>140</v>
      </c>
      <c r="B165" s="79">
        <f t="shared" si="2"/>
        <v>441.73750000000001</v>
      </c>
    </row>
    <row r="166" spans="1:2" x14ac:dyDescent="0.25">
      <c r="A166" s="78">
        <v>141</v>
      </c>
      <c r="B166" s="79">
        <f t="shared" si="2"/>
        <v>441.75</v>
      </c>
    </row>
    <row r="167" spans="1:2" x14ac:dyDescent="0.25">
      <c r="A167" s="78">
        <v>142</v>
      </c>
      <c r="B167" s="79">
        <f t="shared" si="2"/>
        <v>441.76249999999999</v>
      </c>
    </row>
    <row r="168" spans="1:2" x14ac:dyDescent="0.25">
      <c r="A168" s="78">
        <v>143</v>
      </c>
      <c r="B168" s="79">
        <f t="shared" si="2"/>
        <v>441.77499999999998</v>
      </c>
    </row>
    <row r="169" spans="1:2" x14ac:dyDescent="0.25">
      <c r="A169" s="78">
        <v>144</v>
      </c>
      <c r="B169" s="79">
        <f t="shared" si="2"/>
        <v>441.78750000000002</v>
      </c>
    </row>
    <row r="170" spans="1:2" x14ac:dyDescent="0.25">
      <c r="A170" s="78">
        <v>145</v>
      </c>
      <c r="B170" s="79">
        <f t="shared" si="2"/>
        <v>441.8</v>
      </c>
    </row>
    <row r="171" spans="1:2" x14ac:dyDescent="0.25">
      <c r="A171" s="78">
        <v>146</v>
      </c>
      <c r="B171" s="79">
        <f t="shared" si="2"/>
        <v>441.8125</v>
      </c>
    </row>
    <row r="172" spans="1:2" x14ac:dyDescent="0.25">
      <c r="A172" s="78">
        <v>147</v>
      </c>
      <c r="B172" s="79">
        <f t="shared" si="2"/>
        <v>441.82499999999999</v>
      </c>
    </row>
    <row r="173" spans="1:2" x14ac:dyDescent="0.25">
      <c r="A173" s="78">
        <v>148</v>
      </c>
      <c r="B173" s="79">
        <f t="shared" si="2"/>
        <v>441.83749999999998</v>
      </c>
    </row>
    <row r="174" spans="1:2" x14ac:dyDescent="0.25">
      <c r="A174" s="78">
        <v>149</v>
      </c>
      <c r="B174" s="79">
        <f t="shared" si="2"/>
        <v>441.85</v>
      </c>
    </row>
    <row r="175" spans="1:2" x14ac:dyDescent="0.25">
      <c r="A175" s="78">
        <v>150</v>
      </c>
      <c r="B175" s="79">
        <f t="shared" si="2"/>
        <v>441.86250000000001</v>
      </c>
    </row>
    <row r="176" spans="1:2" x14ac:dyDescent="0.25">
      <c r="A176" s="78">
        <v>151</v>
      </c>
      <c r="B176" s="79">
        <f t="shared" si="2"/>
        <v>441.875</v>
      </c>
    </row>
    <row r="177" spans="1:2" x14ac:dyDescent="0.25">
      <c r="A177" s="78">
        <v>152</v>
      </c>
      <c r="B177" s="79">
        <f t="shared" si="2"/>
        <v>441.88749999999999</v>
      </c>
    </row>
    <row r="178" spans="1:2" x14ac:dyDescent="0.25">
      <c r="A178" s="78">
        <v>153</v>
      </c>
      <c r="B178" s="79">
        <f t="shared" si="2"/>
        <v>441.9</v>
      </c>
    </row>
    <row r="179" spans="1:2" x14ac:dyDescent="0.25">
      <c r="A179" s="78">
        <v>154</v>
      </c>
      <c r="B179" s="79">
        <f t="shared" si="2"/>
        <v>441.91250000000002</v>
      </c>
    </row>
    <row r="180" spans="1:2" x14ac:dyDescent="0.25">
      <c r="A180" s="78">
        <v>155</v>
      </c>
      <c r="B180" s="79">
        <f t="shared" si="2"/>
        <v>441.92500000000001</v>
      </c>
    </row>
    <row r="181" spans="1:2" x14ac:dyDescent="0.25">
      <c r="A181" s="78">
        <v>156</v>
      </c>
      <c r="B181" s="79">
        <f t="shared" si="2"/>
        <v>441.9375</v>
      </c>
    </row>
    <row r="182" spans="1:2" x14ac:dyDescent="0.25">
      <c r="A182" s="78">
        <v>157</v>
      </c>
      <c r="B182" s="79">
        <f t="shared" si="2"/>
        <v>441.95</v>
      </c>
    </row>
    <row r="183" spans="1:2" x14ac:dyDescent="0.25">
      <c r="A183" s="78">
        <v>158</v>
      </c>
      <c r="B183" s="79">
        <f t="shared" si="2"/>
        <v>441.96249999999998</v>
      </c>
    </row>
    <row r="184" spans="1:2" x14ac:dyDescent="0.25">
      <c r="A184" s="78">
        <v>159</v>
      </c>
      <c r="B184" s="79">
        <f t="shared" si="2"/>
        <v>441.97500000000002</v>
      </c>
    </row>
    <row r="185" spans="1:2" x14ac:dyDescent="0.25">
      <c r="A185" s="78">
        <v>160</v>
      </c>
      <c r="B185" s="79">
        <f t="shared" si="2"/>
        <v>441.98750000000001</v>
      </c>
    </row>
    <row r="186" spans="1:2" x14ac:dyDescent="0.25">
      <c r="A186" s="78">
        <v>161</v>
      </c>
      <c r="B186" s="79">
        <f t="shared" si="2"/>
        <v>442</v>
      </c>
    </row>
    <row r="187" spans="1:2" x14ac:dyDescent="0.25">
      <c r="A187" s="78">
        <v>162</v>
      </c>
      <c r="B187" s="79">
        <f t="shared" si="2"/>
        <v>442.01249999999999</v>
      </c>
    </row>
    <row r="188" spans="1:2" x14ac:dyDescent="0.25">
      <c r="A188" s="78">
        <v>163</v>
      </c>
      <c r="B188" s="79">
        <f t="shared" si="2"/>
        <v>442.02499999999998</v>
      </c>
    </row>
    <row r="189" spans="1:2" x14ac:dyDescent="0.25">
      <c r="A189" s="78">
        <v>164</v>
      </c>
      <c r="B189" s="79">
        <f t="shared" si="2"/>
        <v>442.03750000000002</v>
      </c>
    </row>
    <row r="190" spans="1:2" x14ac:dyDescent="0.25">
      <c r="A190" s="78">
        <v>165</v>
      </c>
      <c r="B190" s="79">
        <f t="shared" si="2"/>
        <v>442.05</v>
      </c>
    </row>
    <row r="191" spans="1:2" x14ac:dyDescent="0.25">
      <c r="A191" s="78">
        <v>166</v>
      </c>
      <c r="B191" s="79">
        <f t="shared" si="2"/>
        <v>442.0625</v>
      </c>
    </row>
    <row r="192" spans="1:2" x14ac:dyDescent="0.25">
      <c r="A192" s="78">
        <v>167</v>
      </c>
      <c r="B192" s="79">
        <f t="shared" si="2"/>
        <v>442.07499999999999</v>
      </c>
    </row>
    <row r="193" spans="1:2" x14ac:dyDescent="0.25">
      <c r="A193" s="78">
        <v>168</v>
      </c>
      <c r="B193" s="79">
        <f t="shared" si="2"/>
        <v>442.08749999999998</v>
      </c>
    </row>
    <row r="194" spans="1:2" x14ac:dyDescent="0.25">
      <c r="A194" s="78">
        <v>169</v>
      </c>
      <c r="B194" s="79">
        <f t="shared" si="2"/>
        <v>442.1</v>
      </c>
    </row>
    <row r="195" spans="1:2" x14ac:dyDescent="0.25">
      <c r="A195" s="78">
        <v>170</v>
      </c>
      <c r="B195" s="79">
        <f t="shared" si="2"/>
        <v>442.11250000000001</v>
      </c>
    </row>
    <row r="196" spans="1:2" x14ac:dyDescent="0.25">
      <c r="A196" s="81">
        <v>171</v>
      </c>
      <c r="B196" s="85">
        <f t="shared" si="2"/>
        <v>442.125</v>
      </c>
    </row>
    <row r="197" spans="1:2" x14ac:dyDescent="0.25">
      <c r="A197" s="81">
        <v>172</v>
      </c>
      <c r="B197" s="85">
        <f t="shared" si="2"/>
        <v>442.13749999999999</v>
      </c>
    </row>
    <row r="198" spans="1:2" x14ac:dyDescent="0.25">
      <c r="A198" s="81">
        <v>173</v>
      </c>
      <c r="B198" s="85">
        <f t="shared" si="2"/>
        <v>442.15</v>
      </c>
    </row>
    <row r="199" spans="1:2" x14ac:dyDescent="0.25">
      <c r="A199" s="81">
        <v>174</v>
      </c>
      <c r="B199" s="85">
        <f t="shared" si="2"/>
        <v>442.16250000000002</v>
      </c>
    </row>
    <row r="200" spans="1:2" x14ac:dyDescent="0.25">
      <c r="A200" s="81">
        <v>175</v>
      </c>
      <c r="B200" s="85">
        <f t="shared" si="2"/>
        <v>442.17500000000001</v>
      </c>
    </row>
    <row r="201" spans="1:2" x14ac:dyDescent="0.25">
      <c r="A201" s="81">
        <v>176</v>
      </c>
      <c r="B201" s="85">
        <f t="shared" si="2"/>
        <v>442.1875</v>
      </c>
    </row>
    <row r="202" spans="1:2" x14ac:dyDescent="0.25">
      <c r="A202" s="81">
        <v>177</v>
      </c>
      <c r="B202" s="85">
        <f t="shared" si="2"/>
        <v>442.2</v>
      </c>
    </row>
    <row r="203" spans="1:2" x14ac:dyDescent="0.25">
      <c r="A203" s="81">
        <v>178</v>
      </c>
      <c r="B203" s="85">
        <f t="shared" si="2"/>
        <v>442.21249999999998</v>
      </c>
    </row>
    <row r="204" spans="1:2" x14ac:dyDescent="0.25">
      <c r="A204" s="81">
        <v>179</v>
      </c>
      <c r="B204" s="85">
        <f t="shared" si="2"/>
        <v>442.22500000000002</v>
      </c>
    </row>
    <row r="205" spans="1:2" x14ac:dyDescent="0.25">
      <c r="A205" s="81">
        <v>180</v>
      </c>
      <c r="B205" s="85">
        <f t="shared" si="2"/>
        <v>442.23750000000001</v>
      </c>
    </row>
    <row r="206" spans="1:2" x14ac:dyDescent="0.25">
      <c r="A206" s="81">
        <v>181</v>
      </c>
      <c r="B206" s="85">
        <f t="shared" si="2"/>
        <v>442.25</v>
      </c>
    </row>
    <row r="207" spans="1:2" x14ac:dyDescent="0.25">
      <c r="A207" s="81">
        <v>182</v>
      </c>
      <c r="B207" s="85">
        <f t="shared" si="2"/>
        <v>442.26249999999999</v>
      </c>
    </row>
    <row r="208" spans="1:2" x14ac:dyDescent="0.25">
      <c r="A208" s="81">
        <v>183</v>
      </c>
      <c r="B208" s="85">
        <f t="shared" si="2"/>
        <v>442.27499999999998</v>
      </c>
    </row>
    <row r="209" spans="1:2" x14ac:dyDescent="0.25">
      <c r="A209" s="81">
        <v>184</v>
      </c>
      <c r="B209" s="85">
        <f t="shared" si="2"/>
        <v>442.28750000000002</v>
      </c>
    </row>
    <row r="210" spans="1:2" x14ac:dyDescent="0.25">
      <c r="A210" s="81">
        <v>185</v>
      </c>
      <c r="B210" s="85">
        <f t="shared" si="2"/>
        <v>442.3</v>
      </c>
    </row>
    <row r="211" spans="1:2" x14ac:dyDescent="0.25">
      <c r="A211" s="81">
        <v>186</v>
      </c>
      <c r="B211" s="85">
        <f t="shared" si="2"/>
        <v>442.3125</v>
      </c>
    </row>
    <row r="212" spans="1:2" x14ac:dyDescent="0.25">
      <c r="A212" s="81">
        <v>187</v>
      </c>
      <c r="B212" s="85">
        <f t="shared" si="2"/>
        <v>442.32499999999999</v>
      </c>
    </row>
    <row r="213" spans="1:2" x14ac:dyDescent="0.25">
      <c r="A213" s="81">
        <v>188</v>
      </c>
      <c r="B213" s="85">
        <f t="shared" si="2"/>
        <v>442.33749999999998</v>
      </c>
    </row>
    <row r="214" spans="1:2" x14ac:dyDescent="0.25">
      <c r="A214" s="81">
        <v>189</v>
      </c>
      <c r="B214" s="85">
        <f t="shared" si="2"/>
        <v>442.35</v>
      </c>
    </row>
    <row r="215" spans="1:2" x14ac:dyDescent="0.25">
      <c r="A215" s="81">
        <v>190</v>
      </c>
      <c r="B215" s="85">
        <f t="shared" si="2"/>
        <v>442.36250000000001</v>
      </c>
    </row>
    <row r="216" spans="1:2" x14ac:dyDescent="0.25">
      <c r="A216" s="81">
        <v>191</v>
      </c>
      <c r="B216" s="85">
        <f t="shared" si="2"/>
        <v>442.375</v>
      </c>
    </row>
    <row r="217" spans="1:2" x14ac:dyDescent="0.25">
      <c r="A217" s="81">
        <v>192</v>
      </c>
      <c r="B217" s="85">
        <f t="shared" si="2"/>
        <v>442.38749999999999</v>
      </c>
    </row>
    <row r="218" spans="1:2" x14ac:dyDescent="0.25">
      <c r="A218" s="81">
        <v>193</v>
      </c>
      <c r="B218" s="85">
        <f t="shared" ref="B218:B281" si="3">440+(A218-1)*0.0125</f>
        <v>442.4</v>
      </c>
    </row>
    <row r="219" spans="1:2" x14ac:dyDescent="0.25">
      <c r="A219" s="81">
        <v>194</v>
      </c>
      <c r="B219" s="85">
        <f t="shared" si="3"/>
        <v>442.41250000000002</v>
      </c>
    </row>
    <row r="220" spans="1:2" x14ac:dyDescent="0.25">
      <c r="A220" s="81">
        <v>195</v>
      </c>
      <c r="B220" s="85">
        <f t="shared" si="3"/>
        <v>442.42500000000001</v>
      </c>
    </row>
    <row r="221" spans="1:2" x14ac:dyDescent="0.25">
      <c r="A221" s="81">
        <v>196</v>
      </c>
      <c r="B221" s="85">
        <f t="shared" si="3"/>
        <v>442.4375</v>
      </c>
    </row>
    <row r="222" spans="1:2" x14ac:dyDescent="0.25">
      <c r="A222" s="81">
        <v>197</v>
      </c>
      <c r="B222" s="85">
        <f t="shared" si="3"/>
        <v>442.45</v>
      </c>
    </row>
    <row r="223" spans="1:2" x14ac:dyDescent="0.25">
      <c r="A223" s="81">
        <v>198</v>
      </c>
      <c r="B223" s="85">
        <f t="shared" si="3"/>
        <v>442.46249999999998</v>
      </c>
    </row>
    <row r="224" spans="1:2" x14ac:dyDescent="0.25">
      <c r="A224" s="81">
        <v>199</v>
      </c>
      <c r="B224" s="85">
        <f t="shared" si="3"/>
        <v>442.47500000000002</v>
      </c>
    </row>
    <row r="225" spans="1:2" x14ac:dyDescent="0.25">
      <c r="A225" s="81">
        <v>200</v>
      </c>
      <c r="B225" s="85">
        <f t="shared" si="3"/>
        <v>442.48750000000001</v>
      </c>
    </row>
    <row r="226" spans="1:2" x14ac:dyDescent="0.25">
      <c r="A226" s="81">
        <v>201</v>
      </c>
      <c r="B226" s="85">
        <f t="shared" si="3"/>
        <v>442.5</v>
      </c>
    </row>
    <row r="227" spans="1:2" x14ac:dyDescent="0.25">
      <c r="A227" s="81">
        <v>202</v>
      </c>
      <c r="B227" s="85">
        <f t="shared" si="3"/>
        <v>442.51249999999999</v>
      </c>
    </row>
    <row r="228" spans="1:2" x14ac:dyDescent="0.25">
      <c r="A228" s="81">
        <v>203</v>
      </c>
      <c r="B228" s="85">
        <f t="shared" si="3"/>
        <v>442.52499999999998</v>
      </c>
    </row>
    <row r="229" spans="1:2" x14ac:dyDescent="0.25">
      <c r="A229" s="78">
        <v>204</v>
      </c>
      <c r="B229" s="79">
        <f t="shared" si="3"/>
        <v>442.53750000000002</v>
      </c>
    </row>
    <row r="230" spans="1:2" x14ac:dyDescent="0.25">
      <c r="A230" s="78">
        <v>205</v>
      </c>
      <c r="B230" s="79">
        <f t="shared" si="3"/>
        <v>442.55</v>
      </c>
    </row>
    <row r="231" spans="1:2" x14ac:dyDescent="0.25">
      <c r="A231" s="78">
        <v>206</v>
      </c>
      <c r="B231" s="79">
        <f t="shared" si="3"/>
        <v>442.5625</v>
      </c>
    </row>
    <row r="232" spans="1:2" x14ac:dyDescent="0.25">
      <c r="A232" s="78">
        <v>207</v>
      </c>
      <c r="B232" s="79">
        <f t="shared" si="3"/>
        <v>442.57499999999999</v>
      </c>
    </row>
    <row r="233" spans="1:2" x14ac:dyDescent="0.25">
      <c r="A233" s="78">
        <v>208</v>
      </c>
      <c r="B233" s="79">
        <f t="shared" si="3"/>
        <v>442.58749999999998</v>
      </c>
    </row>
    <row r="234" spans="1:2" x14ac:dyDescent="0.25">
      <c r="A234" s="78">
        <v>209</v>
      </c>
      <c r="B234" s="79">
        <f t="shared" si="3"/>
        <v>442.6</v>
      </c>
    </row>
    <row r="235" spans="1:2" x14ac:dyDescent="0.25">
      <c r="A235" s="78">
        <v>210</v>
      </c>
      <c r="B235" s="79">
        <f t="shared" si="3"/>
        <v>442.61250000000001</v>
      </c>
    </row>
    <row r="236" spans="1:2" x14ac:dyDescent="0.25">
      <c r="A236" s="78">
        <v>211</v>
      </c>
      <c r="B236" s="79">
        <f t="shared" si="3"/>
        <v>442.625</v>
      </c>
    </row>
    <row r="237" spans="1:2" x14ac:dyDescent="0.25">
      <c r="A237" s="78">
        <v>212</v>
      </c>
      <c r="B237" s="79">
        <f t="shared" si="3"/>
        <v>442.63749999999999</v>
      </c>
    </row>
    <row r="238" spans="1:2" x14ac:dyDescent="0.25">
      <c r="A238" s="78">
        <v>213</v>
      </c>
      <c r="B238" s="79">
        <f t="shared" si="3"/>
        <v>442.65</v>
      </c>
    </row>
    <row r="239" spans="1:2" x14ac:dyDescent="0.25">
      <c r="A239" s="78">
        <v>214</v>
      </c>
      <c r="B239" s="79">
        <f t="shared" si="3"/>
        <v>442.66250000000002</v>
      </c>
    </row>
    <row r="240" spans="1:2" x14ac:dyDescent="0.25">
      <c r="A240" s="78">
        <v>215</v>
      </c>
      <c r="B240" s="79">
        <f t="shared" si="3"/>
        <v>442.67500000000001</v>
      </c>
    </row>
    <row r="241" spans="1:2" x14ac:dyDescent="0.25">
      <c r="A241" s="78">
        <v>216</v>
      </c>
      <c r="B241" s="79">
        <f t="shared" si="3"/>
        <v>442.6875</v>
      </c>
    </row>
    <row r="242" spans="1:2" x14ac:dyDescent="0.25">
      <c r="A242" s="78">
        <v>217</v>
      </c>
      <c r="B242" s="79">
        <f t="shared" si="3"/>
        <v>442.7</v>
      </c>
    </row>
    <row r="243" spans="1:2" x14ac:dyDescent="0.25">
      <c r="A243" s="78">
        <v>218</v>
      </c>
      <c r="B243" s="79">
        <f t="shared" si="3"/>
        <v>442.71249999999998</v>
      </c>
    </row>
    <row r="244" spans="1:2" x14ac:dyDescent="0.25">
      <c r="A244" s="78">
        <v>219</v>
      </c>
      <c r="B244" s="79">
        <f t="shared" si="3"/>
        <v>442.72500000000002</v>
      </c>
    </row>
    <row r="245" spans="1:2" x14ac:dyDescent="0.25">
      <c r="A245" s="78">
        <v>220</v>
      </c>
      <c r="B245" s="79">
        <f t="shared" si="3"/>
        <v>442.73750000000001</v>
      </c>
    </row>
    <row r="246" spans="1:2" x14ac:dyDescent="0.25">
      <c r="A246" s="78">
        <v>221</v>
      </c>
      <c r="B246" s="79">
        <f t="shared" si="3"/>
        <v>442.75</v>
      </c>
    </row>
    <row r="247" spans="1:2" x14ac:dyDescent="0.25">
      <c r="A247" s="78">
        <v>222</v>
      </c>
      <c r="B247" s="79">
        <f t="shared" si="3"/>
        <v>442.76249999999999</v>
      </c>
    </row>
    <row r="248" spans="1:2" x14ac:dyDescent="0.25">
      <c r="A248" s="78">
        <v>223</v>
      </c>
      <c r="B248" s="79">
        <f t="shared" si="3"/>
        <v>442.77499999999998</v>
      </c>
    </row>
    <row r="249" spans="1:2" x14ac:dyDescent="0.25">
      <c r="A249" s="78">
        <v>224</v>
      </c>
      <c r="B249" s="79">
        <f t="shared" si="3"/>
        <v>442.78750000000002</v>
      </c>
    </row>
    <row r="250" spans="1:2" x14ac:dyDescent="0.25">
      <c r="A250" s="78">
        <v>225</v>
      </c>
      <c r="B250" s="79">
        <f t="shared" si="3"/>
        <v>442.8</v>
      </c>
    </row>
    <row r="251" spans="1:2" x14ac:dyDescent="0.25">
      <c r="A251" s="78">
        <v>226</v>
      </c>
      <c r="B251" s="79">
        <f t="shared" si="3"/>
        <v>442.8125</v>
      </c>
    </row>
    <row r="252" spans="1:2" x14ac:dyDescent="0.25">
      <c r="A252" s="78">
        <v>227</v>
      </c>
      <c r="B252" s="79">
        <f t="shared" si="3"/>
        <v>442.82499999999999</v>
      </c>
    </row>
    <row r="253" spans="1:2" x14ac:dyDescent="0.25">
      <c r="A253" s="78">
        <v>228</v>
      </c>
      <c r="B253" s="79">
        <f t="shared" si="3"/>
        <v>442.83749999999998</v>
      </c>
    </row>
    <row r="254" spans="1:2" x14ac:dyDescent="0.25">
      <c r="A254" s="78">
        <v>229</v>
      </c>
      <c r="B254" s="79">
        <f t="shared" si="3"/>
        <v>442.85</v>
      </c>
    </row>
    <row r="255" spans="1:2" x14ac:dyDescent="0.25">
      <c r="A255" s="78">
        <v>230</v>
      </c>
      <c r="B255" s="79">
        <f t="shared" si="3"/>
        <v>442.86250000000001</v>
      </c>
    </row>
    <row r="256" spans="1:2" x14ac:dyDescent="0.25">
      <c r="A256" s="78">
        <v>231</v>
      </c>
      <c r="B256" s="79">
        <f t="shared" si="3"/>
        <v>442.875</v>
      </c>
    </row>
    <row r="257" spans="1:2" x14ac:dyDescent="0.25">
      <c r="A257" s="78">
        <v>232</v>
      </c>
      <c r="B257" s="79">
        <f t="shared" si="3"/>
        <v>442.88749999999999</v>
      </c>
    </row>
    <row r="258" spans="1:2" x14ac:dyDescent="0.25">
      <c r="A258" s="78">
        <v>233</v>
      </c>
      <c r="B258" s="79">
        <f t="shared" si="3"/>
        <v>442.9</v>
      </c>
    </row>
    <row r="259" spans="1:2" x14ac:dyDescent="0.25">
      <c r="A259" s="78">
        <v>234</v>
      </c>
      <c r="B259" s="79">
        <f t="shared" si="3"/>
        <v>442.91250000000002</v>
      </c>
    </row>
    <row r="260" spans="1:2" x14ac:dyDescent="0.25">
      <c r="A260" s="78">
        <v>235</v>
      </c>
      <c r="B260" s="79">
        <f t="shared" si="3"/>
        <v>442.92500000000001</v>
      </c>
    </row>
    <row r="261" spans="1:2" x14ac:dyDescent="0.25">
      <c r="A261" s="78">
        <v>236</v>
      </c>
      <c r="B261" s="79">
        <f t="shared" si="3"/>
        <v>442.9375</v>
      </c>
    </row>
    <row r="262" spans="1:2" x14ac:dyDescent="0.25">
      <c r="A262" s="78">
        <v>237</v>
      </c>
      <c r="B262" s="79">
        <f t="shared" si="3"/>
        <v>442.95</v>
      </c>
    </row>
    <row r="263" spans="1:2" x14ac:dyDescent="0.25">
      <c r="A263" s="78">
        <v>238</v>
      </c>
      <c r="B263" s="79">
        <f t="shared" si="3"/>
        <v>442.96249999999998</v>
      </c>
    </row>
    <row r="264" spans="1:2" x14ac:dyDescent="0.25">
      <c r="A264" s="78">
        <v>239</v>
      </c>
      <c r="B264" s="79">
        <f t="shared" si="3"/>
        <v>442.97500000000002</v>
      </c>
    </row>
    <row r="265" spans="1:2" x14ac:dyDescent="0.25">
      <c r="A265" s="78">
        <v>240</v>
      </c>
      <c r="B265" s="79">
        <f t="shared" si="3"/>
        <v>442.98750000000001</v>
      </c>
    </row>
    <row r="266" spans="1:2" x14ac:dyDescent="0.25">
      <c r="A266" s="78">
        <v>241</v>
      </c>
      <c r="B266" s="79">
        <f t="shared" si="3"/>
        <v>443</v>
      </c>
    </row>
    <row r="267" spans="1:2" x14ac:dyDescent="0.25">
      <c r="A267" s="78">
        <v>242</v>
      </c>
      <c r="B267" s="79">
        <f t="shared" si="3"/>
        <v>443.01249999999999</v>
      </c>
    </row>
    <row r="268" spans="1:2" x14ac:dyDescent="0.25">
      <c r="A268" s="78">
        <v>243</v>
      </c>
      <c r="B268" s="79">
        <f t="shared" si="3"/>
        <v>443.02499999999998</v>
      </c>
    </row>
    <row r="269" spans="1:2" x14ac:dyDescent="0.25">
      <c r="A269" s="78">
        <v>244</v>
      </c>
      <c r="B269" s="79">
        <f t="shared" si="3"/>
        <v>443.03750000000002</v>
      </c>
    </row>
    <row r="270" spans="1:2" x14ac:dyDescent="0.25">
      <c r="A270" s="78">
        <v>245</v>
      </c>
      <c r="B270" s="79">
        <f t="shared" si="3"/>
        <v>443.05</v>
      </c>
    </row>
    <row r="271" spans="1:2" x14ac:dyDescent="0.25">
      <c r="A271" s="78">
        <v>246</v>
      </c>
      <c r="B271" s="79">
        <f t="shared" si="3"/>
        <v>443.0625</v>
      </c>
    </row>
    <row r="272" spans="1:2" x14ac:dyDescent="0.25">
      <c r="A272" s="78">
        <v>247</v>
      </c>
      <c r="B272" s="79">
        <f t="shared" si="3"/>
        <v>443.07499999999999</v>
      </c>
    </row>
    <row r="273" spans="1:2" x14ac:dyDescent="0.25">
      <c r="A273" s="78">
        <v>248</v>
      </c>
      <c r="B273" s="79">
        <f t="shared" si="3"/>
        <v>443.08749999999998</v>
      </c>
    </row>
    <row r="274" spans="1:2" x14ac:dyDescent="0.25">
      <c r="A274" s="78">
        <v>249</v>
      </c>
      <c r="B274" s="79">
        <f t="shared" si="3"/>
        <v>443.1</v>
      </c>
    </row>
    <row r="275" spans="1:2" x14ac:dyDescent="0.25">
      <c r="A275" s="78">
        <v>250</v>
      </c>
      <c r="B275" s="79">
        <f t="shared" si="3"/>
        <v>443.11250000000001</v>
      </c>
    </row>
    <row r="276" spans="1:2" x14ac:dyDescent="0.25">
      <c r="A276" s="78">
        <v>251</v>
      </c>
      <c r="B276" s="79">
        <f t="shared" si="3"/>
        <v>443.125</v>
      </c>
    </row>
    <row r="277" spans="1:2" x14ac:dyDescent="0.25">
      <c r="A277" s="78">
        <v>252</v>
      </c>
      <c r="B277" s="79">
        <f t="shared" si="3"/>
        <v>443.13749999999999</v>
      </c>
    </row>
    <row r="278" spans="1:2" x14ac:dyDescent="0.25">
      <c r="A278" s="78">
        <v>253</v>
      </c>
      <c r="B278" s="79">
        <f t="shared" si="3"/>
        <v>443.15</v>
      </c>
    </row>
    <row r="279" spans="1:2" x14ac:dyDescent="0.25">
      <c r="A279" s="78">
        <v>254</v>
      </c>
      <c r="B279" s="79">
        <f t="shared" si="3"/>
        <v>443.16250000000002</v>
      </c>
    </row>
    <row r="280" spans="1:2" x14ac:dyDescent="0.25">
      <c r="A280" s="78">
        <v>255</v>
      </c>
      <c r="B280" s="79">
        <f t="shared" si="3"/>
        <v>443.17500000000001</v>
      </c>
    </row>
    <row r="281" spans="1:2" x14ac:dyDescent="0.25">
      <c r="A281" s="78">
        <v>256</v>
      </c>
      <c r="B281" s="79">
        <f t="shared" si="3"/>
        <v>443.1875</v>
      </c>
    </row>
    <row r="282" spans="1:2" x14ac:dyDescent="0.25">
      <c r="A282" s="78">
        <v>257</v>
      </c>
      <c r="B282" s="79">
        <f t="shared" ref="B282:B345" si="4">440+(A282-1)*0.0125</f>
        <v>443.2</v>
      </c>
    </row>
    <row r="283" spans="1:2" x14ac:dyDescent="0.25">
      <c r="A283" s="78">
        <v>258</v>
      </c>
      <c r="B283" s="79">
        <f t="shared" si="4"/>
        <v>443.21249999999998</v>
      </c>
    </row>
    <row r="284" spans="1:2" x14ac:dyDescent="0.25">
      <c r="A284" s="78">
        <v>259</v>
      </c>
      <c r="B284" s="79">
        <f t="shared" si="4"/>
        <v>443.22500000000002</v>
      </c>
    </row>
    <row r="285" spans="1:2" x14ac:dyDescent="0.25">
      <c r="A285" s="78">
        <v>260</v>
      </c>
      <c r="B285" s="79">
        <f t="shared" si="4"/>
        <v>443.23750000000001</v>
      </c>
    </row>
    <row r="286" spans="1:2" x14ac:dyDescent="0.25">
      <c r="A286" s="78">
        <v>261</v>
      </c>
      <c r="B286" s="79">
        <f t="shared" si="4"/>
        <v>443.25</v>
      </c>
    </row>
    <row r="287" spans="1:2" x14ac:dyDescent="0.25">
      <c r="A287" s="78">
        <v>262</v>
      </c>
      <c r="B287" s="79">
        <f t="shared" si="4"/>
        <v>443.26249999999999</v>
      </c>
    </row>
    <row r="288" spans="1:2" x14ac:dyDescent="0.25">
      <c r="A288" s="78">
        <v>263</v>
      </c>
      <c r="B288" s="79">
        <f t="shared" si="4"/>
        <v>443.27499999999998</v>
      </c>
    </row>
    <row r="289" spans="1:2" x14ac:dyDescent="0.25">
      <c r="A289" s="78">
        <v>264</v>
      </c>
      <c r="B289" s="79">
        <f t="shared" si="4"/>
        <v>443.28750000000002</v>
      </c>
    </row>
    <row r="290" spans="1:2" x14ac:dyDescent="0.25">
      <c r="A290" s="78">
        <v>265</v>
      </c>
      <c r="B290" s="79">
        <f t="shared" si="4"/>
        <v>443.3</v>
      </c>
    </row>
    <row r="291" spans="1:2" x14ac:dyDescent="0.25">
      <c r="A291" s="78">
        <v>266</v>
      </c>
      <c r="B291" s="79">
        <f t="shared" si="4"/>
        <v>443.3125</v>
      </c>
    </row>
    <row r="292" spans="1:2" x14ac:dyDescent="0.25">
      <c r="A292" s="78">
        <v>267</v>
      </c>
      <c r="B292" s="79">
        <f t="shared" si="4"/>
        <v>443.32499999999999</v>
      </c>
    </row>
    <row r="293" spans="1:2" x14ac:dyDescent="0.25">
      <c r="A293" s="78">
        <v>268</v>
      </c>
      <c r="B293" s="79">
        <f t="shared" si="4"/>
        <v>443.33749999999998</v>
      </c>
    </row>
    <row r="294" spans="1:2" x14ac:dyDescent="0.25">
      <c r="A294" s="78">
        <v>269</v>
      </c>
      <c r="B294" s="79">
        <f t="shared" si="4"/>
        <v>443.35</v>
      </c>
    </row>
    <row r="295" spans="1:2" x14ac:dyDescent="0.25">
      <c r="A295" s="78">
        <v>270</v>
      </c>
      <c r="B295" s="79">
        <f t="shared" si="4"/>
        <v>443.36250000000001</v>
      </c>
    </row>
    <row r="296" spans="1:2" x14ac:dyDescent="0.25">
      <c r="A296" s="78">
        <v>271</v>
      </c>
      <c r="B296" s="79">
        <f t="shared" si="4"/>
        <v>443.375</v>
      </c>
    </row>
    <row r="297" spans="1:2" x14ac:dyDescent="0.25">
      <c r="A297" s="78">
        <v>272</v>
      </c>
      <c r="B297" s="79">
        <f t="shared" si="4"/>
        <v>443.38749999999999</v>
      </c>
    </row>
    <row r="298" spans="1:2" x14ac:dyDescent="0.25">
      <c r="A298" s="78">
        <v>273</v>
      </c>
      <c r="B298" s="79">
        <f t="shared" si="4"/>
        <v>443.4</v>
      </c>
    </row>
    <row r="299" spans="1:2" x14ac:dyDescent="0.25">
      <c r="A299" s="78">
        <v>274</v>
      </c>
      <c r="B299" s="79">
        <f t="shared" si="4"/>
        <v>443.41250000000002</v>
      </c>
    </row>
    <row r="300" spans="1:2" x14ac:dyDescent="0.25">
      <c r="A300" s="78">
        <v>275</v>
      </c>
      <c r="B300" s="79">
        <f t="shared" si="4"/>
        <v>443.42500000000001</v>
      </c>
    </row>
    <row r="301" spans="1:2" x14ac:dyDescent="0.25">
      <c r="A301" s="78">
        <v>276</v>
      </c>
      <c r="B301" s="79">
        <f t="shared" si="4"/>
        <v>443.4375</v>
      </c>
    </row>
    <row r="302" spans="1:2" x14ac:dyDescent="0.25">
      <c r="A302" s="78">
        <v>277</v>
      </c>
      <c r="B302" s="79">
        <f t="shared" si="4"/>
        <v>443.45</v>
      </c>
    </row>
    <row r="303" spans="1:2" x14ac:dyDescent="0.25">
      <c r="A303" s="78">
        <v>278</v>
      </c>
      <c r="B303" s="79">
        <f t="shared" si="4"/>
        <v>443.46249999999998</v>
      </c>
    </row>
    <row r="304" spans="1:2" x14ac:dyDescent="0.25">
      <c r="A304" s="78">
        <v>279</v>
      </c>
      <c r="B304" s="79">
        <f t="shared" si="4"/>
        <v>443.47500000000002</v>
      </c>
    </row>
    <row r="305" spans="1:2" x14ac:dyDescent="0.25">
      <c r="A305" s="78">
        <v>280</v>
      </c>
      <c r="B305" s="79">
        <f t="shared" si="4"/>
        <v>443.48750000000001</v>
      </c>
    </row>
    <row r="306" spans="1:2" x14ac:dyDescent="0.25">
      <c r="A306" s="78">
        <v>281</v>
      </c>
      <c r="B306" s="79">
        <f t="shared" si="4"/>
        <v>443.5</v>
      </c>
    </row>
    <row r="307" spans="1:2" x14ac:dyDescent="0.25">
      <c r="A307" s="78">
        <v>282</v>
      </c>
      <c r="B307" s="79">
        <f t="shared" si="4"/>
        <v>443.51249999999999</v>
      </c>
    </row>
    <row r="308" spans="1:2" x14ac:dyDescent="0.25">
      <c r="A308" s="78">
        <v>283</v>
      </c>
      <c r="B308" s="79">
        <f t="shared" si="4"/>
        <v>443.52499999999998</v>
      </c>
    </row>
    <row r="309" spans="1:2" x14ac:dyDescent="0.25">
      <c r="A309" s="78">
        <v>284</v>
      </c>
      <c r="B309" s="79">
        <f t="shared" si="4"/>
        <v>443.53750000000002</v>
      </c>
    </row>
    <row r="310" spans="1:2" x14ac:dyDescent="0.25">
      <c r="A310" s="78">
        <v>285</v>
      </c>
      <c r="B310" s="79">
        <f t="shared" si="4"/>
        <v>443.55</v>
      </c>
    </row>
    <row r="311" spans="1:2" x14ac:dyDescent="0.25">
      <c r="A311" s="78">
        <v>286</v>
      </c>
      <c r="B311" s="79">
        <f t="shared" si="4"/>
        <v>443.5625</v>
      </c>
    </row>
    <row r="312" spans="1:2" x14ac:dyDescent="0.25">
      <c r="A312" s="78">
        <v>287</v>
      </c>
      <c r="B312" s="79">
        <f t="shared" si="4"/>
        <v>443.57499999999999</v>
      </c>
    </row>
    <row r="313" spans="1:2" x14ac:dyDescent="0.25">
      <c r="A313" s="78">
        <v>288</v>
      </c>
      <c r="B313" s="79">
        <f t="shared" si="4"/>
        <v>443.58749999999998</v>
      </c>
    </row>
    <row r="314" spans="1:2" x14ac:dyDescent="0.25">
      <c r="A314" s="78">
        <v>289</v>
      </c>
      <c r="B314" s="79">
        <f t="shared" si="4"/>
        <v>443.6</v>
      </c>
    </row>
    <row r="315" spans="1:2" x14ac:dyDescent="0.25">
      <c r="A315" s="78">
        <v>290</v>
      </c>
      <c r="B315" s="79">
        <f t="shared" si="4"/>
        <v>443.61250000000001</v>
      </c>
    </row>
    <row r="316" spans="1:2" x14ac:dyDescent="0.25">
      <c r="A316" s="78">
        <v>291</v>
      </c>
      <c r="B316" s="79">
        <f t="shared" si="4"/>
        <v>443.625</v>
      </c>
    </row>
    <row r="317" spans="1:2" x14ac:dyDescent="0.25">
      <c r="A317" s="78">
        <v>292</v>
      </c>
      <c r="B317" s="79">
        <f t="shared" si="4"/>
        <v>443.63749999999999</v>
      </c>
    </row>
    <row r="318" spans="1:2" x14ac:dyDescent="0.25">
      <c r="A318" s="78">
        <v>293</v>
      </c>
      <c r="B318" s="79">
        <f t="shared" si="4"/>
        <v>443.65</v>
      </c>
    </row>
    <row r="319" spans="1:2" x14ac:dyDescent="0.25">
      <c r="A319" s="78">
        <v>294</v>
      </c>
      <c r="B319" s="79">
        <f t="shared" si="4"/>
        <v>443.66250000000002</v>
      </c>
    </row>
    <row r="320" spans="1:2" x14ac:dyDescent="0.25">
      <c r="A320" s="78">
        <v>295</v>
      </c>
      <c r="B320" s="79">
        <f t="shared" si="4"/>
        <v>443.67500000000001</v>
      </c>
    </row>
    <row r="321" spans="1:2" x14ac:dyDescent="0.25">
      <c r="A321" s="78">
        <v>296</v>
      </c>
      <c r="B321" s="79">
        <f t="shared" si="4"/>
        <v>443.6875</v>
      </c>
    </row>
    <row r="322" spans="1:2" x14ac:dyDescent="0.25">
      <c r="A322" s="78">
        <v>297</v>
      </c>
      <c r="B322" s="79">
        <f t="shared" si="4"/>
        <v>443.7</v>
      </c>
    </row>
    <row r="323" spans="1:2" x14ac:dyDescent="0.25">
      <c r="A323" s="78">
        <v>298</v>
      </c>
      <c r="B323" s="79">
        <f t="shared" si="4"/>
        <v>443.71249999999998</v>
      </c>
    </row>
    <row r="324" spans="1:2" x14ac:dyDescent="0.25">
      <c r="A324" s="78">
        <v>299</v>
      </c>
      <c r="B324" s="79">
        <f t="shared" si="4"/>
        <v>443.72500000000002</v>
      </c>
    </row>
    <row r="325" spans="1:2" x14ac:dyDescent="0.25">
      <c r="A325" s="78">
        <v>300</v>
      </c>
      <c r="B325" s="79">
        <f t="shared" si="4"/>
        <v>443.73750000000001</v>
      </c>
    </row>
    <row r="326" spans="1:2" x14ac:dyDescent="0.25">
      <c r="A326" s="78">
        <v>301</v>
      </c>
      <c r="B326" s="79">
        <f t="shared" si="4"/>
        <v>443.75</v>
      </c>
    </row>
    <row r="327" spans="1:2" x14ac:dyDescent="0.25">
      <c r="A327" s="78">
        <v>302</v>
      </c>
      <c r="B327" s="79">
        <f t="shared" si="4"/>
        <v>443.76249999999999</v>
      </c>
    </row>
    <row r="328" spans="1:2" x14ac:dyDescent="0.25">
      <c r="A328" s="78">
        <v>303</v>
      </c>
      <c r="B328" s="79">
        <f t="shared" si="4"/>
        <v>443.77499999999998</v>
      </c>
    </row>
    <row r="329" spans="1:2" x14ac:dyDescent="0.25">
      <c r="A329" s="78">
        <v>304</v>
      </c>
      <c r="B329" s="79">
        <f t="shared" si="4"/>
        <v>443.78750000000002</v>
      </c>
    </row>
    <row r="330" spans="1:2" x14ac:dyDescent="0.25">
      <c r="A330" s="78">
        <v>305</v>
      </c>
      <c r="B330" s="79">
        <f t="shared" si="4"/>
        <v>443.8</v>
      </c>
    </row>
    <row r="331" spans="1:2" x14ac:dyDescent="0.25">
      <c r="A331" s="78">
        <v>306</v>
      </c>
      <c r="B331" s="79">
        <f t="shared" si="4"/>
        <v>443.8125</v>
      </c>
    </row>
    <row r="332" spans="1:2" x14ac:dyDescent="0.25">
      <c r="A332" s="78">
        <v>307</v>
      </c>
      <c r="B332" s="79">
        <f t="shared" si="4"/>
        <v>443.82499999999999</v>
      </c>
    </row>
    <row r="333" spans="1:2" x14ac:dyDescent="0.25">
      <c r="A333" s="78">
        <v>308</v>
      </c>
      <c r="B333" s="79">
        <f t="shared" si="4"/>
        <v>443.83749999999998</v>
      </c>
    </row>
    <row r="334" spans="1:2" x14ac:dyDescent="0.25">
      <c r="A334" s="78">
        <v>309</v>
      </c>
      <c r="B334" s="79">
        <f t="shared" si="4"/>
        <v>443.85</v>
      </c>
    </row>
    <row r="335" spans="1:2" x14ac:dyDescent="0.25">
      <c r="A335" s="78">
        <v>310</v>
      </c>
      <c r="B335" s="79">
        <f t="shared" si="4"/>
        <v>443.86250000000001</v>
      </c>
    </row>
    <row r="336" spans="1:2" x14ac:dyDescent="0.25">
      <c r="A336" s="78">
        <v>311</v>
      </c>
      <c r="B336" s="79">
        <f t="shared" si="4"/>
        <v>443.875</v>
      </c>
    </row>
    <row r="337" spans="1:2" x14ac:dyDescent="0.25">
      <c r="A337" s="78">
        <v>312</v>
      </c>
      <c r="B337" s="79">
        <f t="shared" si="4"/>
        <v>443.88749999999999</v>
      </c>
    </row>
    <row r="338" spans="1:2" x14ac:dyDescent="0.25">
      <c r="A338" s="78">
        <v>313</v>
      </c>
      <c r="B338" s="79">
        <f t="shared" si="4"/>
        <v>443.9</v>
      </c>
    </row>
    <row r="339" spans="1:2" x14ac:dyDescent="0.25">
      <c r="A339" s="78">
        <v>314</v>
      </c>
      <c r="B339" s="79">
        <f t="shared" si="4"/>
        <v>443.91250000000002</v>
      </c>
    </row>
    <row r="340" spans="1:2" x14ac:dyDescent="0.25">
      <c r="A340" s="78">
        <v>315</v>
      </c>
      <c r="B340" s="79">
        <f t="shared" si="4"/>
        <v>443.92500000000001</v>
      </c>
    </row>
    <row r="341" spans="1:2" x14ac:dyDescent="0.25">
      <c r="A341" s="78">
        <v>316</v>
      </c>
      <c r="B341" s="79">
        <f t="shared" si="4"/>
        <v>443.9375</v>
      </c>
    </row>
    <row r="342" spans="1:2" x14ac:dyDescent="0.25">
      <c r="A342" s="78">
        <v>317</v>
      </c>
      <c r="B342" s="79">
        <f t="shared" si="4"/>
        <v>443.95</v>
      </c>
    </row>
    <row r="343" spans="1:2" x14ac:dyDescent="0.25">
      <c r="A343" s="78">
        <v>318</v>
      </c>
      <c r="B343" s="79">
        <f t="shared" si="4"/>
        <v>443.96249999999998</v>
      </c>
    </row>
    <row r="344" spans="1:2" x14ac:dyDescent="0.25">
      <c r="A344" s="78">
        <v>319</v>
      </c>
      <c r="B344" s="79">
        <f t="shared" si="4"/>
        <v>443.97500000000002</v>
      </c>
    </row>
    <row r="345" spans="1:2" x14ac:dyDescent="0.25">
      <c r="A345" s="78">
        <v>320</v>
      </c>
      <c r="B345" s="79">
        <f t="shared" si="4"/>
        <v>443.98750000000001</v>
      </c>
    </row>
    <row r="346" spans="1:2" x14ac:dyDescent="0.25">
      <c r="A346" s="78">
        <v>321</v>
      </c>
      <c r="B346" s="79">
        <f t="shared" ref="B346:B409" si="5">440+(A346-1)*0.0125</f>
        <v>444</v>
      </c>
    </row>
    <row r="347" spans="1:2" x14ac:dyDescent="0.25">
      <c r="A347" s="78">
        <v>322</v>
      </c>
      <c r="B347" s="79">
        <f t="shared" si="5"/>
        <v>444.01249999999999</v>
      </c>
    </row>
    <row r="348" spans="1:2" x14ac:dyDescent="0.25">
      <c r="A348" s="78">
        <v>323</v>
      </c>
      <c r="B348" s="79">
        <f t="shared" si="5"/>
        <v>444.02499999999998</v>
      </c>
    </row>
    <row r="349" spans="1:2" x14ac:dyDescent="0.25">
      <c r="A349" s="78">
        <v>324</v>
      </c>
      <c r="B349" s="79">
        <f t="shared" si="5"/>
        <v>444.03750000000002</v>
      </c>
    </row>
    <row r="350" spans="1:2" x14ac:dyDescent="0.25">
      <c r="A350" s="78">
        <v>325</v>
      </c>
      <c r="B350" s="79">
        <f t="shared" si="5"/>
        <v>444.05</v>
      </c>
    </row>
    <row r="351" spans="1:2" x14ac:dyDescent="0.25">
      <c r="A351" s="78">
        <v>326</v>
      </c>
      <c r="B351" s="79">
        <f t="shared" si="5"/>
        <v>444.0625</v>
      </c>
    </row>
    <row r="352" spans="1:2" x14ac:dyDescent="0.25">
      <c r="A352" s="78">
        <v>327</v>
      </c>
      <c r="B352" s="79">
        <f t="shared" si="5"/>
        <v>444.07499999999999</v>
      </c>
    </row>
    <row r="353" spans="1:2" x14ac:dyDescent="0.25">
      <c r="A353" s="78">
        <v>328</v>
      </c>
      <c r="B353" s="79">
        <f t="shared" si="5"/>
        <v>444.08749999999998</v>
      </c>
    </row>
    <row r="354" spans="1:2" x14ac:dyDescent="0.25">
      <c r="A354" s="78">
        <v>329</v>
      </c>
      <c r="B354" s="79">
        <f t="shared" si="5"/>
        <v>444.1</v>
      </c>
    </row>
    <row r="355" spans="1:2" x14ac:dyDescent="0.25">
      <c r="A355" s="78">
        <v>330</v>
      </c>
      <c r="B355" s="79">
        <f t="shared" si="5"/>
        <v>444.11250000000001</v>
      </c>
    </row>
    <row r="356" spans="1:2" x14ac:dyDescent="0.25">
      <c r="A356" s="78">
        <v>331</v>
      </c>
      <c r="B356" s="79">
        <f t="shared" si="5"/>
        <v>444.125</v>
      </c>
    </row>
    <row r="357" spans="1:2" x14ac:dyDescent="0.25">
      <c r="A357" s="78">
        <v>332</v>
      </c>
      <c r="B357" s="79">
        <f t="shared" si="5"/>
        <v>444.13749999999999</v>
      </c>
    </row>
    <row r="358" spans="1:2" x14ac:dyDescent="0.25">
      <c r="A358" s="78">
        <v>333</v>
      </c>
      <c r="B358" s="79">
        <f t="shared" si="5"/>
        <v>444.15</v>
      </c>
    </row>
    <row r="359" spans="1:2" x14ac:dyDescent="0.25">
      <c r="A359" s="78">
        <v>334</v>
      </c>
      <c r="B359" s="79">
        <f t="shared" si="5"/>
        <v>444.16250000000002</v>
      </c>
    </row>
    <row r="360" spans="1:2" x14ac:dyDescent="0.25">
      <c r="A360" s="78">
        <v>335</v>
      </c>
      <c r="B360" s="79">
        <f t="shared" si="5"/>
        <v>444.17500000000001</v>
      </c>
    </row>
    <row r="361" spans="1:2" x14ac:dyDescent="0.25">
      <c r="A361" s="78">
        <v>336</v>
      </c>
      <c r="B361" s="79">
        <f t="shared" si="5"/>
        <v>444.1875</v>
      </c>
    </row>
    <row r="362" spans="1:2" x14ac:dyDescent="0.25">
      <c r="A362" s="78">
        <v>337</v>
      </c>
      <c r="B362" s="79">
        <f t="shared" si="5"/>
        <v>444.2</v>
      </c>
    </row>
    <row r="363" spans="1:2" x14ac:dyDescent="0.25">
      <c r="A363" s="78">
        <v>338</v>
      </c>
      <c r="B363" s="79">
        <f t="shared" si="5"/>
        <v>444.21249999999998</v>
      </c>
    </row>
    <row r="364" spans="1:2" x14ac:dyDescent="0.25">
      <c r="A364" s="78">
        <v>339</v>
      </c>
      <c r="B364" s="79">
        <f t="shared" si="5"/>
        <v>444.22500000000002</v>
      </c>
    </row>
    <row r="365" spans="1:2" x14ac:dyDescent="0.25">
      <c r="A365" s="78">
        <v>340</v>
      </c>
      <c r="B365" s="79">
        <f t="shared" si="5"/>
        <v>444.23750000000001</v>
      </c>
    </row>
    <row r="366" spans="1:2" x14ac:dyDescent="0.25">
      <c r="A366" s="78">
        <v>341</v>
      </c>
      <c r="B366" s="79">
        <f t="shared" si="5"/>
        <v>444.25</v>
      </c>
    </row>
    <row r="367" spans="1:2" x14ac:dyDescent="0.25">
      <c r="A367" s="78">
        <v>342</v>
      </c>
      <c r="B367" s="79">
        <f t="shared" si="5"/>
        <v>444.26249999999999</v>
      </c>
    </row>
    <row r="368" spans="1:2" x14ac:dyDescent="0.25">
      <c r="A368" s="78">
        <v>343</v>
      </c>
      <c r="B368" s="79">
        <f t="shared" si="5"/>
        <v>444.27499999999998</v>
      </c>
    </row>
    <row r="369" spans="1:2" x14ac:dyDescent="0.25">
      <c r="A369" s="78">
        <v>344</v>
      </c>
      <c r="B369" s="79">
        <f t="shared" si="5"/>
        <v>444.28750000000002</v>
      </c>
    </row>
    <row r="370" spans="1:2" x14ac:dyDescent="0.25">
      <c r="A370" s="78">
        <v>345</v>
      </c>
      <c r="B370" s="79">
        <f t="shared" si="5"/>
        <v>444.3</v>
      </c>
    </row>
    <row r="371" spans="1:2" x14ac:dyDescent="0.25">
      <c r="A371" s="78">
        <v>346</v>
      </c>
      <c r="B371" s="79">
        <f t="shared" si="5"/>
        <v>444.3125</v>
      </c>
    </row>
    <row r="372" spans="1:2" x14ac:dyDescent="0.25">
      <c r="A372" s="78">
        <v>347</v>
      </c>
      <c r="B372" s="79">
        <f t="shared" si="5"/>
        <v>444.32499999999999</v>
      </c>
    </row>
    <row r="373" spans="1:2" x14ac:dyDescent="0.25">
      <c r="A373" s="78">
        <v>348</v>
      </c>
      <c r="B373" s="79">
        <f t="shared" si="5"/>
        <v>444.33749999999998</v>
      </c>
    </row>
    <row r="374" spans="1:2" x14ac:dyDescent="0.25">
      <c r="A374" s="78">
        <v>349</v>
      </c>
      <c r="B374" s="79">
        <f t="shared" si="5"/>
        <v>444.35</v>
      </c>
    </row>
    <row r="375" spans="1:2" x14ac:dyDescent="0.25">
      <c r="A375" s="78">
        <v>350</v>
      </c>
      <c r="B375" s="79">
        <f t="shared" si="5"/>
        <v>444.36250000000001</v>
      </c>
    </row>
    <row r="376" spans="1:2" x14ac:dyDescent="0.25">
      <c r="A376" s="78">
        <v>351</v>
      </c>
      <c r="B376" s="79">
        <f t="shared" si="5"/>
        <v>444.375</v>
      </c>
    </row>
    <row r="377" spans="1:2" x14ac:dyDescent="0.25">
      <c r="A377" s="78">
        <v>352</v>
      </c>
      <c r="B377" s="79">
        <f t="shared" si="5"/>
        <v>444.38749999999999</v>
      </c>
    </row>
    <row r="378" spans="1:2" x14ac:dyDescent="0.25">
      <c r="A378" s="78">
        <v>353</v>
      </c>
      <c r="B378" s="79">
        <f t="shared" si="5"/>
        <v>444.4</v>
      </c>
    </row>
    <row r="379" spans="1:2" x14ac:dyDescent="0.25">
      <c r="A379" s="78">
        <v>354</v>
      </c>
      <c r="B379" s="79">
        <f t="shared" si="5"/>
        <v>444.41250000000002</v>
      </c>
    </row>
    <row r="380" spans="1:2" x14ac:dyDescent="0.25">
      <c r="A380" s="78">
        <v>355</v>
      </c>
      <c r="B380" s="79">
        <f t="shared" si="5"/>
        <v>444.42500000000001</v>
      </c>
    </row>
    <row r="381" spans="1:2" x14ac:dyDescent="0.25">
      <c r="A381" s="78">
        <v>356</v>
      </c>
      <c r="B381" s="79">
        <f t="shared" si="5"/>
        <v>444.4375</v>
      </c>
    </row>
    <row r="382" spans="1:2" x14ac:dyDescent="0.25">
      <c r="A382" s="78">
        <v>357</v>
      </c>
      <c r="B382" s="79">
        <f t="shared" si="5"/>
        <v>444.45</v>
      </c>
    </row>
    <row r="383" spans="1:2" x14ac:dyDescent="0.25">
      <c r="A383" s="78">
        <v>358</v>
      </c>
      <c r="B383" s="79">
        <f t="shared" si="5"/>
        <v>444.46249999999998</v>
      </c>
    </row>
    <row r="384" spans="1:2" x14ac:dyDescent="0.25">
      <c r="A384" s="78">
        <v>359</v>
      </c>
      <c r="B384" s="79">
        <f t="shared" si="5"/>
        <v>444.47500000000002</v>
      </c>
    </row>
    <row r="385" spans="1:2" x14ac:dyDescent="0.25">
      <c r="A385" s="78">
        <v>360</v>
      </c>
      <c r="B385" s="79">
        <f t="shared" si="5"/>
        <v>444.48750000000001</v>
      </c>
    </row>
    <row r="386" spans="1:2" x14ac:dyDescent="0.25">
      <c r="A386" s="78">
        <v>361</v>
      </c>
      <c r="B386" s="79">
        <f t="shared" si="5"/>
        <v>444.5</v>
      </c>
    </row>
    <row r="387" spans="1:2" x14ac:dyDescent="0.25">
      <c r="A387" s="78">
        <v>362</v>
      </c>
      <c r="B387" s="79">
        <f t="shared" si="5"/>
        <v>444.51249999999999</v>
      </c>
    </row>
    <row r="388" spans="1:2" x14ac:dyDescent="0.25">
      <c r="A388" s="78">
        <v>363</v>
      </c>
      <c r="B388" s="79">
        <f t="shared" si="5"/>
        <v>444.52499999999998</v>
      </c>
    </row>
    <row r="389" spans="1:2" x14ac:dyDescent="0.25">
      <c r="A389" s="78">
        <v>364</v>
      </c>
      <c r="B389" s="79">
        <f t="shared" si="5"/>
        <v>444.53750000000002</v>
      </c>
    </row>
    <row r="390" spans="1:2" x14ac:dyDescent="0.25">
      <c r="A390" s="78">
        <v>365</v>
      </c>
      <c r="B390" s="79">
        <f t="shared" si="5"/>
        <v>444.55</v>
      </c>
    </row>
    <row r="391" spans="1:2" x14ac:dyDescent="0.25">
      <c r="A391" s="78">
        <v>366</v>
      </c>
      <c r="B391" s="79">
        <f t="shared" si="5"/>
        <v>444.5625</v>
      </c>
    </row>
    <row r="392" spans="1:2" x14ac:dyDescent="0.25">
      <c r="A392" s="78">
        <v>367</v>
      </c>
      <c r="B392" s="79">
        <f t="shared" si="5"/>
        <v>444.57499999999999</v>
      </c>
    </row>
    <row r="393" spans="1:2" x14ac:dyDescent="0.25">
      <c r="A393" s="78">
        <v>368</v>
      </c>
      <c r="B393" s="79">
        <f t="shared" si="5"/>
        <v>444.58749999999998</v>
      </c>
    </row>
    <row r="394" spans="1:2" x14ac:dyDescent="0.25">
      <c r="A394" s="78">
        <v>369</v>
      </c>
      <c r="B394" s="79">
        <f t="shared" si="5"/>
        <v>444.6</v>
      </c>
    </row>
    <row r="395" spans="1:2" x14ac:dyDescent="0.25">
      <c r="A395" s="78">
        <v>370</v>
      </c>
      <c r="B395" s="79">
        <f t="shared" si="5"/>
        <v>444.61250000000001</v>
      </c>
    </row>
    <row r="396" spans="1:2" x14ac:dyDescent="0.25">
      <c r="A396" s="78">
        <v>371</v>
      </c>
      <c r="B396" s="79">
        <f t="shared" si="5"/>
        <v>444.625</v>
      </c>
    </row>
    <row r="397" spans="1:2" x14ac:dyDescent="0.25">
      <c r="A397" s="78">
        <v>372</v>
      </c>
      <c r="B397" s="79">
        <f t="shared" si="5"/>
        <v>444.63749999999999</v>
      </c>
    </row>
    <row r="398" spans="1:2" x14ac:dyDescent="0.25">
      <c r="A398" s="78">
        <v>373</v>
      </c>
      <c r="B398" s="79">
        <f t="shared" si="5"/>
        <v>444.65</v>
      </c>
    </row>
    <row r="399" spans="1:2" x14ac:dyDescent="0.25">
      <c r="A399" s="78">
        <v>374</v>
      </c>
      <c r="B399" s="79">
        <f t="shared" si="5"/>
        <v>444.66250000000002</v>
      </c>
    </row>
    <row r="400" spans="1:2" x14ac:dyDescent="0.25">
      <c r="A400" s="78">
        <v>375</v>
      </c>
      <c r="B400" s="79">
        <f t="shared" si="5"/>
        <v>444.67500000000001</v>
      </c>
    </row>
    <row r="401" spans="1:2" x14ac:dyDescent="0.25">
      <c r="A401" s="78">
        <v>376</v>
      </c>
      <c r="B401" s="79">
        <f t="shared" si="5"/>
        <v>444.6875</v>
      </c>
    </row>
    <row r="402" spans="1:2" x14ac:dyDescent="0.25">
      <c r="A402" s="78">
        <v>377</v>
      </c>
      <c r="B402" s="79">
        <f t="shared" si="5"/>
        <v>444.7</v>
      </c>
    </row>
    <row r="403" spans="1:2" x14ac:dyDescent="0.25">
      <c r="A403" s="78">
        <v>378</v>
      </c>
      <c r="B403" s="79">
        <f t="shared" si="5"/>
        <v>444.71249999999998</v>
      </c>
    </row>
    <row r="404" spans="1:2" x14ac:dyDescent="0.25">
      <c r="A404" s="78">
        <v>379</v>
      </c>
      <c r="B404" s="79">
        <f t="shared" si="5"/>
        <v>444.72500000000002</v>
      </c>
    </row>
    <row r="405" spans="1:2" x14ac:dyDescent="0.25">
      <c r="A405" s="78">
        <v>380</v>
      </c>
      <c r="B405" s="79">
        <f t="shared" si="5"/>
        <v>444.73750000000001</v>
      </c>
    </row>
    <row r="406" spans="1:2" x14ac:dyDescent="0.25">
      <c r="A406" s="78">
        <v>381</v>
      </c>
      <c r="B406" s="79">
        <f t="shared" si="5"/>
        <v>444.75</v>
      </c>
    </row>
    <row r="407" spans="1:2" x14ac:dyDescent="0.25">
      <c r="A407" s="78">
        <v>382</v>
      </c>
      <c r="B407" s="79">
        <f t="shared" si="5"/>
        <v>444.76249999999999</v>
      </c>
    </row>
    <row r="408" spans="1:2" x14ac:dyDescent="0.25">
      <c r="A408" s="78">
        <v>383</v>
      </c>
      <c r="B408" s="79">
        <f t="shared" si="5"/>
        <v>444.77499999999998</v>
      </c>
    </row>
    <row r="409" spans="1:2" x14ac:dyDescent="0.25">
      <c r="A409" s="78">
        <v>384</v>
      </c>
      <c r="B409" s="79">
        <f t="shared" si="5"/>
        <v>444.78750000000002</v>
      </c>
    </row>
    <row r="410" spans="1:2" x14ac:dyDescent="0.25">
      <c r="A410" s="78">
        <v>385</v>
      </c>
      <c r="B410" s="79">
        <f t="shared" ref="B410:B473" si="6">440+(A410-1)*0.0125</f>
        <v>444.8</v>
      </c>
    </row>
    <row r="411" spans="1:2" x14ac:dyDescent="0.25">
      <c r="A411" s="78">
        <v>386</v>
      </c>
      <c r="B411" s="79">
        <f t="shared" si="6"/>
        <v>444.8125</v>
      </c>
    </row>
    <row r="412" spans="1:2" x14ac:dyDescent="0.25">
      <c r="A412" s="78">
        <v>387</v>
      </c>
      <c r="B412" s="79">
        <f t="shared" si="6"/>
        <v>444.82499999999999</v>
      </c>
    </row>
    <row r="413" spans="1:2" x14ac:dyDescent="0.25">
      <c r="A413" s="78">
        <v>388</v>
      </c>
      <c r="B413" s="79">
        <f t="shared" si="6"/>
        <v>444.83749999999998</v>
      </c>
    </row>
    <row r="414" spans="1:2" x14ac:dyDescent="0.25">
      <c r="A414" s="78">
        <v>389</v>
      </c>
      <c r="B414" s="79">
        <f t="shared" si="6"/>
        <v>444.85</v>
      </c>
    </row>
    <row r="415" spans="1:2" x14ac:dyDescent="0.25">
      <c r="A415" s="78">
        <v>390</v>
      </c>
      <c r="B415" s="79">
        <f t="shared" si="6"/>
        <v>444.86250000000001</v>
      </c>
    </row>
    <row r="416" spans="1:2" x14ac:dyDescent="0.25">
      <c r="A416" s="78">
        <v>391</v>
      </c>
      <c r="B416" s="79">
        <f t="shared" si="6"/>
        <v>444.875</v>
      </c>
    </row>
    <row r="417" spans="1:2" x14ac:dyDescent="0.25">
      <c r="A417" s="78">
        <v>392</v>
      </c>
      <c r="B417" s="79">
        <f t="shared" si="6"/>
        <v>444.88749999999999</v>
      </c>
    </row>
    <row r="418" spans="1:2" x14ac:dyDescent="0.25">
      <c r="A418" s="78">
        <v>393</v>
      </c>
      <c r="B418" s="79">
        <f t="shared" si="6"/>
        <v>444.9</v>
      </c>
    </row>
    <row r="419" spans="1:2" x14ac:dyDescent="0.25">
      <c r="A419" s="78">
        <v>394</v>
      </c>
      <c r="B419" s="79">
        <f t="shared" si="6"/>
        <v>444.91250000000002</v>
      </c>
    </row>
    <row r="420" spans="1:2" x14ac:dyDescent="0.25">
      <c r="A420" s="78">
        <v>395</v>
      </c>
      <c r="B420" s="79">
        <f t="shared" si="6"/>
        <v>444.92500000000001</v>
      </c>
    </row>
    <row r="421" spans="1:2" x14ac:dyDescent="0.25">
      <c r="A421" s="78">
        <v>396</v>
      </c>
      <c r="B421" s="79">
        <f t="shared" si="6"/>
        <v>444.9375</v>
      </c>
    </row>
    <row r="422" spans="1:2" x14ac:dyDescent="0.25">
      <c r="A422" s="78">
        <v>397</v>
      </c>
      <c r="B422" s="79">
        <f t="shared" si="6"/>
        <v>444.95</v>
      </c>
    </row>
    <row r="423" spans="1:2" x14ac:dyDescent="0.25">
      <c r="A423" s="78">
        <v>398</v>
      </c>
      <c r="B423" s="79">
        <f t="shared" si="6"/>
        <v>444.96249999999998</v>
      </c>
    </row>
    <row r="424" spans="1:2" x14ac:dyDescent="0.25">
      <c r="A424" s="78">
        <v>399</v>
      </c>
      <c r="B424" s="79">
        <f t="shared" si="6"/>
        <v>444.97500000000002</v>
      </c>
    </row>
    <row r="425" spans="1:2" x14ac:dyDescent="0.25">
      <c r="A425" s="78">
        <v>400</v>
      </c>
      <c r="B425" s="79">
        <f t="shared" si="6"/>
        <v>444.98750000000001</v>
      </c>
    </row>
    <row r="426" spans="1:2" x14ac:dyDescent="0.25">
      <c r="A426" s="78">
        <v>401</v>
      </c>
      <c r="B426" s="79">
        <f t="shared" si="6"/>
        <v>445</v>
      </c>
    </row>
    <row r="427" spans="1:2" x14ac:dyDescent="0.25">
      <c r="A427" s="78">
        <v>402</v>
      </c>
      <c r="B427" s="79">
        <f t="shared" si="6"/>
        <v>445.01249999999999</v>
      </c>
    </row>
    <row r="428" spans="1:2" x14ac:dyDescent="0.25">
      <c r="A428" s="78">
        <v>403</v>
      </c>
      <c r="B428" s="79">
        <f t="shared" si="6"/>
        <v>445.02499999999998</v>
      </c>
    </row>
    <row r="429" spans="1:2" x14ac:dyDescent="0.25">
      <c r="A429" s="78">
        <v>404</v>
      </c>
      <c r="B429" s="79">
        <f t="shared" si="6"/>
        <v>445.03750000000002</v>
      </c>
    </row>
    <row r="430" spans="1:2" x14ac:dyDescent="0.25">
      <c r="A430" s="78">
        <v>405</v>
      </c>
      <c r="B430" s="79">
        <f t="shared" si="6"/>
        <v>445.05</v>
      </c>
    </row>
    <row r="431" spans="1:2" x14ac:dyDescent="0.25">
      <c r="A431" s="78">
        <v>406</v>
      </c>
      <c r="B431" s="79">
        <f t="shared" si="6"/>
        <v>445.0625</v>
      </c>
    </row>
    <row r="432" spans="1:2" x14ac:dyDescent="0.25">
      <c r="A432" s="78">
        <v>407</v>
      </c>
      <c r="B432" s="79">
        <f t="shared" si="6"/>
        <v>445.07499999999999</v>
      </c>
    </row>
    <row r="433" spans="1:2" x14ac:dyDescent="0.25">
      <c r="A433" s="78">
        <v>408</v>
      </c>
      <c r="B433" s="79">
        <f t="shared" si="6"/>
        <v>445.08749999999998</v>
      </c>
    </row>
    <row r="434" spans="1:2" x14ac:dyDescent="0.25">
      <c r="A434" s="78">
        <v>409</v>
      </c>
      <c r="B434" s="79">
        <f t="shared" si="6"/>
        <v>445.1</v>
      </c>
    </row>
    <row r="435" spans="1:2" x14ac:dyDescent="0.25">
      <c r="A435" s="78">
        <v>410</v>
      </c>
      <c r="B435" s="79">
        <f t="shared" si="6"/>
        <v>445.11250000000001</v>
      </c>
    </row>
    <row r="436" spans="1:2" x14ac:dyDescent="0.25">
      <c r="A436" s="78">
        <v>411</v>
      </c>
      <c r="B436" s="79">
        <f t="shared" si="6"/>
        <v>445.125</v>
      </c>
    </row>
    <row r="437" spans="1:2" x14ac:dyDescent="0.25">
      <c r="A437" s="78">
        <v>412</v>
      </c>
      <c r="B437" s="79">
        <f t="shared" si="6"/>
        <v>445.13749999999999</v>
      </c>
    </row>
    <row r="438" spans="1:2" x14ac:dyDescent="0.25">
      <c r="A438" s="78">
        <v>413</v>
      </c>
      <c r="B438" s="79">
        <f t="shared" si="6"/>
        <v>445.15</v>
      </c>
    </row>
    <row r="439" spans="1:2" x14ac:dyDescent="0.25">
      <c r="A439" s="78">
        <v>414</v>
      </c>
      <c r="B439" s="79">
        <f t="shared" si="6"/>
        <v>445.16250000000002</v>
      </c>
    </row>
    <row r="440" spans="1:2" x14ac:dyDescent="0.25">
      <c r="A440" s="78">
        <v>415</v>
      </c>
      <c r="B440" s="79">
        <f t="shared" si="6"/>
        <v>445.17500000000001</v>
      </c>
    </row>
    <row r="441" spans="1:2" x14ac:dyDescent="0.25">
      <c r="A441" s="78">
        <v>416</v>
      </c>
      <c r="B441" s="79">
        <f t="shared" si="6"/>
        <v>445.1875</v>
      </c>
    </row>
    <row r="442" spans="1:2" x14ac:dyDescent="0.25">
      <c r="A442" s="78">
        <v>417</v>
      </c>
      <c r="B442" s="79">
        <f t="shared" si="6"/>
        <v>445.2</v>
      </c>
    </row>
    <row r="443" spans="1:2" x14ac:dyDescent="0.25">
      <c r="A443" s="78">
        <v>418</v>
      </c>
      <c r="B443" s="79">
        <f t="shared" si="6"/>
        <v>445.21249999999998</v>
      </c>
    </row>
    <row r="444" spans="1:2" x14ac:dyDescent="0.25">
      <c r="A444" s="78">
        <v>419</v>
      </c>
      <c r="B444" s="79">
        <f t="shared" si="6"/>
        <v>445.22500000000002</v>
      </c>
    </row>
    <row r="445" spans="1:2" x14ac:dyDescent="0.25">
      <c r="A445" s="78">
        <v>420</v>
      </c>
      <c r="B445" s="79">
        <f t="shared" si="6"/>
        <v>445.23750000000001</v>
      </c>
    </row>
    <row r="446" spans="1:2" x14ac:dyDescent="0.25">
      <c r="A446" s="78">
        <v>421</v>
      </c>
      <c r="B446" s="79">
        <f t="shared" si="6"/>
        <v>445.25</v>
      </c>
    </row>
    <row r="447" spans="1:2" x14ac:dyDescent="0.25">
      <c r="A447" s="78">
        <v>422</v>
      </c>
      <c r="B447" s="79">
        <f t="shared" si="6"/>
        <v>445.26249999999999</v>
      </c>
    </row>
    <row r="448" spans="1:2" x14ac:dyDescent="0.25">
      <c r="A448" s="78">
        <v>423</v>
      </c>
      <c r="B448" s="79">
        <f t="shared" si="6"/>
        <v>445.27499999999998</v>
      </c>
    </row>
    <row r="449" spans="1:2" x14ac:dyDescent="0.25">
      <c r="A449" s="78">
        <v>424</v>
      </c>
      <c r="B449" s="79">
        <f t="shared" si="6"/>
        <v>445.28750000000002</v>
      </c>
    </row>
    <row r="450" spans="1:2" x14ac:dyDescent="0.25">
      <c r="A450" s="78">
        <v>425</v>
      </c>
      <c r="B450" s="79">
        <f t="shared" si="6"/>
        <v>445.3</v>
      </c>
    </row>
    <row r="451" spans="1:2" x14ac:dyDescent="0.25">
      <c r="A451" s="78">
        <v>426</v>
      </c>
      <c r="B451" s="79">
        <f t="shared" si="6"/>
        <v>445.3125</v>
      </c>
    </row>
    <row r="452" spans="1:2" x14ac:dyDescent="0.25">
      <c r="A452" s="78">
        <v>427</v>
      </c>
      <c r="B452" s="79">
        <f t="shared" si="6"/>
        <v>445.32499999999999</v>
      </c>
    </row>
    <row r="453" spans="1:2" x14ac:dyDescent="0.25">
      <c r="A453" s="78">
        <v>428</v>
      </c>
      <c r="B453" s="79">
        <f t="shared" si="6"/>
        <v>445.33749999999998</v>
      </c>
    </row>
    <row r="454" spans="1:2" x14ac:dyDescent="0.25">
      <c r="A454" s="78">
        <v>429</v>
      </c>
      <c r="B454" s="79">
        <f t="shared" si="6"/>
        <v>445.35</v>
      </c>
    </row>
    <row r="455" spans="1:2" x14ac:dyDescent="0.25">
      <c r="A455" s="78">
        <v>430</v>
      </c>
      <c r="B455" s="79">
        <f t="shared" si="6"/>
        <v>445.36250000000001</v>
      </c>
    </row>
    <row r="456" spans="1:2" x14ac:dyDescent="0.25">
      <c r="A456" s="78">
        <v>431</v>
      </c>
      <c r="B456" s="79">
        <f t="shared" si="6"/>
        <v>445.375</v>
      </c>
    </row>
    <row r="457" spans="1:2" x14ac:dyDescent="0.25">
      <c r="A457" s="78">
        <v>432</v>
      </c>
      <c r="B457" s="79">
        <f t="shared" si="6"/>
        <v>445.38749999999999</v>
      </c>
    </row>
    <row r="458" spans="1:2" x14ac:dyDescent="0.25">
      <c r="A458" s="78">
        <v>433</v>
      </c>
      <c r="B458" s="79">
        <f t="shared" si="6"/>
        <v>445.4</v>
      </c>
    </row>
    <row r="459" spans="1:2" x14ac:dyDescent="0.25">
      <c r="A459" s="78">
        <v>434</v>
      </c>
      <c r="B459" s="79">
        <f t="shared" si="6"/>
        <v>445.41250000000002</v>
      </c>
    </row>
    <row r="460" spans="1:2" x14ac:dyDescent="0.25">
      <c r="A460" s="78">
        <v>435</v>
      </c>
      <c r="B460" s="79">
        <f t="shared" si="6"/>
        <v>445.42500000000001</v>
      </c>
    </row>
    <row r="461" spans="1:2" x14ac:dyDescent="0.25">
      <c r="A461" s="78">
        <v>436</v>
      </c>
      <c r="B461" s="79">
        <f t="shared" si="6"/>
        <v>445.4375</v>
      </c>
    </row>
    <row r="462" spans="1:2" x14ac:dyDescent="0.25">
      <c r="A462" s="78">
        <v>437</v>
      </c>
      <c r="B462" s="79">
        <f t="shared" si="6"/>
        <v>445.45</v>
      </c>
    </row>
    <row r="463" spans="1:2" x14ac:dyDescent="0.25">
      <c r="A463" s="78">
        <v>438</v>
      </c>
      <c r="B463" s="79">
        <f t="shared" si="6"/>
        <v>445.46249999999998</v>
      </c>
    </row>
    <row r="464" spans="1:2" x14ac:dyDescent="0.25">
      <c r="A464" s="78">
        <v>439</v>
      </c>
      <c r="B464" s="79">
        <f t="shared" si="6"/>
        <v>445.47500000000002</v>
      </c>
    </row>
    <row r="465" spans="1:2" x14ac:dyDescent="0.25">
      <c r="A465" s="78">
        <v>440</v>
      </c>
      <c r="B465" s="79">
        <f t="shared" si="6"/>
        <v>445.48750000000001</v>
      </c>
    </row>
    <row r="466" spans="1:2" x14ac:dyDescent="0.25">
      <c r="A466" s="78">
        <v>441</v>
      </c>
      <c r="B466" s="79">
        <f t="shared" si="6"/>
        <v>445.5</v>
      </c>
    </row>
    <row r="467" spans="1:2" x14ac:dyDescent="0.25">
      <c r="A467" s="78">
        <v>442</v>
      </c>
      <c r="B467" s="79">
        <f t="shared" si="6"/>
        <v>445.51249999999999</v>
      </c>
    </row>
    <row r="468" spans="1:2" x14ac:dyDescent="0.25">
      <c r="A468" s="78">
        <v>443</v>
      </c>
      <c r="B468" s="79">
        <f t="shared" si="6"/>
        <v>445.52499999999998</v>
      </c>
    </row>
    <row r="469" spans="1:2" x14ac:dyDescent="0.25">
      <c r="A469" s="78">
        <v>444</v>
      </c>
      <c r="B469" s="79">
        <f t="shared" si="6"/>
        <v>445.53750000000002</v>
      </c>
    </row>
    <row r="470" spans="1:2" x14ac:dyDescent="0.25">
      <c r="A470" s="78">
        <v>445</v>
      </c>
      <c r="B470" s="79">
        <f t="shared" si="6"/>
        <v>445.55</v>
      </c>
    </row>
    <row r="471" spans="1:2" x14ac:dyDescent="0.25">
      <c r="A471" s="78">
        <v>446</v>
      </c>
      <c r="B471" s="79">
        <f t="shared" si="6"/>
        <v>445.5625</v>
      </c>
    </row>
    <row r="472" spans="1:2" x14ac:dyDescent="0.25">
      <c r="A472" s="78">
        <v>447</v>
      </c>
      <c r="B472" s="79">
        <f t="shared" si="6"/>
        <v>445.57499999999999</v>
      </c>
    </row>
    <row r="473" spans="1:2" x14ac:dyDescent="0.25">
      <c r="A473" s="78">
        <v>448</v>
      </c>
      <c r="B473" s="79">
        <f t="shared" si="6"/>
        <v>445.58749999999998</v>
      </c>
    </row>
    <row r="474" spans="1:2" x14ac:dyDescent="0.25">
      <c r="A474" s="78">
        <v>449</v>
      </c>
      <c r="B474" s="79">
        <f t="shared" ref="B474:B537" si="7">440+(A474-1)*0.0125</f>
        <v>445.6</v>
      </c>
    </row>
    <row r="475" spans="1:2" x14ac:dyDescent="0.25">
      <c r="A475" s="78">
        <v>450</v>
      </c>
      <c r="B475" s="79">
        <f t="shared" si="7"/>
        <v>445.61250000000001</v>
      </c>
    </row>
    <row r="476" spans="1:2" x14ac:dyDescent="0.25">
      <c r="A476" s="78">
        <v>451</v>
      </c>
      <c r="B476" s="79">
        <f t="shared" si="7"/>
        <v>445.625</v>
      </c>
    </row>
    <row r="477" spans="1:2" x14ac:dyDescent="0.25">
      <c r="A477" s="78">
        <v>452</v>
      </c>
      <c r="B477" s="79">
        <f t="shared" si="7"/>
        <v>445.63749999999999</v>
      </c>
    </row>
    <row r="478" spans="1:2" x14ac:dyDescent="0.25">
      <c r="A478" s="78">
        <v>453</v>
      </c>
      <c r="B478" s="79">
        <f t="shared" si="7"/>
        <v>445.65</v>
      </c>
    </row>
    <row r="479" spans="1:2" x14ac:dyDescent="0.25">
      <c r="A479" s="78">
        <v>454</v>
      </c>
      <c r="B479" s="79">
        <f t="shared" si="7"/>
        <v>445.66250000000002</v>
      </c>
    </row>
    <row r="480" spans="1:2" x14ac:dyDescent="0.25">
      <c r="A480" s="78">
        <v>455</v>
      </c>
      <c r="B480" s="79">
        <f t="shared" si="7"/>
        <v>445.67500000000001</v>
      </c>
    </row>
    <row r="481" spans="1:2" x14ac:dyDescent="0.25">
      <c r="A481" s="78">
        <v>456</v>
      </c>
      <c r="B481" s="79">
        <f t="shared" si="7"/>
        <v>445.6875</v>
      </c>
    </row>
    <row r="482" spans="1:2" x14ac:dyDescent="0.25">
      <c r="A482" s="78">
        <v>457</v>
      </c>
      <c r="B482" s="79">
        <f t="shared" si="7"/>
        <v>445.7</v>
      </c>
    </row>
    <row r="483" spans="1:2" x14ac:dyDescent="0.25">
      <c r="A483" s="78">
        <v>458</v>
      </c>
      <c r="B483" s="79">
        <f t="shared" si="7"/>
        <v>445.71249999999998</v>
      </c>
    </row>
    <row r="484" spans="1:2" x14ac:dyDescent="0.25">
      <c r="A484" s="78">
        <v>459</v>
      </c>
      <c r="B484" s="79">
        <f t="shared" si="7"/>
        <v>445.72500000000002</v>
      </c>
    </row>
    <row r="485" spans="1:2" x14ac:dyDescent="0.25">
      <c r="A485" s="78">
        <v>460</v>
      </c>
      <c r="B485" s="79">
        <f t="shared" si="7"/>
        <v>445.73750000000001</v>
      </c>
    </row>
    <row r="486" spans="1:2" x14ac:dyDescent="0.25">
      <c r="A486" s="78">
        <v>461</v>
      </c>
      <c r="B486" s="79">
        <f t="shared" si="7"/>
        <v>445.75</v>
      </c>
    </row>
    <row r="487" spans="1:2" x14ac:dyDescent="0.25">
      <c r="A487" s="78">
        <v>462</v>
      </c>
      <c r="B487" s="79">
        <f t="shared" si="7"/>
        <v>445.76249999999999</v>
      </c>
    </row>
    <row r="488" spans="1:2" x14ac:dyDescent="0.25">
      <c r="A488" s="78">
        <v>463</v>
      </c>
      <c r="B488" s="79">
        <f t="shared" si="7"/>
        <v>445.77499999999998</v>
      </c>
    </row>
    <row r="489" spans="1:2" x14ac:dyDescent="0.25">
      <c r="A489" s="78">
        <v>464</v>
      </c>
      <c r="B489" s="79">
        <f t="shared" si="7"/>
        <v>445.78750000000002</v>
      </c>
    </row>
    <row r="490" spans="1:2" x14ac:dyDescent="0.25">
      <c r="A490" s="78">
        <v>465</v>
      </c>
      <c r="B490" s="79">
        <f t="shared" si="7"/>
        <v>445.8</v>
      </c>
    </row>
    <row r="491" spans="1:2" x14ac:dyDescent="0.25">
      <c r="A491" s="78">
        <v>466</v>
      </c>
      <c r="B491" s="79">
        <f t="shared" si="7"/>
        <v>445.8125</v>
      </c>
    </row>
    <row r="492" spans="1:2" x14ac:dyDescent="0.25">
      <c r="A492" s="78">
        <v>467</v>
      </c>
      <c r="B492" s="79">
        <f t="shared" si="7"/>
        <v>445.82499999999999</v>
      </c>
    </row>
    <row r="493" spans="1:2" x14ac:dyDescent="0.25">
      <c r="A493" s="78">
        <v>468</v>
      </c>
      <c r="B493" s="79">
        <f t="shared" si="7"/>
        <v>445.83749999999998</v>
      </c>
    </row>
    <row r="494" spans="1:2" x14ac:dyDescent="0.25">
      <c r="A494" s="78">
        <v>469</v>
      </c>
      <c r="B494" s="79">
        <f t="shared" si="7"/>
        <v>445.85</v>
      </c>
    </row>
    <row r="495" spans="1:2" x14ac:dyDescent="0.25">
      <c r="A495" s="78">
        <v>470</v>
      </c>
      <c r="B495" s="79">
        <f t="shared" si="7"/>
        <v>445.86250000000001</v>
      </c>
    </row>
    <row r="496" spans="1:2" x14ac:dyDescent="0.25">
      <c r="A496" s="78">
        <v>471</v>
      </c>
      <c r="B496" s="79">
        <f t="shared" si="7"/>
        <v>445.875</v>
      </c>
    </row>
    <row r="497" spans="1:3" x14ac:dyDescent="0.25">
      <c r="A497" s="78">
        <v>472</v>
      </c>
      <c r="B497" s="79">
        <f t="shared" si="7"/>
        <v>445.88749999999999</v>
      </c>
    </row>
    <row r="498" spans="1:3" x14ac:dyDescent="0.25">
      <c r="A498" s="78">
        <v>473</v>
      </c>
      <c r="B498" s="79">
        <f t="shared" si="7"/>
        <v>445.9</v>
      </c>
    </row>
    <row r="499" spans="1:3" x14ac:dyDescent="0.25">
      <c r="A499" s="78">
        <v>474</v>
      </c>
      <c r="B499" s="79">
        <f t="shared" si="7"/>
        <v>445.91250000000002</v>
      </c>
    </row>
    <row r="500" spans="1:3" x14ac:dyDescent="0.25">
      <c r="A500" s="78">
        <v>475</v>
      </c>
      <c r="B500" s="79">
        <f t="shared" si="7"/>
        <v>445.92500000000001</v>
      </c>
    </row>
    <row r="501" spans="1:3" x14ac:dyDescent="0.25">
      <c r="A501" s="78">
        <v>476</v>
      </c>
      <c r="B501" s="79">
        <f t="shared" si="7"/>
        <v>445.9375</v>
      </c>
    </row>
    <row r="502" spans="1:3" x14ac:dyDescent="0.25">
      <c r="A502" s="78">
        <v>477</v>
      </c>
      <c r="B502" s="79">
        <f t="shared" si="7"/>
        <v>445.95</v>
      </c>
    </row>
    <row r="503" spans="1:3" x14ac:dyDescent="0.25">
      <c r="A503" s="78">
        <v>478</v>
      </c>
      <c r="B503" s="79">
        <f t="shared" si="7"/>
        <v>445.96249999999998</v>
      </c>
    </row>
    <row r="504" spans="1:3" x14ac:dyDescent="0.25">
      <c r="A504" s="78">
        <v>479</v>
      </c>
      <c r="B504" s="79">
        <f t="shared" si="7"/>
        <v>445.97500000000002</v>
      </c>
    </row>
    <row r="505" spans="1:3" x14ac:dyDescent="0.25">
      <c r="A505" s="78">
        <v>480</v>
      </c>
      <c r="B505" s="79">
        <f t="shared" si="7"/>
        <v>445.98750000000001</v>
      </c>
    </row>
    <row r="506" spans="1:3" x14ac:dyDescent="0.25">
      <c r="A506" s="89">
        <v>481</v>
      </c>
      <c r="B506" s="90">
        <f t="shared" si="7"/>
        <v>446</v>
      </c>
      <c r="C506" s="95"/>
    </row>
    <row r="507" spans="1:3" x14ac:dyDescent="0.25">
      <c r="A507" s="89">
        <v>482</v>
      </c>
      <c r="B507" s="90">
        <f t="shared" si="7"/>
        <v>446.01249999999999</v>
      </c>
      <c r="C507" s="95"/>
    </row>
    <row r="508" spans="1:3" x14ac:dyDescent="0.25">
      <c r="A508" s="89">
        <v>483</v>
      </c>
      <c r="B508" s="90">
        <f t="shared" si="7"/>
        <v>446.02499999999998</v>
      </c>
      <c r="C508" s="95"/>
    </row>
    <row r="509" spans="1:3" x14ac:dyDescent="0.25">
      <c r="A509" s="89">
        <v>484</v>
      </c>
      <c r="B509" s="90">
        <f t="shared" si="7"/>
        <v>446.03750000000002</v>
      </c>
      <c r="C509" s="95"/>
    </row>
    <row r="510" spans="1:3" x14ac:dyDescent="0.25">
      <c r="A510" s="89">
        <v>485</v>
      </c>
      <c r="B510" s="90">
        <f t="shared" si="7"/>
        <v>446.05</v>
      </c>
      <c r="C510" s="95"/>
    </row>
    <row r="511" spans="1:3" x14ac:dyDescent="0.25">
      <c r="A511" s="89">
        <v>486</v>
      </c>
      <c r="B511" s="90">
        <f t="shared" si="7"/>
        <v>446.0625</v>
      </c>
      <c r="C511" s="95"/>
    </row>
    <row r="512" spans="1:3" x14ac:dyDescent="0.25">
      <c r="A512" s="89">
        <v>487</v>
      </c>
      <c r="B512" s="90">
        <f t="shared" si="7"/>
        <v>446.07499999999999</v>
      </c>
      <c r="C512" s="95"/>
    </row>
    <row r="513" spans="1:3" x14ac:dyDescent="0.25">
      <c r="A513" s="89">
        <v>488</v>
      </c>
      <c r="B513" s="90">
        <f t="shared" si="7"/>
        <v>446.08749999999998</v>
      </c>
      <c r="C513" s="95"/>
    </row>
    <row r="514" spans="1:3" x14ac:dyDescent="0.25">
      <c r="A514" s="89">
        <v>489</v>
      </c>
      <c r="B514" s="90">
        <f t="shared" si="7"/>
        <v>446.1</v>
      </c>
      <c r="C514" s="95"/>
    </row>
    <row r="515" spans="1:3" x14ac:dyDescent="0.25">
      <c r="A515" s="89">
        <v>490</v>
      </c>
      <c r="B515" s="90">
        <f t="shared" si="7"/>
        <v>446.11250000000001</v>
      </c>
      <c r="C515" s="95"/>
    </row>
    <row r="516" spans="1:3" x14ac:dyDescent="0.25">
      <c r="A516" s="89">
        <v>491</v>
      </c>
      <c r="B516" s="90">
        <f t="shared" si="7"/>
        <v>446.125</v>
      </c>
      <c r="C516" s="95"/>
    </row>
    <row r="517" spans="1:3" x14ac:dyDescent="0.25">
      <c r="A517" s="89">
        <v>492</v>
      </c>
      <c r="B517" s="90">
        <f t="shared" si="7"/>
        <v>446.13749999999999</v>
      </c>
      <c r="C517" s="95"/>
    </row>
    <row r="518" spans="1:3" x14ac:dyDescent="0.25">
      <c r="A518" s="89">
        <v>493</v>
      </c>
      <c r="B518" s="90">
        <f t="shared" si="7"/>
        <v>446.15</v>
      </c>
      <c r="C518" s="95"/>
    </row>
    <row r="519" spans="1:3" x14ac:dyDescent="0.25">
      <c r="A519" s="89">
        <v>494</v>
      </c>
      <c r="B519" s="90">
        <f t="shared" si="7"/>
        <v>446.16250000000002</v>
      </c>
      <c r="C519" s="95"/>
    </row>
    <row r="520" spans="1:3" x14ac:dyDescent="0.25">
      <c r="A520" s="89">
        <v>495</v>
      </c>
      <c r="B520" s="90">
        <f t="shared" si="7"/>
        <v>446.17500000000001</v>
      </c>
      <c r="C520" s="95"/>
    </row>
    <row r="521" spans="1:3" x14ac:dyDescent="0.25">
      <c r="A521" s="89">
        <v>496</v>
      </c>
      <c r="B521" s="90">
        <f t="shared" si="7"/>
        <v>446.1875</v>
      </c>
      <c r="C521" s="95"/>
    </row>
    <row r="522" spans="1:3" x14ac:dyDescent="0.25">
      <c r="A522" s="89">
        <v>497</v>
      </c>
      <c r="B522" s="90">
        <f t="shared" si="7"/>
        <v>446.2</v>
      </c>
      <c r="C522" s="95"/>
    </row>
    <row r="523" spans="1:3" x14ac:dyDescent="0.25">
      <c r="A523" s="89">
        <v>498</v>
      </c>
      <c r="B523" s="90">
        <f t="shared" si="7"/>
        <v>446.21249999999998</v>
      </c>
      <c r="C523" s="95"/>
    </row>
    <row r="524" spans="1:3" x14ac:dyDescent="0.25">
      <c r="A524" s="89">
        <v>499</v>
      </c>
      <c r="B524" s="90">
        <f t="shared" si="7"/>
        <v>446.22500000000002</v>
      </c>
      <c r="C524" s="95"/>
    </row>
    <row r="525" spans="1:3" x14ac:dyDescent="0.25">
      <c r="A525" s="89">
        <v>500</v>
      </c>
      <c r="B525" s="90">
        <f t="shared" si="7"/>
        <v>446.23750000000001</v>
      </c>
      <c r="C525" s="95"/>
    </row>
    <row r="526" spans="1:3" x14ac:dyDescent="0.25">
      <c r="A526" s="89">
        <v>501</v>
      </c>
      <c r="B526" s="90">
        <f t="shared" si="7"/>
        <v>446.25</v>
      </c>
      <c r="C526" s="95"/>
    </row>
    <row r="527" spans="1:3" x14ac:dyDescent="0.25">
      <c r="A527" s="89">
        <v>502</v>
      </c>
      <c r="B527" s="90">
        <f t="shared" si="7"/>
        <v>446.26249999999999</v>
      </c>
      <c r="C527" s="95"/>
    </row>
    <row r="528" spans="1:3" x14ac:dyDescent="0.25">
      <c r="A528" s="89">
        <v>503</v>
      </c>
      <c r="B528" s="90">
        <f t="shared" si="7"/>
        <v>446.27499999999998</v>
      </c>
      <c r="C528" s="95"/>
    </row>
    <row r="529" spans="1:3" x14ac:dyDescent="0.25">
      <c r="A529" s="89">
        <v>504</v>
      </c>
      <c r="B529" s="90">
        <f t="shared" si="7"/>
        <v>446.28750000000002</v>
      </c>
      <c r="C529" s="95"/>
    </row>
    <row r="530" spans="1:3" x14ac:dyDescent="0.25">
      <c r="A530" s="89">
        <v>505</v>
      </c>
      <c r="B530" s="90">
        <f t="shared" si="7"/>
        <v>446.3</v>
      </c>
      <c r="C530" s="95"/>
    </row>
    <row r="531" spans="1:3" x14ac:dyDescent="0.25">
      <c r="A531" s="89">
        <v>506</v>
      </c>
      <c r="B531" s="90">
        <f t="shared" si="7"/>
        <v>446.3125</v>
      </c>
      <c r="C531" s="95"/>
    </row>
    <row r="532" spans="1:3" x14ac:dyDescent="0.25">
      <c r="A532" s="89">
        <v>507</v>
      </c>
      <c r="B532" s="90">
        <f t="shared" si="7"/>
        <v>446.32499999999999</v>
      </c>
      <c r="C532" s="95"/>
    </row>
    <row r="533" spans="1:3" x14ac:dyDescent="0.25">
      <c r="A533" s="89">
        <v>508</v>
      </c>
      <c r="B533" s="90">
        <f t="shared" si="7"/>
        <v>446.33749999999998</v>
      </c>
      <c r="C533" s="95"/>
    </row>
    <row r="534" spans="1:3" x14ac:dyDescent="0.25">
      <c r="A534" s="89">
        <v>509</v>
      </c>
      <c r="B534" s="90">
        <f t="shared" si="7"/>
        <v>446.35</v>
      </c>
      <c r="C534" s="95"/>
    </row>
    <row r="535" spans="1:3" x14ac:dyDescent="0.25">
      <c r="A535" s="89">
        <v>510</v>
      </c>
      <c r="B535" s="90">
        <f t="shared" si="7"/>
        <v>446.36250000000001</v>
      </c>
      <c r="C535" s="95"/>
    </row>
    <row r="536" spans="1:3" x14ac:dyDescent="0.25">
      <c r="A536" s="89">
        <v>511</v>
      </c>
      <c r="B536" s="90">
        <f t="shared" si="7"/>
        <v>446.375</v>
      </c>
      <c r="C536" s="95"/>
    </row>
    <row r="537" spans="1:3" x14ac:dyDescent="0.25">
      <c r="A537" s="89">
        <v>512</v>
      </c>
      <c r="B537" s="90">
        <f t="shared" si="7"/>
        <v>446.38749999999999</v>
      </c>
      <c r="C537" s="95"/>
    </row>
    <row r="538" spans="1:3" x14ac:dyDescent="0.25">
      <c r="A538" s="89">
        <v>513</v>
      </c>
      <c r="B538" s="90">
        <f t="shared" ref="B538:B601" si="8">440+(A538-1)*0.0125</f>
        <v>446.4</v>
      </c>
      <c r="C538" s="95"/>
    </row>
    <row r="539" spans="1:3" x14ac:dyDescent="0.25">
      <c r="A539" s="78">
        <v>514</v>
      </c>
      <c r="B539" s="79">
        <f t="shared" si="8"/>
        <v>446.41250000000002</v>
      </c>
    </row>
    <row r="540" spans="1:3" x14ac:dyDescent="0.25">
      <c r="A540" s="78">
        <v>515</v>
      </c>
      <c r="B540" s="79">
        <f t="shared" si="8"/>
        <v>446.42500000000001</v>
      </c>
    </row>
    <row r="541" spans="1:3" x14ac:dyDescent="0.25">
      <c r="A541" s="78">
        <v>516</v>
      </c>
      <c r="B541" s="79">
        <f t="shared" si="8"/>
        <v>446.4375</v>
      </c>
    </row>
    <row r="542" spans="1:3" x14ac:dyDescent="0.25">
      <c r="A542" s="78">
        <v>517</v>
      </c>
      <c r="B542" s="79">
        <f t="shared" si="8"/>
        <v>446.45</v>
      </c>
    </row>
    <row r="543" spans="1:3" x14ac:dyDescent="0.25">
      <c r="A543" s="78">
        <v>518</v>
      </c>
      <c r="B543" s="79">
        <f t="shared" si="8"/>
        <v>446.46249999999998</v>
      </c>
    </row>
    <row r="544" spans="1:3" x14ac:dyDescent="0.25">
      <c r="A544" s="78">
        <v>519</v>
      </c>
      <c r="B544" s="79">
        <f t="shared" si="8"/>
        <v>446.47500000000002</v>
      </c>
    </row>
    <row r="545" spans="1:2" x14ac:dyDescent="0.25">
      <c r="A545" s="78">
        <v>520</v>
      </c>
      <c r="B545" s="79">
        <f t="shared" si="8"/>
        <v>446.48750000000001</v>
      </c>
    </row>
    <row r="546" spans="1:2" x14ac:dyDescent="0.25">
      <c r="A546" s="78">
        <v>521</v>
      </c>
      <c r="B546" s="79">
        <f t="shared" si="8"/>
        <v>446.5</v>
      </c>
    </row>
    <row r="547" spans="1:2" x14ac:dyDescent="0.25">
      <c r="A547" s="78">
        <v>522</v>
      </c>
      <c r="B547" s="79">
        <f t="shared" si="8"/>
        <v>446.51249999999999</v>
      </c>
    </row>
    <row r="548" spans="1:2" x14ac:dyDescent="0.25">
      <c r="A548" s="78">
        <v>523</v>
      </c>
      <c r="B548" s="79">
        <f t="shared" si="8"/>
        <v>446.52499999999998</v>
      </c>
    </row>
    <row r="549" spans="1:2" x14ac:dyDescent="0.25">
      <c r="A549" s="78">
        <v>524</v>
      </c>
      <c r="B549" s="79">
        <f t="shared" si="8"/>
        <v>446.53750000000002</v>
      </c>
    </row>
    <row r="550" spans="1:2" x14ac:dyDescent="0.25">
      <c r="A550" s="78">
        <v>525</v>
      </c>
      <c r="B550" s="79">
        <f t="shared" si="8"/>
        <v>446.55</v>
      </c>
    </row>
    <row r="551" spans="1:2" x14ac:dyDescent="0.25">
      <c r="A551" s="78">
        <v>526</v>
      </c>
      <c r="B551" s="79">
        <f t="shared" si="8"/>
        <v>446.5625</v>
      </c>
    </row>
    <row r="552" spans="1:2" x14ac:dyDescent="0.25">
      <c r="A552" s="78">
        <v>527</v>
      </c>
      <c r="B552" s="79">
        <f t="shared" si="8"/>
        <v>446.57499999999999</v>
      </c>
    </row>
    <row r="553" spans="1:2" x14ac:dyDescent="0.25">
      <c r="A553" s="78">
        <v>528</v>
      </c>
      <c r="B553" s="79">
        <f t="shared" si="8"/>
        <v>446.58749999999998</v>
      </c>
    </row>
    <row r="554" spans="1:2" x14ac:dyDescent="0.25">
      <c r="A554" s="78">
        <v>529</v>
      </c>
      <c r="B554" s="79">
        <f t="shared" si="8"/>
        <v>446.6</v>
      </c>
    </row>
    <row r="555" spans="1:2" x14ac:dyDescent="0.25">
      <c r="A555" s="78">
        <v>530</v>
      </c>
      <c r="B555" s="79">
        <f t="shared" si="8"/>
        <v>446.61250000000001</v>
      </c>
    </row>
    <row r="556" spans="1:2" x14ac:dyDescent="0.25">
      <c r="A556" s="78">
        <v>531</v>
      </c>
      <c r="B556" s="79">
        <f t="shared" si="8"/>
        <v>446.625</v>
      </c>
    </row>
    <row r="557" spans="1:2" x14ac:dyDescent="0.25">
      <c r="A557" s="78">
        <v>532</v>
      </c>
      <c r="B557" s="79">
        <f t="shared" si="8"/>
        <v>446.63749999999999</v>
      </c>
    </row>
    <row r="558" spans="1:2" x14ac:dyDescent="0.25">
      <c r="A558" s="78">
        <v>533</v>
      </c>
      <c r="B558" s="79">
        <f t="shared" si="8"/>
        <v>446.65</v>
      </c>
    </row>
    <row r="559" spans="1:2" x14ac:dyDescent="0.25">
      <c r="A559" s="78">
        <v>534</v>
      </c>
      <c r="B559" s="79">
        <f t="shared" si="8"/>
        <v>446.66250000000002</v>
      </c>
    </row>
    <row r="560" spans="1:2" x14ac:dyDescent="0.25">
      <c r="A560" s="78">
        <v>535</v>
      </c>
      <c r="B560" s="79">
        <f t="shared" si="8"/>
        <v>446.67500000000001</v>
      </c>
    </row>
    <row r="561" spans="1:2" x14ac:dyDescent="0.25">
      <c r="A561" s="78">
        <v>536</v>
      </c>
      <c r="B561" s="79">
        <f t="shared" si="8"/>
        <v>446.6875</v>
      </c>
    </row>
    <row r="562" spans="1:2" x14ac:dyDescent="0.25">
      <c r="A562" s="78">
        <v>537</v>
      </c>
      <c r="B562" s="79">
        <f t="shared" si="8"/>
        <v>446.7</v>
      </c>
    </row>
    <row r="563" spans="1:2" x14ac:dyDescent="0.25">
      <c r="A563" s="78">
        <v>538</v>
      </c>
      <c r="B563" s="79">
        <f t="shared" si="8"/>
        <v>446.71249999999998</v>
      </c>
    </row>
    <row r="564" spans="1:2" x14ac:dyDescent="0.25">
      <c r="A564" s="78">
        <v>539</v>
      </c>
      <c r="B564" s="79">
        <f t="shared" si="8"/>
        <v>446.72500000000002</v>
      </c>
    </row>
    <row r="565" spans="1:2" x14ac:dyDescent="0.25">
      <c r="A565" s="78">
        <v>540</v>
      </c>
      <c r="B565" s="79">
        <f t="shared" si="8"/>
        <v>446.73750000000001</v>
      </c>
    </row>
    <row r="566" spans="1:2" x14ac:dyDescent="0.25">
      <c r="A566" s="78">
        <v>541</v>
      </c>
      <c r="B566" s="79">
        <f t="shared" si="8"/>
        <v>446.75</v>
      </c>
    </row>
    <row r="567" spans="1:2" x14ac:dyDescent="0.25">
      <c r="A567" s="78">
        <v>542</v>
      </c>
      <c r="B567" s="79">
        <f t="shared" si="8"/>
        <v>446.76249999999999</v>
      </c>
    </row>
    <row r="568" spans="1:2" x14ac:dyDescent="0.25">
      <c r="A568" s="78">
        <v>543</v>
      </c>
      <c r="B568" s="79">
        <f t="shared" si="8"/>
        <v>446.77499999999998</v>
      </c>
    </row>
    <row r="569" spans="1:2" x14ac:dyDescent="0.25">
      <c r="A569" s="78">
        <v>544</v>
      </c>
      <c r="B569" s="79">
        <f t="shared" si="8"/>
        <v>446.78750000000002</v>
      </c>
    </row>
    <row r="570" spans="1:2" x14ac:dyDescent="0.25">
      <c r="A570" s="78">
        <v>545</v>
      </c>
      <c r="B570" s="79">
        <f t="shared" si="8"/>
        <v>446.8</v>
      </c>
    </row>
    <row r="571" spans="1:2" x14ac:dyDescent="0.25">
      <c r="A571" s="78">
        <v>546</v>
      </c>
      <c r="B571" s="79">
        <f t="shared" si="8"/>
        <v>446.8125</v>
      </c>
    </row>
    <row r="572" spans="1:2" x14ac:dyDescent="0.25">
      <c r="A572" s="78">
        <v>547</v>
      </c>
      <c r="B572" s="79">
        <f t="shared" si="8"/>
        <v>446.82499999999999</v>
      </c>
    </row>
    <row r="573" spans="1:2" x14ac:dyDescent="0.25">
      <c r="A573" s="78">
        <v>548</v>
      </c>
      <c r="B573" s="79">
        <f t="shared" si="8"/>
        <v>446.83749999999998</v>
      </c>
    </row>
    <row r="574" spans="1:2" x14ac:dyDescent="0.25">
      <c r="A574" s="78">
        <v>549</v>
      </c>
      <c r="B574" s="79">
        <f t="shared" si="8"/>
        <v>446.85</v>
      </c>
    </row>
    <row r="575" spans="1:2" x14ac:dyDescent="0.25">
      <c r="A575" s="78">
        <v>550</v>
      </c>
      <c r="B575" s="79">
        <f t="shared" si="8"/>
        <v>446.86250000000001</v>
      </c>
    </row>
    <row r="576" spans="1:2" x14ac:dyDescent="0.25">
      <c r="A576" s="78">
        <v>551</v>
      </c>
      <c r="B576" s="79">
        <f t="shared" si="8"/>
        <v>446.875</v>
      </c>
    </row>
    <row r="577" spans="1:2" x14ac:dyDescent="0.25">
      <c r="A577" s="78">
        <v>552</v>
      </c>
      <c r="B577" s="79">
        <f t="shared" si="8"/>
        <v>446.88749999999999</v>
      </c>
    </row>
    <row r="578" spans="1:2" x14ac:dyDescent="0.25">
      <c r="A578" s="78">
        <v>553</v>
      </c>
      <c r="B578" s="79">
        <f t="shared" si="8"/>
        <v>446.9</v>
      </c>
    </row>
    <row r="579" spans="1:2" x14ac:dyDescent="0.25">
      <c r="A579" s="78">
        <v>554</v>
      </c>
      <c r="B579" s="79">
        <f t="shared" si="8"/>
        <v>446.91250000000002</v>
      </c>
    </row>
    <row r="580" spans="1:2" x14ac:dyDescent="0.25">
      <c r="A580" s="78">
        <v>555</v>
      </c>
      <c r="B580" s="79">
        <f t="shared" si="8"/>
        <v>446.92500000000001</v>
      </c>
    </row>
    <row r="581" spans="1:2" x14ac:dyDescent="0.25">
      <c r="A581" s="78">
        <v>556</v>
      </c>
      <c r="B581" s="79">
        <f t="shared" si="8"/>
        <v>446.9375</v>
      </c>
    </row>
    <row r="582" spans="1:2" x14ac:dyDescent="0.25">
      <c r="A582" s="78">
        <v>557</v>
      </c>
      <c r="B582" s="79">
        <f t="shared" si="8"/>
        <v>446.95</v>
      </c>
    </row>
    <row r="583" spans="1:2" x14ac:dyDescent="0.25">
      <c r="A583" s="78">
        <v>558</v>
      </c>
      <c r="B583" s="79">
        <f t="shared" si="8"/>
        <v>446.96249999999998</v>
      </c>
    </row>
    <row r="584" spans="1:2" x14ac:dyDescent="0.25">
      <c r="A584" s="78">
        <v>559</v>
      </c>
      <c r="B584" s="79">
        <f t="shared" si="8"/>
        <v>446.97500000000002</v>
      </c>
    </row>
    <row r="585" spans="1:2" x14ac:dyDescent="0.25">
      <c r="A585" s="78">
        <v>560</v>
      </c>
      <c r="B585" s="79">
        <f t="shared" si="8"/>
        <v>446.98750000000001</v>
      </c>
    </row>
    <row r="586" spans="1:2" x14ac:dyDescent="0.25">
      <c r="A586" s="78">
        <v>561</v>
      </c>
      <c r="B586" s="79">
        <f t="shared" si="8"/>
        <v>447</v>
      </c>
    </row>
    <row r="587" spans="1:2" x14ac:dyDescent="0.25">
      <c r="A587" s="78">
        <v>562</v>
      </c>
      <c r="B587" s="79">
        <f t="shared" si="8"/>
        <v>447.01249999999999</v>
      </c>
    </row>
    <row r="588" spans="1:2" x14ac:dyDescent="0.25">
      <c r="A588" s="78">
        <v>563</v>
      </c>
      <c r="B588" s="79">
        <f t="shared" si="8"/>
        <v>447.02499999999998</v>
      </c>
    </row>
    <row r="589" spans="1:2" x14ac:dyDescent="0.25">
      <c r="A589" s="78">
        <v>564</v>
      </c>
      <c r="B589" s="79">
        <f t="shared" si="8"/>
        <v>447.03750000000002</v>
      </c>
    </row>
    <row r="590" spans="1:2" x14ac:dyDescent="0.25">
      <c r="A590" s="78">
        <v>565</v>
      </c>
      <c r="B590" s="79">
        <f t="shared" si="8"/>
        <v>447.05</v>
      </c>
    </row>
    <row r="591" spans="1:2" x14ac:dyDescent="0.25">
      <c r="A591" s="78">
        <v>566</v>
      </c>
      <c r="B591" s="79">
        <f t="shared" si="8"/>
        <v>447.0625</v>
      </c>
    </row>
    <row r="592" spans="1:2" x14ac:dyDescent="0.25">
      <c r="A592" s="78">
        <v>567</v>
      </c>
      <c r="B592" s="79">
        <f t="shared" si="8"/>
        <v>447.07499999999999</v>
      </c>
    </row>
    <row r="593" spans="1:2" x14ac:dyDescent="0.25">
      <c r="A593" s="78">
        <v>568</v>
      </c>
      <c r="B593" s="79">
        <f t="shared" si="8"/>
        <v>447.08749999999998</v>
      </c>
    </row>
    <row r="594" spans="1:2" x14ac:dyDescent="0.25">
      <c r="A594" s="78">
        <v>569</v>
      </c>
      <c r="B594" s="79">
        <f t="shared" si="8"/>
        <v>447.1</v>
      </c>
    </row>
    <row r="595" spans="1:2" x14ac:dyDescent="0.25">
      <c r="A595" s="78">
        <v>570</v>
      </c>
      <c r="B595" s="79">
        <f t="shared" si="8"/>
        <v>447.11250000000001</v>
      </c>
    </row>
    <row r="596" spans="1:2" x14ac:dyDescent="0.25">
      <c r="A596" s="78">
        <v>571</v>
      </c>
      <c r="B596" s="79">
        <f t="shared" si="8"/>
        <v>447.125</v>
      </c>
    </row>
    <row r="597" spans="1:2" x14ac:dyDescent="0.25">
      <c r="A597" s="78">
        <v>572</v>
      </c>
      <c r="B597" s="79">
        <f t="shared" si="8"/>
        <v>447.13749999999999</v>
      </c>
    </row>
    <row r="598" spans="1:2" x14ac:dyDescent="0.25">
      <c r="A598" s="78">
        <v>573</v>
      </c>
      <c r="B598" s="79">
        <f t="shared" si="8"/>
        <v>447.15</v>
      </c>
    </row>
    <row r="599" spans="1:2" x14ac:dyDescent="0.25">
      <c r="A599" s="78">
        <v>574</v>
      </c>
      <c r="B599" s="79">
        <f t="shared" si="8"/>
        <v>447.16250000000002</v>
      </c>
    </row>
    <row r="600" spans="1:2" x14ac:dyDescent="0.25">
      <c r="A600" s="78">
        <v>575</v>
      </c>
      <c r="B600" s="79">
        <f t="shared" si="8"/>
        <v>447.17500000000001</v>
      </c>
    </row>
    <row r="601" spans="1:2" x14ac:dyDescent="0.25">
      <c r="A601" s="78">
        <v>576</v>
      </c>
      <c r="B601" s="79">
        <f t="shared" si="8"/>
        <v>447.1875</v>
      </c>
    </row>
    <row r="602" spans="1:2" x14ac:dyDescent="0.25">
      <c r="A602" s="78">
        <v>577</v>
      </c>
      <c r="B602" s="79">
        <f t="shared" ref="B602:B665" si="9">440+(A602-1)*0.0125</f>
        <v>447.2</v>
      </c>
    </row>
    <row r="603" spans="1:2" x14ac:dyDescent="0.25">
      <c r="A603" s="78">
        <v>578</v>
      </c>
      <c r="B603" s="79">
        <f t="shared" si="9"/>
        <v>447.21249999999998</v>
      </c>
    </row>
    <row r="604" spans="1:2" x14ac:dyDescent="0.25">
      <c r="A604" s="78">
        <v>579</v>
      </c>
      <c r="B604" s="79">
        <f t="shared" si="9"/>
        <v>447.22500000000002</v>
      </c>
    </row>
    <row r="605" spans="1:2" x14ac:dyDescent="0.25">
      <c r="A605" s="78">
        <v>580</v>
      </c>
      <c r="B605" s="79">
        <f t="shared" si="9"/>
        <v>447.23750000000001</v>
      </c>
    </row>
    <row r="606" spans="1:2" x14ac:dyDescent="0.25">
      <c r="A606" s="78">
        <v>581</v>
      </c>
      <c r="B606" s="79">
        <f t="shared" si="9"/>
        <v>447.25</v>
      </c>
    </row>
    <row r="607" spans="1:2" x14ac:dyDescent="0.25">
      <c r="A607" s="78">
        <v>582</v>
      </c>
      <c r="B607" s="79">
        <f t="shared" si="9"/>
        <v>447.26249999999999</v>
      </c>
    </row>
    <row r="608" spans="1:2" x14ac:dyDescent="0.25">
      <c r="A608" s="78">
        <v>583</v>
      </c>
      <c r="B608" s="79">
        <f t="shared" si="9"/>
        <v>447.27499999999998</v>
      </c>
    </row>
    <row r="609" spans="1:2" x14ac:dyDescent="0.25">
      <c r="A609" s="78">
        <v>584</v>
      </c>
      <c r="B609" s="79">
        <f t="shared" si="9"/>
        <v>447.28750000000002</v>
      </c>
    </row>
    <row r="610" spans="1:2" x14ac:dyDescent="0.25">
      <c r="A610" s="78">
        <v>585</v>
      </c>
      <c r="B610" s="79">
        <f t="shared" si="9"/>
        <v>447.3</v>
      </c>
    </row>
    <row r="611" spans="1:2" x14ac:dyDescent="0.25">
      <c r="A611" s="78">
        <v>586</v>
      </c>
      <c r="B611" s="79">
        <f t="shared" si="9"/>
        <v>447.3125</v>
      </c>
    </row>
    <row r="612" spans="1:2" x14ac:dyDescent="0.25">
      <c r="A612" s="78">
        <v>587</v>
      </c>
      <c r="B612" s="79">
        <f t="shared" si="9"/>
        <v>447.32499999999999</v>
      </c>
    </row>
    <row r="613" spans="1:2" x14ac:dyDescent="0.25">
      <c r="A613" s="78">
        <v>588</v>
      </c>
      <c r="B613" s="79">
        <f t="shared" si="9"/>
        <v>447.33749999999998</v>
      </c>
    </row>
    <row r="614" spans="1:2" x14ac:dyDescent="0.25">
      <c r="A614" s="78">
        <v>589</v>
      </c>
      <c r="B614" s="79">
        <f t="shared" si="9"/>
        <v>447.35</v>
      </c>
    </row>
    <row r="615" spans="1:2" x14ac:dyDescent="0.25">
      <c r="A615" s="78">
        <v>590</v>
      </c>
      <c r="B615" s="79">
        <f t="shared" si="9"/>
        <v>447.36250000000001</v>
      </c>
    </row>
    <row r="616" spans="1:2" x14ac:dyDescent="0.25">
      <c r="A616" s="78">
        <v>591</v>
      </c>
      <c r="B616" s="79">
        <f t="shared" si="9"/>
        <v>447.375</v>
      </c>
    </row>
    <row r="617" spans="1:2" x14ac:dyDescent="0.25">
      <c r="A617" s="78">
        <v>592</v>
      </c>
      <c r="B617" s="79">
        <f t="shared" si="9"/>
        <v>447.38749999999999</v>
      </c>
    </row>
    <row r="618" spans="1:2" x14ac:dyDescent="0.25">
      <c r="A618" s="78">
        <v>593</v>
      </c>
      <c r="B618" s="79">
        <f t="shared" si="9"/>
        <v>447.4</v>
      </c>
    </row>
    <row r="619" spans="1:2" x14ac:dyDescent="0.25">
      <c r="A619" s="78">
        <v>594</v>
      </c>
      <c r="B619" s="79">
        <f t="shared" si="9"/>
        <v>447.41250000000002</v>
      </c>
    </row>
    <row r="620" spans="1:2" x14ac:dyDescent="0.25">
      <c r="A620" s="78">
        <v>595</v>
      </c>
      <c r="B620" s="79">
        <f t="shared" si="9"/>
        <v>447.42500000000001</v>
      </c>
    </row>
    <row r="621" spans="1:2" x14ac:dyDescent="0.25">
      <c r="A621" s="78">
        <v>596</v>
      </c>
      <c r="B621" s="79">
        <f t="shared" si="9"/>
        <v>447.4375</v>
      </c>
    </row>
    <row r="622" spans="1:2" x14ac:dyDescent="0.25">
      <c r="A622" s="78">
        <v>597</v>
      </c>
      <c r="B622" s="79">
        <f t="shared" si="9"/>
        <v>447.45</v>
      </c>
    </row>
    <row r="623" spans="1:2" x14ac:dyDescent="0.25">
      <c r="A623" s="78">
        <v>598</v>
      </c>
      <c r="B623" s="79">
        <f t="shared" si="9"/>
        <v>447.46249999999998</v>
      </c>
    </row>
    <row r="624" spans="1:2" x14ac:dyDescent="0.25">
      <c r="A624" s="78">
        <v>599</v>
      </c>
      <c r="B624" s="79">
        <f t="shared" si="9"/>
        <v>447.47500000000002</v>
      </c>
    </row>
    <row r="625" spans="1:2" x14ac:dyDescent="0.25">
      <c r="A625" s="78">
        <v>600</v>
      </c>
      <c r="B625" s="79">
        <f t="shared" si="9"/>
        <v>447.48750000000001</v>
      </c>
    </row>
    <row r="626" spans="1:2" x14ac:dyDescent="0.25">
      <c r="A626" s="78">
        <v>601</v>
      </c>
      <c r="B626" s="79">
        <f t="shared" si="9"/>
        <v>447.5</v>
      </c>
    </row>
    <row r="627" spans="1:2" x14ac:dyDescent="0.25">
      <c r="A627" s="78">
        <v>602</v>
      </c>
      <c r="B627" s="79">
        <f t="shared" si="9"/>
        <v>447.51249999999999</v>
      </c>
    </row>
    <row r="628" spans="1:2" x14ac:dyDescent="0.25">
      <c r="A628" s="78">
        <v>603</v>
      </c>
      <c r="B628" s="79">
        <f t="shared" si="9"/>
        <v>447.52499999999998</v>
      </c>
    </row>
    <row r="629" spans="1:2" x14ac:dyDescent="0.25">
      <c r="A629" s="78">
        <v>604</v>
      </c>
      <c r="B629" s="79">
        <f t="shared" si="9"/>
        <v>447.53750000000002</v>
      </c>
    </row>
    <row r="630" spans="1:2" x14ac:dyDescent="0.25">
      <c r="A630" s="78">
        <v>605</v>
      </c>
      <c r="B630" s="79">
        <f t="shared" si="9"/>
        <v>447.55</v>
      </c>
    </row>
    <row r="631" spans="1:2" x14ac:dyDescent="0.25">
      <c r="A631" s="78">
        <v>606</v>
      </c>
      <c r="B631" s="79">
        <f t="shared" si="9"/>
        <v>447.5625</v>
      </c>
    </row>
    <row r="632" spans="1:2" x14ac:dyDescent="0.25">
      <c r="A632" s="78">
        <v>607</v>
      </c>
      <c r="B632" s="79">
        <f t="shared" si="9"/>
        <v>447.57499999999999</v>
      </c>
    </row>
    <row r="633" spans="1:2" x14ac:dyDescent="0.25">
      <c r="A633" s="78">
        <v>608</v>
      </c>
      <c r="B633" s="79">
        <f t="shared" si="9"/>
        <v>447.58749999999998</v>
      </c>
    </row>
    <row r="634" spans="1:2" x14ac:dyDescent="0.25">
      <c r="A634" s="78">
        <v>609</v>
      </c>
      <c r="B634" s="79">
        <f t="shared" si="9"/>
        <v>447.6</v>
      </c>
    </row>
    <row r="635" spans="1:2" x14ac:dyDescent="0.25">
      <c r="A635" s="78">
        <v>610</v>
      </c>
      <c r="B635" s="79">
        <f t="shared" si="9"/>
        <v>447.61250000000001</v>
      </c>
    </row>
    <row r="636" spans="1:2" x14ac:dyDescent="0.25">
      <c r="A636" s="78">
        <v>611</v>
      </c>
      <c r="B636" s="79">
        <f t="shared" si="9"/>
        <v>447.625</v>
      </c>
    </row>
    <row r="637" spans="1:2" x14ac:dyDescent="0.25">
      <c r="A637" s="78">
        <v>612</v>
      </c>
      <c r="B637" s="79">
        <f t="shared" si="9"/>
        <v>447.63749999999999</v>
      </c>
    </row>
    <row r="638" spans="1:2" x14ac:dyDescent="0.25">
      <c r="A638" s="78">
        <v>613</v>
      </c>
      <c r="B638" s="79">
        <f t="shared" si="9"/>
        <v>447.65</v>
      </c>
    </row>
    <row r="639" spans="1:2" x14ac:dyDescent="0.25">
      <c r="A639" s="78">
        <v>614</v>
      </c>
      <c r="B639" s="79">
        <f t="shared" si="9"/>
        <v>447.66250000000002</v>
      </c>
    </row>
    <row r="640" spans="1:2" x14ac:dyDescent="0.25">
      <c r="A640" s="78">
        <v>615</v>
      </c>
      <c r="B640" s="79">
        <f t="shared" si="9"/>
        <v>447.67500000000001</v>
      </c>
    </row>
    <row r="641" spans="1:2" x14ac:dyDescent="0.25">
      <c r="A641" s="78">
        <v>616</v>
      </c>
      <c r="B641" s="79">
        <f t="shared" si="9"/>
        <v>447.6875</v>
      </c>
    </row>
    <row r="642" spans="1:2" x14ac:dyDescent="0.25">
      <c r="A642" s="78">
        <v>617</v>
      </c>
      <c r="B642" s="79">
        <f t="shared" si="9"/>
        <v>447.7</v>
      </c>
    </row>
    <row r="643" spans="1:2" x14ac:dyDescent="0.25">
      <c r="A643" s="78">
        <v>618</v>
      </c>
      <c r="B643" s="79">
        <f t="shared" si="9"/>
        <v>447.71249999999998</v>
      </c>
    </row>
    <row r="644" spans="1:2" x14ac:dyDescent="0.25">
      <c r="A644" s="81">
        <v>619</v>
      </c>
      <c r="B644" s="85">
        <f t="shared" si="9"/>
        <v>447.72500000000002</v>
      </c>
    </row>
    <row r="645" spans="1:2" x14ac:dyDescent="0.25">
      <c r="A645" s="81">
        <v>620</v>
      </c>
      <c r="B645" s="85">
        <f t="shared" si="9"/>
        <v>447.73750000000001</v>
      </c>
    </row>
    <row r="646" spans="1:2" x14ac:dyDescent="0.25">
      <c r="A646" s="81">
        <v>621</v>
      </c>
      <c r="B646" s="85">
        <f t="shared" si="9"/>
        <v>447.75</v>
      </c>
    </row>
    <row r="647" spans="1:2" x14ac:dyDescent="0.25">
      <c r="A647" s="81">
        <v>622</v>
      </c>
      <c r="B647" s="85">
        <f t="shared" si="9"/>
        <v>447.76249999999999</v>
      </c>
    </row>
    <row r="648" spans="1:2" x14ac:dyDescent="0.25">
      <c r="A648" s="81">
        <v>623</v>
      </c>
      <c r="B648" s="85">
        <f t="shared" si="9"/>
        <v>447.77499999999998</v>
      </c>
    </row>
    <row r="649" spans="1:2" x14ac:dyDescent="0.25">
      <c r="A649" s="81">
        <v>624</v>
      </c>
      <c r="B649" s="85">
        <f t="shared" si="9"/>
        <v>447.78750000000002</v>
      </c>
    </row>
    <row r="650" spans="1:2" x14ac:dyDescent="0.25">
      <c r="A650" s="81">
        <v>625</v>
      </c>
      <c r="B650" s="85">
        <f t="shared" si="9"/>
        <v>447.8</v>
      </c>
    </row>
    <row r="651" spans="1:2" x14ac:dyDescent="0.25">
      <c r="A651" s="81">
        <v>626</v>
      </c>
      <c r="B651" s="85">
        <f t="shared" si="9"/>
        <v>447.8125</v>
      </c>
    </row>
    <row r="652" spans="1:2" x14ac:dyDescent="0.25">
      <c r="A652" s="81">
        <v>627</v>
      </c>
      <c r="B652" s="85">
        <f t="shared" si="9"/>
        <v>447.82499999999999</v>
      </c>
    </row>
    <row r="653" spans="1:2" x14ac:dyDescent="0.25">
      <c r="A653" s="81">
        <v>628</v>
      </c>
      <c r="B653" s="85">
        <f t="shared" si="9"/>
        <v>447.83749999999998</v>
      </c>
    </row>
    <row r="654" spans="1:2" x14ac:dyDescent="0.25">
      <c r="A654" s="81">
        <v>629</v>
      </c>
      <c r="B654" s="85">
        <f t="shared" si="9"/>
        <v>447.85</v>
      </c>
    </row>
    <row r="655" spans="1:2" x14ac:dyDescent="0.25">
      <c r="A655" s="81">
        <v>630</v>
      </c>
      <c r="B655" s="85">
        <f t="shared" si="9"/>
        <v>447.86250000000001</v>
      </c>
    </row>
    <row r="656" spans="1:2" x14ac:dyDescent="0.25">
      <c r="A656" s="81">
        <v>631</v>
      </c>
      <c r="B656" s="85">
        <f t="shared" si="9"/>
        <v>447.875</v>
      </c>
    </row>
    <row r="657" spans="1:2" x14ac:dyDescent="0.25">
      <c r="A657" s="81">
        <v>632</v>
      </c>
      <c r="B657" s="85">
        <f t="shared" si="9"/>
        <v>447.88749999999999</v>
      </c>
    </row>
    <row r="658" spans="1:2" x14ac:dyDescent="0.25">
      <c r="A658" s="81">
        <v>633</v>
      </c>
      <c r="B658" s="85">
        <f t="shared" si="9"/>
        <v>447.9</v>
      </c>
    </row>
    <row r="659" spans="1:2" x14ac:dyDescent="0.25">
      <c r="A659" s="81">
        <v>634</v>
      </c>
      <c r="B659" s="85">
        <f t="shared" si="9"/>
        <v>447.91250000000002</v>
      </c>
    </row>
    <row r="660" spans="1:2" x14ac:dyDescent="0.25">
      <c r="A660" s="81">
        <v>635</v>
      </c>
      <c r="B660" s="85">
        <f t="shared" si="9"/>
        <v>447.92500000000001</v>
      </c>
    </row>
    <row r="661" spans="1:2" x14ac:dyDescent="0.25">
      <c r="A661" s="81">
        <v>636</v>
      </c>
      <c r="B661" s="85">
        <f t="shared" si="9"/>
        <v>447.9375</v>
      </c>
    </row>
    <row r="662" spans="1:2" x14ac:dyDescent="0.25">
      <c r="A662" s="81">
        <v>637</v>
      </c>
      <c r="B662" s="85">
        <f t="shared" si="9"/>
        <v>447.95</v>
      </c>
    </row>
    <row r="663" spans="1:2" x14ac:dyDescent="0.25">
      <c r="A663" s="81">
        <v>638</v>
      </c>
      <c r="B663" s="85">
        <f t="shared" si="9"/>
        <v>447.96249999999998</v>
      </c>
    </row>
    <row r="664" spans="1:2" x14ac:dyDescent="0.25">
      <c r="A664" s="81">
        <v>639</v>
      </c>
      <c r="B664" s="85">
        <f t="shared" si="9"/>
        <v>447.97500000000002</v>
      </c>
    </row>
    <row r="665" spans="1:2" x14ac:dyDescent="0.25">
      <c r="A665" s="81">
        <v>640</v>
      </c>
      <c r="B665" s="85">
        <f t="shared" si="9"/>
        <v>447.98750000000001</v>
      </c>
    </row>
    <row r="666" spans="1:2" x14ac:dyDescent="0.25">
      <c r="A666" s="81">
        <v>641</v>
      </c>
      <c r="B666" s="85">
        <f t="shared" ref="B666:B729" si="10">440+(A666-1)*0.0125</f>
        <v>448</v>
      </c>
    </row>
    <row r="667" spans="1:2" x14ac:dyDescent="0.25">
      <c r="A667" s="81">
        <v>642</v>
      </c>
      <c r="B667" s="85">
        <f t="shared" si="10"/>
        <v>448.01249999999999</v>
      </c>
    </row>
    <row r="668" spans="1:2" x14ac:dyDescent="0.25">
      <c r="A668" s="81">
        <v>643</v>
      </c>
      <c r="B668" s="85">
        <f t="shared" si="10"/>
        <v>448.02499999999998</v>
      </c>
    </row>
    <row r="669" spans="1:2" x14ac:dyDescent="0.25">
      <c r="A669" s="81">
        <v>644</v>
      </c>
      <c r="B669" s="85">
        <f t="shared" si="10"/>
        <v>448.03750000000002</v>
      </c>
    </row>
    <row r="670" spans="1:2" x14ac:dyDescent="0.25">
      <c r="A670" s="81">
        <v>645</v>
      </c>
      <c r="B670" s="85">
        <f t="shared" si="10"/>
        <v>448.05</v>
      </c>
    </row>
    <row r="671" spans="1:2" x14ac:dyDescent="0.25">
      <c r="A671" s="81">
        <v>646</v>
      </c>
      <c r="B671" s="85">
        <f t="shared" si="10"/>
        <v>448.0625</v>
      </c>
    </row>
    <row r="672" spans="1:2" x14ac:dyDescent="0.25">
      <c r="A672" s="81">
        <v>647</v>
      </c>
      <c r="B672" s="85">
        <f t="shared" si="10"/>
        <v>448.07499999999999</v>
      </c>
    </row>
    <row r="673" spans="1:2" x14ac:dyDescent="0.25">
      <c r="A673" s="81">
        <v>648</v>
      </c>
      <c r="B673" s="85">
        <f t="shared" si="10"/>
        <v>448.08749999999998</v>
      </c>
    </row>
    <row r="674" spans="1:2" x14ac:dyDescent="0.25">
      <c r="A674" s="81">
        <v>649</v>
      </c>
      <c r="B674" s="85">
        <f t="shared" si="10"/>
        <v>448.1</v>
      </c>
    </row>
    <row r="675" spans="1:2" x14ac:dyDescent="0.25">
      <c r="A675" s="81">
        <v>650</v>
      </c>
      <c r="B675" s="85">
        <f t="shared" si="10"/>
        <v>448.11250000000001</v>
      </c>
    </row>
    <row r="676" spans="1:2" x14ac:dyDescent="0.25">
      <c r="A676" s="81">
        <v>651</v>
      </c>
      <c r="B676" s="85">
        <f t="shared" si="10"/>
        <v>448.125</v>
      </c>
    </row>
    <row r="677" spans="1:2" x14ac:dyDescent="0.25">
      <c r="A677" s="81">
        <v>652</v>
      </c>
      <c r="B677" s="85">
        <f t="shared" si="10"/>
        <v>448.13749999999999</v>
      </c>
    </row>
    <row r="678" spans="1:2" x14ac:dyDescent="0.25">
      <c r="A678" s="81">
        <v>653</v>
      </c>
      <c r="B678" s="85">
        <f t="shared" si="10"/>
        <v>448.15</v>
      </c>
    </row>
    <row r="679" spans="1:2" x14ac:dyDescent="0.25">
      <c r="A679" s="78">
        <v>654</v>
      </c>
      <c r="B679" s="79">
        <f t="shared" si="10"/>
        <v>448.16250000000002</v>
      </c>
    </row>
    <row r="680" spans="1:2" x14ac:dyDescent="0.25">
      <c r="A680" s="78">
        <v>655</v>
      </c>
      <c r="B680" s="79">
        <f t="shared" si="10"/>
        <v>448.17500000000001</v>
      </c>
    </row>
    <row r="681" spans="1:2" x14ac:dyDescent="0.25">
      <c r="A681" s="78">
        <v>656</v>
      </c>
      <c r="B681" s="79">
        <f t="shared" si="10"/>
        <v>448.1875</v>
      </c>
    </row>
    <row r="682" spans="1:2" x14ac:dyDescent="0.25">
      <c r="A682" s="78">
        <v>657</v>
      </c>
      <c r="B682" s="79">
        <f t="shared" si="10"/>
        <v>448.2</v>
      </c>
    </row>
    <row r="683" spans="1:2" x14ac:dyDescent="0.25">
      <c r="A683" s="78">
        <v>658</v>
      </c>
      <c r="B683" s="79">
        <f t="shared" si="10"/>
        <v>448.21249999999998</v>
      </c>
    </row>
    <row r="684" spans="1:2" x14ac:dyDescent="0.25">
      <c r="A684" s="78">
        <v>659</v>
      </c>
      <c r="B684" s="79">
        <f t="shared" si="10"/>
        <v>448.22500000000002</v>
      </c>
    </row>
    <row r="685" spans="1:2" x14ac:dyDescent="0.25">
      <c r="A685" s="78">
        <v>660</v>
      </c>
      <c r="B685" s="79">
        <f t="shared" si="10"/>
        <v>448.23750000000001</v>
      </c>
    </row>
    <row r="686" spans="1:2" x14ac:dyDescent="0.25">
      <c r="A686" s="78">
        <v>661</v>
      </c>
      <c r="B686" s="79">
        <f t="shared" si="10"/>
        <v>448.25</v>
      </c>
    </row>
    <row r="687" spans="1:2" x14ac:dyDescent="0.25">
      <c r="A687" s="78">
        <v>662</v>
      </c>
      <c r="B687" s="79">
        <f t="shared" si="10"/>
        <v>448.26249999999999</v>
      </c>
    </row>
    <row r="688" spans="1:2" x14ac:dyDescent="0.25">
      <c r="A688" s="78">
        <v>663</v>
      </c>
      <c r="B688" s="79">
        <f t="shared" si="10"/>
        <v>448.27499999999998</v>
      </c>
    </row>
    <row r="689" spans="1:2" x14ac:dyDescent="0.25">
      <c r="A689" s="78">
        <v>664</v>
      </c>
      <c r="B689" s="79">
        <f t="shared" si="10"/>
        <v>448.28750000000002</v>
      </c>
    </row>
    <row r="690" spans="1:2" x14ac:dyDescent="0.25">
      <c r="A690" s="78">
        <v>665</v>
      </c>
      <c r="B690" s="79">
        <f t="shared" si="10"/>
        <v>448.3</v>
      </c>
    </row>
    <row r="691" spans="1:2" x14ac:dyDescent="0.25">
      <c r="A691" s="78">
        <v>666</v>
      </c>
      <c r="B691" s="79">
        <f t="shared" si="10"/>
        <v>448.3125</v>
      </c>
    </row>
    <row r="692" spans="1:2" x14ac:dyDescent="0.25">
      <c r="A692" s="78">
        <v>667</v>
      </c>
      <c r="B692" s="79">
        <f t="shared" si="10"/>
        <v>448.32499999999999</v>
      </c>
    </row>
    <row r="693" spans="1:2" x14ac:dyDescent="0.25">
      <c r="A693" s="78">
        <v>668</v>
      </c>
      <c r="B693" s="79">
        <f t="shared" si="10"/>
        <v>448.33749999999998</v>
      </c>
    </row>
    <row r="694" spans="1:2" x14ac:dyDescent="0.25">
      <c r="A694" s="78">
        <v>669</v>
      </c>
      <c r="B694" s="79">
        <f t="shared" si="10"/>
        <v>448.35</v>
      </c>
    </row>
    <row r="695" spans="1:2" x14ac:dyDescent="0.25">
      <c r="A695" s="78">
        <v>670</v>
      </c>
      <c r="B695" s="79">
        <f t="shared" si="10"/>
        <v>448.36250000000001</v>
      </c>
    </row>
    <row r="696" spans="1:2" x14ac:dyDescent="0.25">
      <c r="A696" s="78">
        <v>671</v>
      </c>
      <c r="B696" s="79">
        <f t="shared" si="10"/>
        <v>448.375</v>
      </c>
    </row>
    <row r="697" spans="1:2" x14ac:dyDescent="0.25">
      <c r="A697" s="78">
        <v>672</v>
      </c>
      <c r="B697" s="79">
        <f t="shared" si="10"/>
        <v>448.38749999999999</v>
      </c>
    </row>
    <row r="698" spans="1:2" x14ac:dyDescent="0.25">
      <c r="A698" s="78">
        <v>673</v>
      </c>
      <c r="B698" s="79">
        <f t="shared" si="10"/>
        <v>448.4</v>
      </c>
    </row>
    <row r="699" spans="1:2" x14ac:dyDescent="0.25">
      <c r="A699" s="78">
        <v>674</v>
      </c>
      <c r="B699" s="79">
        <f t="shared" si="10"/>
        <v>448.41250000000002</v>
      </c>
    </row>
    <row r="700" spans="1:2" x14ac:dyDescent="0.25">
      <c r="A700" s="78">
        <v>675</v>
      </c>
      <c r="B700" s="79">
        <f t="shared" si="10"/>
        <v>448.42500000000001</v>
      </c>
    </row>
    <row r="701" spans="1:2" x14ac:dyDescent="0.25">
      <c r="A701" s="78">
        <v>676</v>
      </c>
      <c r="B701" s="79">
        <f t="shared" si="10"/>
        <v>448.4375</v>
      </c>
    </row>
    <row r="702" spans="1:2" x14ac:dyDescent="0.25">
      <c r="A702" s="78">
        <v>677</v>
      </c>
      <c r="B702" s="79">
        <f t="shared" si="10"/>
        <v>448.45</v>
      </c>
    </row>
    <row r="703" spans="1:2" x14ac:dyDescent="0.25">
      <c r="A703" s="78">
        <v>678</v>
      </c>
      <c r="B703" s="79">
        <f t="shared" si="10"/>
        <v>448.46249999999998</v>
      </c>
    </row>
    <row r="704" spans="1:2" x14ac:dyDescent="0.25">
      <c r="A704" s="78">
        <v>679</v>
      </c>
      <c r="B704" s="79">
        <f t="shared" si="10"/>
        <v>448.47500000000002</v>
      </c>
    </row>
    <row r="705" spans="1:2" x14ac:dyDescent="0.25">
      <c r="A705" s="78">
        <v>680</v>
      </c>
      <c r="B705" s="79">
        <f t="shared" si="10"/>
        <v>448.48750000000001</v>
      </c>
    </row>
    <row r="706" spans="1:2" x14ac:dyDescent="0.25">
      <c r="A706" s="78">
        <v>681</v>
      </c>
      <c r="B706" s="79">
        <f t="shared" si="10"/>
        <v>448.5</v>
      </c>
    </row>
    <row r="707" spans="1:2" x14ac:dyDescent="0.25">
      <c r="A707" s="78">
        <v>682</v>
      </c>
      <c r="B707" s="79">
        <f t="shared" si="10"/>
        <v>448.51249999999999</v>
      </c>
    </row>
    <row r="708" spans="1:2" x14ac:dyDescent="0.25">
      <c r="A708" s="78">
        <v>683</v>
      </c>
      <c r="B708" s="79">
        <f t="shared" si="10"/>
        <v>448.52499999999998</v>
      </c>
    </row>
    <row r="709" spans="1:2" x14ac:dyDescent="0.25">
      <c r="A709" s="78">
        <v>684</v>
      </c>
      <c r="B709" s="79">
        <f t="shared" si="10"/>
        <v>448.53750000000002</v>
      </c>
    </row>
    <row r="710" spans="1:2" x14ac:dyDescent="0.25">
      <c r="A710" s="78">
        <v>685</v>
      </c>
      <c r="B710" s="79">
        <f t="shared" si="10"/>
        <v>448.55</v>
      </c>
    </row>
    <row r="711" spans="1:2" x14ac:dyDescent="0.25">
      <c r="A711" s="78">
        <v>686</v>
      </c>
      <c r="B711" s="79">
        <f t="shared" si="10"/>
        <v>448.5625</v>
      </c>
    </row>
    <row r="712" spans="1:2" x14ac:dyDescent="0.25">
      <c r="A712" s="78">
        <v>687</v>
      </c>
      <c r="B712" s="79">
        <f t="shared" si="10"/>
        <v>448.57499999999999</v>
      </c>
    </row>
    <row r="713" spans="1:2" x14ac:dyDescent="0.25">
      <c r="A713" s="78">
        <v>688</v>
      </c>
      <c r="B713" s="79">
        <f t="shared" si="10"/>
        <v>448.58749999999998</v>
      </c>
    </row>
    <row r="714" spans="1:2" x14ac:dyDescent="0.25">
      <c r="A714" s="78">
        <v>689</v>
      </c>
      <c r="B714" s="79">
        <f t="shared" si="10"/>
        <v>448.6</v>
      </c>
    </row>
    <row r="715" spans="1:2" x14ac:dyDescent="0.25">
      <c r="A715" s="78">
        <v>690</v>
      </c>
      <c r="B715" s="79">
        <f t="shared" si="10"/>
        <v>448.61250000000001</v>
      </c>
    </row>
    <row r="716" spans="1:2" x14ac:dyDescent="0.25">
      <c r="A716" s="78">
        <v>691</v>
      </c>
      <c r="B716" s="79">
        <f t="shared" si="10"/>
        <v>448.625</v>
      </c>
    </row>
    <row r="717" spans="1:2" x14ac:dyDescent="0.25">
      <c r="A717" s="78">
        <v>692</v>
      </c>
      <c r="B717" s="79">
        <f t="shared" si="10"/>
        <v>448.63749999999999</v>
      </c>
    </row>
    <row r="718" spans="1:2" x14ac:dyDescent="0.25">
      <c r="A718" s="78">
        <v>693</v>
      </c>
      <c r="B718" s="79">
        <f t="shared" si="10"/>
        <v>448.65</v>
      </c>
    </row>
    <row r="719" spans="1:2" x14ac:dyDescent="0.25">
      <c r="A719" s="78">
        <v>694</v>
      </c>
      <c r="B719" s="79">
        <f t="shared" si="10"/>
        <v>448.66250000000002</v>
      </c>
    </row>
    <row r="720" spans="1:2" x14ac:dyDescent="0.25">
      <c r="A720" s="78">
        <v>695</v>
      </c>
      <c r="B720" s="79">
        <f t="shared" si="10"/>
        <v>448.67500000000001</v>
      </c>
    </row>
    <row r="721" spans="1:2" x14ac:dyDescent="0.25">
      <c r="A721" s="78">
        <v>696</v>
      </c>
      <c r="B721" s="79">
        <f t="shared" si="10"/>
        <v>448.6875</v>
      </c>
    </row>
    <row r="722" spans="1:2" x14ac:dyDescent="0.25">
      <c r="A722" s="78">
        <v>697</v>
      </c>
      <c r="B722" s="79">
        <f t="shared" si="10"/>
        <v>448.7</v>
      </c>
    </row>
    <row r="723" spans="1:2" x14ac:dyDescent="0.25">
      <c r="A723" s="78">
        <v>698</v>
      </c>
      <c r="B723" s="79">
        <f t="shared" si="10"/>
        <v>448.71249999999998</v>
      </c>
    </row>
    <row r="724" spans="1:2" x14ac:dyDescent="0.25">
      <c r="A724" s="78">
        <v>699</v>
      </c>
      <c r="B724" s="79">
        <f t="shared" si="10"/>
        <v>448.72500000000002</v>
      </c>
    </row>
    <row r="725" spans="1:2" x14ac:dyDescent="0.25">
      <c r="A725" s="78">
        <v>700</v>
      </c>
      <c r="B725" s="79">
        <f t="shared" si="10"/>
        <v>448.73750000000001</v>
      </c>
    </row>
    <row r="726" spans="1:2" x14ac:dyDescent="0.25">
      <c r="A726" s="78">
        <v>701</v>
      </c>
      <c r="B726" s="79">
        <f t="shared" si="10"/>
        <v>448.75</v>
      </c>
    </row>
    <row r="727" spans="1:2" x14ac:dyDescent="0.25">
      <c r="A727" s="78">
        <v>702</v>
      </c>
      <c r="B727" s="79">
        <f t="shared" si="10"/>
        <v>448.76249999999999</v>
      </c>
    </row>
    <row r="728" spans="1:2" x14ac:dyDescent="0.25">
      <c r="A728" s="78">
        <v>703</v>
      </c>
      <c r="B728" s="79">
        <f t="shared" si="10"/>
        <v>448.77499999999998</v>
      </c>
    </row>
    <row r="729" spans="1:2" x14ac:dyDescent="0.25">
      <c r="A729" s="78">
        <v>704</v>
      </c>
      <c r="B729" s="79">
        <f t="shared" si="10"/>
        <v>448.78750000000002</v>
      </c>
    </row>
    <row r="730" spans="1:2" x14ac:dyDescent="0.25">
      <c r="A730" s="78">
        <v>705</v>
      </c>
      <c r="B730" s="79">
        <f t="shared" ref="B730:B793" si="11">440+(A730-1)*0.0125</f>
        <v>448.8</v>
      </c>
    </row>
    <row r="731" spans="1:2" x14ac:dyDescent="0.25">
      <c r="A731" s="78">
        <v>706</v>
      </c>
      <c r="B731" s="79">
        <f t="shared" si="11"/>
        <v>448.8125</v>
      </c>
    </row>
    <row r="732" spans="1:2" x14ac:dyDescent="0.25">
      <c r="A732" s="78">
        <v>707</v>
      </c>
      <c r="B732" s="79">
        <f t="shared" si="11"/>
        <v>448.82499999999999</v>
      </c>
    </row>
    <row r="733" spans="1:2" x14ac:dyDescent="0.25">
      <c r="A733" s="78">
        <v>708</v>
      </c>
      <c r="B733" s="79">
        <f t="shared" si="11"/>
        <v>448.83749999999998</v>
      </c>
    </row>
    <row r="734" spans="1:2" x14ac:dyDescent="0.25">
      <c r="A734" s="78">
        <v>709</v>
      </c>
      <c r="B734" s="79">
        <f t="shared" si="11"/>
        <v>448.85</v>
      </c>
    </row>
    <row r="735" spans="1:2" x14ac:dyDescent="0.25">
      <c r="A735" s="78">
        <v>710</v>
      </c>
      <c r="B735" s="79">
        <f t="shared" si="11"/>
        <v>448.86250000000001</v>
      </c>
    </row>
    <row r="736" spans="1:2" x14ac:dyDescent="0.25">
      <c r="A736" s="78">
        <v>711</v>
      </c>
      <c r="B736" s="79">
        <f t="shared" si="11"/>
        <v>448.875</v>
      </c>
    </row>
    <row r="737" spans="1:2" x14ac:dyDescent="0.25">
      <c r="A737" s="78">
        <v>712</v>
      </c>
      <c r="B737" s="79">
        <f t="shared" si="11"/>
        <v>448.88749999999999</v>
      </c>
    </row>
    <row r="738" spans="1:2" x14ac:dyDescent="0.25">
      <c r="A738" s="78">
        <v>713</v>
      </c>
      <c r="B738" s="79">
        <f t="shared" si="11"/>
        <v>448.9</v>
      </c>
    </row>
    <row r="739" spans="1:2" x14ac:dyDescent="0.25">
      <c r="A739" s="78">
        <v>714</v>
      </c>
      <c r="B739" s="79">
        <f t="shared" si="11"/>
        <v>448.91250000000002</v>
      </c>
    </row>
    <row r="740" spans="1:2" x14ac:dyDescent="0.25">
      <c r="A740" s="78">
        <v>715</v>
      </c>
      <c r="B740" s="79">
        <f t="shared" si="11"/>
        <v>448.92500000000001</v>
      </c>
    </row>
    <row r="741" spans="1:2" x14ac:dyDescent="0.25">
      <c r="A741" s="78">
        <v>716</v>
      </c>
      <c r="B741" s="79">
        <f t="shared" si="11"/>
        <v>448.9375</v>
      </c>
    </row>
    <row r="742" spans="1:2" x14ac:dyDescent="0.25">
      <c r="A742" s="78">
        <v>717</v>
      </c>
      <c r="B742" s="79">
        <f t="shared" si="11"/>
        <v>448.95</v>
      </c>
    </row>
    <row r="743" spans="1:2" x14ac:dyDescent="0.25">
      <c r="A743" s="78">
        <v>718</v>
      </c>
      <c r="B743" s="79">
        <f t="shared" si="11"/>
        <v>448.96249999999998</v>
      </c>
    </row>
    <row r="744" spans="1:2" x14ac:dyDescent="0.25">
      <c r="A744" s="78">
        <v>719</v>
      </c>
      <c r="B744" s="79">
        <f t="shared" si="11"/>
        <v>448.97500000000002</v>
      </c>
    </row>
    <row r="745" spans="1:2" x14ac:dyDescent="0.25">
      <c r="A745" s="78">
        <v>720</v>
      </c>
      <c r="B745" s="79">
        <f t="shared" si="11"/>
        <v>448.98750000000001</v>
      </c>
    </row>
    <row r="746" spans="1:2" x14ac:dyDescent="0.25">
      <c r="A746" s="78">
        <v>721</v>
      </c>
      <c r="B746" s="79">
        <f t="shared" si="11"/>
        <v>449</v>
      </c>
    </row>
    <row r="747" spans="1:2" x14ac:dyDescent="0.25">
      <c r="A747" s="78">
        <v>722</v>
      </c>
      <c r="B747" s="79">
        <f t="shared" si="11"/>
        <v>449.01249999999999</v>
      </c>
    </row>
    <row r="748" spans="1:2" x14ac:dyDescent="0.25">
      <c r="A748" s="78">
        <v>723</v>
      </c>
      <c r="B748" s="79">
        <f t="shared" si="11"/>
        <v>449.02499999999998</v>
      </c>
    </row>
    <row r="749" spans="1:2" x14ac:dyDescent="0.25">
      <c r="A749" s="78">
        <v>724</v>
      </c>
      <c r="B749" s="79">
        <f t="shared" si="11"/>
        <v>449.03750000000002</v>
      </c>
    </row>
    <row r="750" spans="1:2" x14ac:dyDescent="0.25">
      <c r="A750" s="78">
        <v>725</v>
      </c>
      <c r="B750" s="79">
        <f t="shared" si="11"/>
        <v>449.05</v>
      </c>
    </row>
    <row r="751" spans="1:2" x14ac:dyDescent="0.25">
      <c r="A751" s="78">
        <v>726</v>
      </c>
      <c r="B751" s="79">
        <f t="shared" si="11"/>
        <v>449.0625</v>
      </c>
    </row>
    <row r="752" spans="1:2" x14ac:dyDescent="0.25">
      <c r="A752" s="78">
        <v>727</v>
      </c>
      <c r="B752" s="79">
        <f t="shared" si="11"/>
        <v>449.07499999999999</v>
      </c>
    </row>
    <row r="753" spans="1:2" x14ac:dyDescent="0.25">
      <c r="A753" s="78">
        <v>728</v>
      </c>
      <c r="B753" s="79">
        <f t="shared" si="11"/>
        <v>449.08749999999998</v>
      </c>
    </row>
    <row r="754" spans="1:2" x14ac:dyDescent="0.25">
      <c r="A754" s="78">
        <v>729</v>
      </c>
      <c r="B754" s="79">
        <f t="shared" si="11"/>
        <v>449.1</v>
      </c>
    </row>
    <row r="755" spans="1:2" x14ac:dyDescent="0.25">
      <c r="A755" s="78">
        <v>730</v>
      </c>
      <c r="B755" s="79">
        <f t="shared" si="11"/>
        <v>449.11250000000001</v>
      </c>
    </row>
    <row r="756" spans="1:2" x14ac:dyDescent="0.25">
      <c r="A756" s="78">
        <v>731</v>
      </c>
      <c r="B756" s="79">
        <f t="shared" si="11"/>
        <v>449.125</v>
      </c>
    </row>
    <row r="757" spans="1:2" x14ac:dyDescent="0.25">
      <c r="A757" s="78">
        <v>732</v>
      </c>
      <c r="B757" s="79">
        <f t="shared" si="11"/>
        <v>449.13749999999999</v>
      </c>
    </row>
    <row r="758" spans="1:2" x14ac:dyDescent="0.25">
      <c r="A758" s="78">
        <v>733</v>
      </c>
      <c r="B758" s="79">
        <f t="shared" si="11"/>
        <v>449.15</v>
      </c>
    </row>
    <row r="759" spans="1:2" x14ac:dyDescent="0.25">
      <c r="A759" s="78">
        <v>734</v>
      </c>
      <c r="B759" s="79">
        <f t="shared" si="11"/>
        <v>449.16250000000002</v>
      </c>
    </row>
    <row r="760" spans="1:2" x14ac:dyDescent="0.25">
      <c r="A760" s="78">
        <v>735</v>
      </c>
      <c r="B760" s="79">
        <f t="shared" si="11"/>
        <v>449.17500000000001</v>
      </c>
    </row>
    <row r="761" spans="1:2" x14ac:dyDescent="0.25">
      <c r="A761" s="78">
        <v>736</v>
      </c>
      <c r="B761" s="79">
        <f t="shared" si="11"/>
        <v>449.1875</v>
      </c>
    </row>
    <row r="762" spans="1:2" x14ac:dyDescent="0.25">
      <c r="A762" s="78">
        <v>737</v>
      </c>
      <c r="B762" s="79">
        <f t="shared" si="11"/>
        <v>449.2</v>
      </c>
    </row>
    <row r="763" spans="1:2" x14ac:dyDescent="0.25">
      <c r="A763" s="78">
        <v>738</v>
      </c>
      <c r="B763" s="79">
        <f t="shared" si="11"/>
        <v>449.21249999999998</v>
      </c>
    </row>
    <row r="764" spans="1:2" x14ac:dyDescent="0.25">
      <c r="A764" s="78">
        <v>739</v>
      </c>
      <c r="B764" s="79">
        <f t="shared" si="11"/>
        <v>449.22500000000002</v>
      </c>
    </row>
    <row r="765" spans="1:2" x14ac:dyDescent="0.25">
      <c r="A765" s="78">
        <v>740</v>
      </c>
      <c r="B765" s="79">
        <f t="shared" si="11"/>
        <v>449.23750000000001</v>
      </c>
    </row>
    <row r="766" spans="1:2" x14ac:dyDescent="0.25">
      <c r="A766" s="78">
        <v>741</v>
      </c>
      <c r="B766" s="79">
        <f t="shared" si="11"/>
        <v>449.25</v>
      </c>
    </row>
    <row r="767" spans="1:2" x14ac:dyDescent="0.25">
      <c r="A767" s="78">
        <v>742</v>
      </c>
      <c r="B767" s="79">
        <f t="shared" si="11"/>
        <v>449.26249999999999</v>
      </c>
    </row>
    <row r="768" spans="1:2" x14ac:dyDescent="0.25">
      <c r="A768" s="78">
        <v>743</v>
      </c>
      <c r="B768" s="79">
        <f t="shared" si="11"/>
        <v>449.27499999999998</v>
      </c>
    </row>
    <row r="769" spans="1:2" x14ac:dyDescent="0.25">
      <c r="A769" s="78">
        <v>744</v>
      </c>
      <c r="B769" s="79">
        <f t="shared" si="11"/>
        <v>449.28750000000002</v>
      </c>
    </row>
    <row r="770" spans="1:2" x14ac:dyDescent="0.25">
      <c r="A770" s="78">
        <v>745</v>
      </c>
      <c r="B770" s="79">
        <f t="shared" si="11"/>
        <v>449.3</v>
      </c>
    </row>
    <row r="771" spans="1:2" x14ac:dyDescent="0.25">
      <c r="A771" s="78">
        <v>746</v>
      </c>
      <c r="B771" s="79">
        <f t="shared" si="11"/>
        <v>449.3125</v>
      </c>
    </row>
    <row r="772" spans="1:2" x14ac:dyDescent="0.25">
      <c r="A772" s="78">
        <v>747</v>
      </c>
      <c r="B772" s="79">
        <f t="shared" si="11"/>
        <v>449.32499999999999</v>
      </c>
    </row>
    <row r="773" spans="1:2" x14ac:dyDescent="0.25">
      <c r="A773" s="78">
        <v>748</v>
      </c>
      <c r="B773" s="79">
        <f t="shared" si="11"/>
        <v>449.33749999999998</v>
      </c>
    </row>
    <row r="774" spans="1:2" x14ac:dyDescent="0.25">
      <c r="A774" s="78">
        <v>749</v>
      </c>
      <c r="B774" s="79">
        <f t="shared" si="11"/>
        <v>449.35</v>
      </c>
    </row>
    <row r="775" spans="1:2" x14ac:dyDescent="0.25">
      <c r="A775" s="78">
        <v>750</v>
      </c>
      <c r="B775" s="79">
        <f t="shared" si="11"/>
        <v>449.36250000000001</v>
      </c>
    </row>
    <row r="776" spans="1:2" x14ac:dyDescent="0.25">
      <c r="A776" s="78">
        <v>751</v>
      </c>
      <c r="B776" s="79">
        <f t="shared" si="11"/>
        <v>449.375</v>
      </c>
    </row>
    <row r="777" spans="1:2" x14ac:dyDescent="0.25">
      <c r="A777" s="78">
        <v>752</v>
      </c>
      <c r="B777" s="79">
        <f t="shared" si="11"/>
        <v>449.38749999999999</v>
      </c>
    </row>
    <row r="778" spans="1:2" x14ac:dyDescent="0.25">
      <c r="A778" s="78">
        <v>753</v>
      </c>
      <c r="B778" s="79">
        <f t="shared" si="11"/>
        <v>449.4</v>
      </c>
    </row>
    <row r="779" spans="1:2" x14ac:dyDescent="0.25">
      <c r="A779" s="78">
        <v>754</v>
      </c>
      <c r="B779" s="79">
        <f t="shared" si="11"/>
        <v>449.41250000000002</v>
      </c>
    </row>
    <row r="780" spans="1:2" x14ac:dyDescent="0.25">
      <c r="A780" s="78">
        <v>755</v>
      </c>
      <c r="B780" s="79">
        <f t="shared" si="11"/>
        <v>449.42500000000001</v>
      </c>
    </row>
    <row r="781" spans="1:2" x14ac:dyDescent="0.25">
      <c r="A781" s="78">
        <v>756</v>
      </c>
      <c r="B781" s="79">
        <f t="shared" si="11"/>
        <v>449.4375</v>
      </c>
    </row>
    <row r="782" spans="1:2" x14ac:dyDescent="0.25">
      <c r="A782" s="78">
        <v>757</v>
      </c>
      <c r="B782" s="79">
        <f t="shared" si="11"/>
        <v>449.45</v>
      </c>
    </row>
    <row r="783" spans="1:2" x14ac:dyDescent="0.25">
      <c r="A783" s="78">
        <v>758</v>
      </c>
      <c r="B783" s="79">
        <f t="shared" si="11"/>
        <v>449.46249999999998</v>
      </c>
    </row>
    <row r="784" spans="1:2" x14ac:dyDescent="0.25">
      <c r="A784" s="78">
        <v>759</v>
      </c>
      <c r="B784" s="79">
        <f t="shared" si="11"/>
        <v>449.47500000000002</v>
      </c>
    </row>
    <row r="785" spans="1:2" x14ac:dyDescent="0.25">
      <c r="A785" s="78">
        <v>760</v>
      </c>
      <c r="B785" s="79">
        <f t="shared" si="11"/>
        <v>449.48750000000001</v>
      </c>
    </row>
    <row r="786" spans="1:2" x14ac:dyDescent="0.25">
      <c r="A786" s="78">
        <v>761</v>
      </c>
      <c r="B786" s="79">
        <f t="shared" si="11"/>
        <v>449.5</v>
      </c>
    </row>
    <row r="787" spans="1:2" x14ac:dyDescent="0.25">
      <c r="A787" s="78">
        <v>762</v>
      </c>
      <c r="B787" s="79">
        <f t="shared" si="11"/>
        <v>449.51249999999999</v>
      </c>
    </row>
    <row r="788" spans="1:2" x14ac:dyDescent="0.25">
      <c r="A788" s="78">
        <v>763</v>
      </c>
      <c r="B788" s="79">
        <f t="shared" si="11"/>
        <v>449.52499999999998</v>
      </c>
    </row>
    <row r="789" spans="1:2" x14ac:dyDescent="0.25">
      <c r="A789" s="78">
        <v>764</v>
      </c>
      <c r="B789" s="79">
        <f t="shared" si="11"/>
        <v>449.53750000000002</v>
      </c>
    </row>
    <row r="790" spans="1:2" x14ac:dyDescent="0.25">
      <c r="A790" s="78">
        <v>765</v>
      </c>
      <c r="B790" s="79">
        <f t="shared" si="11"/>
        <v>449.55</v>
      </c>
    </row>
    <row r="791" spans="1:2" x14ac:dyDescent="0.25">
      <c r="A791" s="78">
        <v>766</v>
      </c>
      <c r="B791" s="79">
        <f t="shared" si="11"/>
        <v>449.5625</v>
      </c>
    </row>
    <row r="792" spans="1:2" x14ac:dyDescent="0.25">
      <c r="A792" s="78">
        <v>767</v>
      </c>
      <c r="B792" s="79">
        <f t="shared" si="11"/>
        <v>449.57499999999999</v>
      </c>
    </row>
    <row r="793" spans="1:2" x14ac:dyDescent="0.25">
      <c r="A793" s="78">
        <v>768</v>
      </c>
      <c r="B793" s="79">
        <f t="shared" si="11"/>
        <v>449.58749999999998</v>
      </c>
    </row>
    <row r="794" spans="1:2" x14ac:dyDescent="0.25">
      <c r="A794" s="78">
        <v>769</v>
      </c>
      <c r="B794" s="79">
        <f t="shared" ref="B794:B825" si="12">440+(A794-1)*0.0125</f>
        <v>449.6</v>
      </c>
    </row>
    <row r="795" spans="1:2" x14ac:dyDescent="0.25">
      <c r="A795" s="78">
        <v>770</v>
      </c>
      <c r="B795" s="79">
        <f t="shared" si="12"/>
        <v>449.61250000000001</v>
      </c>
    </row>
    <row r="796" spans="1:2" x14ac:dyDescent="0.25">
      <c r="A796" s="78">
        <v>771</v>
      </c>
      <c r="B796" s="79">
        <f t="shared" si="12"/>
        <v>449.625</v>
      </c>
    </row>
    <row r="797" spans="1:2" x14ac:dyDescent="0.25">
      <c r="A797" s="78">
        <v>772</v>
      </c>
      <c r="B797" s="79">
        <f t="shared" si="12"/>
        <v>449.63749999999999</v>
      </c>
    </row>
    <row r="798" spans="1:2" x14ac:dyDescent="0.25">
      <c r="A798" s="78">
        <v>773</v>
      </c>
      <c r="B798" s="79">
        <f t="shared" si="12"/>
        <v>449.65</v>
      </c>
    </row>
    <row r="799" spans="1:2" x14ac:dyDescent="0.25">
      <c r="A799" s="78">
        <v>774</v>
      </c>
      <c r="B799" s="79">
        <f t="shared" si="12"/>
        <v>449.66250000000002</v>
      </c>
    </row>
    <row r="800" spans="1:2" x14ac:dyDescent="0.25">
      <c r="A800" s="78">
        <v>775</v>
      </c>
      <c r="B800" s="79">
        <f t="shared" si="12"/>
        <v>449.67500000000001</v>
      </c>
    </row>
    <row r="801" spans="1:2" x14ac:dyDescent="0.25">
      <c r="A801" s="78">
        <v>776</v>
      </c>
      <c r="B801" s="79">
        <f t="shared" si="12"/>
        <v>449.6875</v>
      </c>
    </row>
    <row r="802" spans="1:2" x14ac:dyDescent="0.25">
      <c r="A802" s="78">
        <v>777</v>
      </c>
      <c r="B802" s="79">
        <f t="shared" si="12"/>
        <v>449.7</v>
      </c>
    </row>
    <row r="803" spans="1:2" x14ac:dyDescent="0.25">
      <c r="A803" s="78">
        <v>778</v>
      </c>
      <c r="B803" s="79">
        <f t="shared" si="12"/>
        <v>449.71249999999998</v>
      </c>
    </row>
    <row r="804" spans="1:2" x14ac:dyDescent="0.25">
      <c r="A804" s="78">
        <v>779</v>
      </c>
      <c r="B804" s="79">
        <f t="shared" si="12"/>
        <v>449.72500000000002</v>
      </c>
    </row>
    <row r="805" spans="1:2" x14ac:dyDescent="0.25">
      <c r="A805" s="78">
        <v>780</v>
      </c>
      <c r="B805" s="79">
        <f t="shared" si="12"/>
        <v>449.73750000000001</v>
      </c>
    </row>
    <row r="806" spans="1:2" x14ac:dyDescent="0.25">
      <c r="A806" s="78">
        <v>781</v>
      </c>
      <c r="B806" s="79">
        <f t="shared" si="12"/>
        <v>449.75</v>
      </c>
    </row>
    <row r="807" spans="1:2" x14ac:dyDescent="0.25">
      <c r="A807" s="78">
        <v>782</v>
      </c>
      <c r="B807" s="79">
        <f t="shared" si="12"/>
        <v>449.76249999999999</v>
      </c>
    </row>
    <row r="808" spans="1:2" x14ac:dyDescent="0.25">
      <c r="A808" s="78">
        <v>783</v>
      </c>
      <c r="B808" s="79">
        <f t="shared" si="12"/>
        <v>449.77499999999998</v>
      </c>
    </row>
    <row r="809" spans="1:2" x14ac:dyDescent="0.25">
      <c r="A809" s="78">
        <v>784</v>
      </c>
      <c r="B809" s="79">
        <f t="shared" si="12"/>
        <v>449.78750000000002</v>
      </c>
    </row>
    <row r="810" spans="1:2" x14ac:dyDescent="0.25">
      <c r="A810" s="78">
        <v>785</v>
      </c>
      <c r="B810" s="79">
        <f t="shared" si="12"/>
        <v>449.8</v>
      </c>
    </row>
    <row r="811" spans="1:2" x14ac:dyDescent="0.25">
      <c r="A811" s="78">
        <v>786</v>
      </c>
      <c r="B811" s="79">
        <f t="shared" si="12"/>
        <v>449.8125</v>
      </c>
    </row>
    <row r="812" spans="1:2" x14ac:dyDescent="0.25">
      <c r="A812" s="78">
        <v>787</v>
      </c>
      <c r="B812" s="79">
        <f t="shared" si="12"/>
        <v>449.82499999999999</v>
      </c>
    </row>
    <row r="813" spans="1:2" x14ac:dyDescent="0.25">
      <c r="A813" s="78">
        <v>788</v>
      </c>
      <c r="B813" s="79">
        <f t="shared" si="12"/>
        <v>449.83749999999998</v>
      </c>
    </row>
    <row r="814" spans="1:2" x14ac:dyDescent="0.25">
      <c r="A814" s="78">
        <v>789</v>
      </c>
      <c r="B814" s="79">
        <f t="shared" si="12"/>
        <v>449.85</v>
      </c>
    </row>
    <row r="815" spans="1:2" x14ac:dyDescent="0.25">
      <c r="A815" s="78">
        <v>790</v>
      </c>
      <c r="B815" s="79">
        <f t="shared" si="12"/>
        <v>449.86250000000001</v>
      </c>
    </row>
    <row r="816" spans="1:2" x14ac:dyDescent="0.25">
      <c r="A816" s="78">
        <v>791</v>
      </c>
      <c r="B816" s="79">
        <f t="shared" si="12"/>
        <v>449.875</v>
      </c>
    </row>
    <row r="817" spans="1:2" x14ac:dyDescent="0.25">
      <c r="A817" s="78">
        <v>792</v>
      </c>
      <c r="B817" s="79">
        <f t="shared" si="12"/>
        <v>449.88749999999999</v>
      </c>
    </row>
    <row r="818" spans="1:2" x14ac:dyDescent="0.25">
      <c r="A818" s="78">
        <v>793</v>
      </c>
      <c r="B818" s="79">
        <f t="shared" si="12"/>
        <v>449.9</v>
      </c>
    </row>
    <row r="819" spans="1:2" x14ac:dyDescent="0.25">
      <c r="A819" s="78">
        <v>794</v>
      </c>
      <c r="B819" s="79">
        <f t="shared" si="12"/>
        <v>449.91250000000002</v>
      </c>
    </row>
    <row r="820" spans="1:2" x14ac:dyDescent="0.25">
      <c r="A820" s="78">
        <v>795</v>
      </c>
      <c r="B820" s="79">
        <f t="shared" si="12"/>
        <v>449.92500000000001</v>
      </c>
    </row>
    <row r="821" spans="1:2" x14ac:dyDescent="0.25">
      <c r="A821" s="78">
        <v>796</v>
      </c>
      <c r="B821" s="79">
        <f t="shared" si="12"/>
        <v>449.9375</v>
      </c>
    </row>
    <row r="822" spans="1:2" x14ac:dyDescent="0.25">
      <c r="A822" s="78">
        <v>797</v>
      </c>
      <c r="B822" s="79">
        <f t="shared" si="12"/>
        <v>449.95</v>
      </c>
    </row>
    <row r="823" spans="1:2" x14ac:dyDescent="0.25">
      <c r="A823" s="78">
        <v>798</v>
      </c>
      <c r="B823" s="79">
        <f t="shared" si="12"/>
        <v>449.96249999999998</v>
      </c>
    </row>
    <row r="824" spans="1:2" x14ac:dyDescent="0.25">
      <c r="A824" s="78">
        <v>799</v>
      </c>
      <c r="B824" s="79">
        <f t="shared" si="12"/>
        <v>449.97500000000002</v>
      </c>
    </row>
    <row r="825" spans="1:2" x14ac:dyDescent="0.25">
      <c r="A825" s="78">
        <v>800</v>
      </c>
      <c r="B825" s="79">
        <f t="shared" si="12"/>
        <v>449.98750000000001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25.5" customHeight="1" x14ac:dyDescent="0.25">
      <c r="A2" s="293" t="s">
        <v>318</v>
      </c>
      <c r="B2" s="293"/>
      <c r="C2" s="293"/>
      <c r="D2" s="293"/>
      <c r="E2" s="1"/>
    </row>
    <row r="3" spans="1:5" ht="15" customHeight="1" x14ac:dyDescent="0.25">
      <c r="A3" s="49"/>
      <c r="B3" s="327" t="s">
        <v>322</v>
      </c>
      <c r="C3" s="50" t="s">
        <v>534</v>
      </c>
      <c r="D3" s="49"/>
    </row>
    <row r="4" spans="1:5" ht="15.75" x14ac:dyDescent="0.25">
      <c r="A4" s="47"/>
      <c r="B4" s="327"/>
      <c r="C4" s="50" t="s">
        <v>535</v>
      </c>
      <c r="D4" s="47"/>
    </row>
    <row r="5" spans="1:5" ht="26.25" customHeight="1" x14ac:dyDescent="0.25">
      <c r="A5" s="97"/>
      <c r="B5" s="295" t="s">
        <v>1721</v>
      </c>
      <c r="C5" s="295"/>
      <c r="D5" s="295"/>
    </row>
    <row r="6" spans="1:5" ht="15.75" x14ac:dyDescent="0.25">
      <c r="A6" s="54" t="s">
        <v>537</v>
      </c>
      <c r="B6" s="54" t="s">
        <v>538</v>
      </c>
      <c r="C6" s="54" t="s">
        <v>539</v>
      </c>
      <c r="D6" s="54" t="s">
        <v>10</v>
      </c>
    </row>
    <row r="7" spans="1:5" ht="94.5" x14ac:dyDescent="0.25">
      <c r="A7" s="10" t="s">
        <v>540</v>
      </c>
      <c r="B7" s="14" t="s">
        <v>541</v>
      </c>
      <c r="C7" s="10" t="s">
        <v>1341</v>
      </c>
      <c r="D7" s="179" t="s">
        <v>1669</v>
      </c>
    </row>
    <row r="8" spans="1:5" ht="78.75" x14ac:dyDescent="0.25">
      <c r="A8" s="10" t="s">
        <v>544</v>
      </c>
      <c r="B8" s="14" t="s">
        <v>8</v>
      </c>
      <c r="C8" s="10" t="s">
        <v>1711</v>
      </c>
      <c r="D8" s="14" t="s">
        <v>1722</v>
      </c>
    </row>
    <row r="9" spans="1:5" ht="31.5" x14ac:dyDescent="0.25">
      <c r="A9" s="10" t="s">
        <v>547</v>
      </c>
      <c r="B9" s="14" t="s">
        <v>9</v>
      </c>
      <c r="C9" s="91" t="s">
        <v>324</v>
      </c>
      <c r="D9" s="104" t="s">
        <v>1723</v>
      </c>
    </row>
    <row r="10" spans="1:5" ht="15.75" x14ac:dyDescent="0.25">
      <c r="A10" s="10" t="s">
        <v>549</v>
      </c>
      <c r="B10" s="20" t="s">
        <v>664</v>
      </c>
      <c r="C10" s="91" t="s">
        <v>543</v>
      </c>
      <c r="D10" s="109" t="s">
        <v>543</v>
      </c>
    </row>
    <row r="11" spans="1:5" ht="28.5" customHeight="1" x14ac:dyDescent="0.25">
      <c r="A11" s="10" t="s">
        <v>552</v>
      </c>
      <c r="B11" s="20" t="s">
        <v>553</v>
      </c>
      <c r="C11" s="91" t="s">
        <v>543</v>
      </c>
      <c r="D11" s="109" t="s">
        <v>543</v>
      </c>
    </row>
    <row r="12" spans="1:5" ht="15.75" x14ac:dyDescent="0.25">
      <c r="A12" s="10" t="s">
        <v>556</v>
      </c>
      <c r="B12" s="20" t="s">
        <v>557</v>
      </c>
      <c r="C12" s="91" t="s">
        <v>543</v>
      </c>
      <c r="D12" s="109" t="s">
        <v>543</v>
      </c>
    </row>
    <row r="13" spans="1:5" ht="60.6" customHeight="1" x14ac:dyDescent="0.25">
      <c r="A13" s="10" t="s">
        <v>559</v>
      </c>
      <c r="B13" s="104" t="s">
        <v>695</v>
      </c>
      <c r="C13" s="91" t="s">
        <v>1724</v>
      </c>
      <c r="D13" s="109" t="s">
        <v>543</v>
      </c>
    </row>
    <row r="14" spans="1:5" ht="47.25" x14ac:dyDescent="0.25">
      <c r="A14" s="10" t="s">
        <v>563</v>
      </c>
      <c r="B14" s="14" t="s">
        <v>564</v>
      </c>
      <c r="C14" s="91" t="s">
        <v>543</v>
      </c>
      <c r="D14" s="103" t="s">
        <v>1725</v>
      </c>
    </row>
    <row r="15" spans="1:5" ht="115.5" customHeight="1" x14ac:dyDescent="0.25">
      <c r="A15" s="10" t="s">
        <v>566</v>
      </c>
      <c r="B15" s="14" t="s">
        <v>567</v>
      </c>
      <c r="C15" s="10" t="s">
        <v>1040</v>
      </c>
      <c r="D15" s="14" t="s">
        <v>1540</v>
      </c>
    </row>
    <row r="16" spans="1:5" ht="78.75" x14ac:dyDescent="0.25">
      <c r="A16" s="10" t="s">
        <v>570</v>
      </c>
      <c r="B16" s="20" t="s">
        <v>571</v>
      </c>
      <c r="C16" s="91" t="s">
        <v>1726</v>
      </c>
      <c r="D16" s="14" t="s">
        <v>1727</v>
      </c>
    </row>
    <row r="17" spans="1:4" ht="31.5" x14ac:dyDescent="0.25">
      <c r="A17" s="10" t="s">
        <v>573</v>
      </c>
      <c r="B17" s="20" t="s">
        <v>574</v>
      </c>
      <c r="C17" s="10" t="s">
        <v>543</v>
      </c>
      <c r="D17" s="20" t="s">
        <v>543</v>
      </c>
    </row>
    <row r="18" spans="1:4" ht="15.75" x14ac:dyDescent="0.25">
      <c r="A18" s="10" t="s">
        <v>576</v>
      </c>
      <c r="B18" s="20" t="s">
        <v>577</v>
      </c>
      <c r="C18" s="14" t="s">
        <v>910</v>
      </c>
      <c r="D18" s="20" t="s">
        <v>543</v>
      </c>
    </row>
    <row r="19" spans="1:4" ht="47.25" x14ac:dyDescent="0.25">
      <c r="A19" s="10" t="s">
        <v>580</v>
      </c>
      <c r="B19" s="20" t="s">
        <v>581</v>
      </c>
      <c r="C19" s="10" t="s">
        <v>1728</v>
      </c>
      <c r="D19" s="14" t="s">
        <v>1729</v>
      </c>
    </row>
    <row r="20" spans="1:4" ht="15.75" x14ac:dyDescent="0.25">
      <c r="A20" s="99"/>
      <c r="B20" s="47"/>
      <c r="C20" s="47"/>
      <c r="D20" s="47"/>
    </row>
    <row r="21" spans="1:4" ht="66" customHeight="1" x14ac:dyDescent="0.25">
      <c r="A21" s="355" t="s">
        <v>1719</v>
      </c>
      <c r="B21" s="355"/>
      <c r="C21" s="355"/>
      <c r="D21" s="355"/>
    </row>
    <row r="22" spans="1:4" ht="33.75" customHeight="1" x14ac:dyDescent="0.25">
      <c r="A22" s="296" t="s">
        <v>584</v>
      </c>
      <c r="B22" s="296"/>
      <c r="C22" s="296"/>
      <c r="D22" s="296"/>
    </row>
    <row r="23" spans="1:4" ht="168" customHeight="1" x14ac:dyDescent="0.25">
      <c r="A23" s="297" t="s">
        <v>1730</v>
      </c>
      <c r="B23" s="297"/>
      <c r="C23" s="297"/>
      <c r="D23" s="297"/>
    </row>
    <row r="24" spans="1:4" x14ac:dyDescent="0.25">
      <c r="A24" s="75"/>
      <c r="B24" s="75"/>
      <c r="C24" s="75"/>
      <c r="D24" s="75"/>
    </row>
    <row r="25" spans="1:4" x14ac:dyDescent="0.25">
      <c r="A25" s="75"/>
      <c r="B25" s="75"/>
      <c r="C25" s="75"/>
      <c r="D25" s="75"/>
    </row>
    <row r="26" spans="1:4" x14ac:dyDescent="0.25">
      <c r="A26" s="75"/>
      <c r="B26" s="75"/>
      <c r="C26" s="75"/>
      <c r="D26" s="75"/>
    </row>
    <row r="27" spans="1:4" x14ac:dyDescent="0.25">
      <c r="A27" s="75"/>
      <c r="B27" s="75"/>
      <c r="C27" s="75"/>
      <c r="D27" s="75"/>
    </row>
    <row r="28" spans="1:4" x14ac:dyDescent="0.25">
      <c r="A28" s="75"/>
      <c r="B28" s="75"/>
      <c r="C28" s="75"/>
      <c r="D28" s="75"/>
    </row>
    <row r="29" spans="1:4" x14ac:dyDescent="0.25">
      <c r="A29" s="75"/>
      <c r="B29" s="75"/>
      <c r="C29" s="75"/>
      <c r="D29" s="75"/>
    </row>
    <row r="30" spans="1:4" x14ac:dyDescent="0.25">
      <c r="A30" s="75"/>
      <c r="B30" s="75"/>
      <c r="C30" s="75"/>
      <c r="D30" s="75"/>
    </row>
    <row r="31" spans="1:4" x14ac:dyDescent="0.25">
      <c r="A31" s="75"/>
      <c r="B31" s="75"/>
      <c r="C31" s="75"/>
      <c r="D31" s="75"/>
    </row>
    <row r="32" spans="1:4"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orientation="landscape" horizontalDpi="300" verticalDpi="300"/>
  <headerFooter>
    <oddHeader>&amp;C&amp;P</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workbookViewId="0">
      <selection activeCell="B5" sqref="B5"/>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25.5" customHeight="1" x14ac:dyDescent="0.25">
      <c r="A2" s="293" t="s">
        <v>318</v>
      </c>
      <c r="B2" s="293"/>
      <c r="C2" s="293"/>
      <c r="D2" s="293"/>
      <c r="E2" s="1"/>
    </row>
    <row r="3" spans="1:5" ht="15" customHeight="1" x14ac:dyDescent="0.25">
      <c r="A3" s="49"/>
      <c r="B3" s="327" t="s">
        <v>326</v>
      </c>
      <c r="C3" s="50" t="s">
        <v>534</v>
      </c>
      <c r="D3" s="49"/>
    </row>
    <row r="4" spans="1:5" ht="15.75" x14ac:dyDescent="0.25">
      <c r="A4" s="47"/>
      <c r="B4" s="327"/>
      <c r="C4" s="50" t="s">
        <v>535</v>
      </c>
      <c r="D4" s="47"/>
    </row>
    <row r="5" spans="1:5" ht="26.25" customHeight="1" x14ac:dyDescent="0.25">
      <c r="A5" s="97"/>
      <c r="B5" s="356" t="s">
        <v>1731</v>
      </c>
      <c r="C5" s="356"/>
      <c r="D5" s="356"/>
    </row>
    <row r="6" spans="1:5" ht="15.75" x14ac:dyDescent="0.25">
      <c r="A6" s="54" t="s">
        <v>537</v>
      </c>
      <c r="B6" s="54" t="s">
        <v>538</v>
      </c>
      <c r="C6" s="54" t="s">
        <v>539</v>
      </c>
      <c r="D6" s="54" t="s">
        <v>10</v>
      </c>
    </row>
    <row r="7" spans="1:5" ht="94.5" x14ac:dyDescent="0.25">
      <c r="A7" s="10" t="s">
        <v>540</v>
      </c>
      <c r="B7" s="14" t="s">
        <v>541</v>
      </c>
      <c r="C7" s="10" t="s">
        <v>1341</v>
      </c>
      <c r="D7" s="179" t="s">
        <v>1669</v>
      </c>
    </row>
    <row r="8" spans="1:5" ht="31.5" x14ac:dyDescent="0.25">
      <c r="A8" s="10" t="s">
        <v>544</v>
      </c>
      <c r="B8" s="14" t="s">
        <v>8</v>
      </c>
      <c r="C8" s="10" t="s">
        <v>1711</v>
      </c>
      <c r="D8" s="14" t="s">
        <v>332</v>
      </c>
    </row>
    <row r="9" spans="1:5" ht="15.75" x14ac:dyDescent="0.25">
      <c r="A9" s="10" t="s">
        <v>547</v>
      </c>
      <c r="B9" s="14" t="s">
        <v>9</v>
      </c>
      <c r="C9" s="91" t="s">
        <v>328</v>
      </c>
      <c r="D9" s="109" t="s">
        <v>543</v>
      </c>
    </row>
    <row r="10" spans="1:5" ht="15.75" x14ac:dyDescent="0.25">
      <c r="A10" s="10" t="s">
        <v>549</v>
      </c>
      <c r="B10" s="20" t="s">
        <v>664</v>
      </c>
      <c r="C10" s="91" t="s">
        <v>543</v>
      </c>
      <c r="D10" s="109" t="s">
        <v>543</v>
      </c>
    </row>
    <row r="11" spans="1:5" ht="67.900000000000006" customHeight="1" x14ac:dyDescent="0.25">
      <c r="A11" s="10" t="s">
        <v>552</v>
      </c>
      <c r="B11" s="20" t="s">
        <v>597</v>
      </c>
      <c r="C11" s="91" t="s">
        <v>543</v>
      </c>
      <c r="D11" s="109" t="s">
        <v>543</v>
      </c>
    </row>
    <row r="12" spans="1:5" ht="15.75" x14ac:dyDescent="0.25">
      <c r="A12" s="10" t="s">
        <v>556</v>
      </c>
      <c r="B12" s="20" t="s">
        <v>557</v>
      </c>
      <c r="C12" s="91" t="s">
        <v>543</v>
      </c>
      <c r="D12" s="109" t="s">
        <v>543</v>
      </c>
    </row>
    <row r="13" spans="1:5" ht="58.9" customHeight="1" x14ac:dyDescent="0.25">
      <c r="A13" s="10" t="s">
        <v>559</v>
      </c>
      <c r="B13" s="104" t="s">
        <v>695</v>
      </c>
      <c r="C13" s="234" t="s">
        <v>1732</v>
      </c>
      <c r="D13" s="109" t="s">
        <v>543</v>
      </c>
    </row>
    <row r="14" spans="1:5" ht="47.25" x14ac:dyDescent="0.25">
      <c r="A14" s="10" t="s">
        <v>563</v>
      </c>
      <c r="B14" s="14" t="s">
        <v>564</v>
      </c>
      <c r="C14" s="91" t="s">
        <v>1733</v>
      </c>
      <c r="D14" s="103" t="s">
        <v>1734</v>
      </c>
    </row>
    <row r="15" spans="1:5" ht="104.25" customHeight="1" x14ac:dyDescent="0.25">
      <c r="A15" s="10" t="s">
        <v>566</v>
      </c>
      <c r="B15" s="14" t="s">
        <v>567</v>
      </c>
      <c r="C15" s="10" t="s">
        <v>1040</v>
      </c>
      <c r="D15" s="14" t="s">
        <v>1540</v>
      </c>
    </row>
    <row r="16" spans="1:5" ht="78.75" x14ac:dyDescent="0.25">
      <c r="A16" s="10" t="s">
        <v>570</v>
      </c>
      <c r="B16" s="20" t="s">
        <v>571</v>
      </c>
      <c r="C16" s="91" t="s">
        <v>1726</v>
      </c>
      <c r="D16" s="14" t="s">
        <v>1735</v>
      </c>
    </row>
    <row r="17" spans="1:5" ht="31.5" x14ac:dyDescent="0.25">
      <c r="A17" s="10" t="s">
        <v>573</v>
      </c>
      <c r="B17" s="20" t="s">
        <v>574</v>
      </c>
      <c r="C17" s="10" t="s">
        <v>543</v>
      </c>
      <c r="D17" s="109" t="s">
        <v>543</v>
      </c>
    </row>
    <row r="18" spans="1:5" ht="15.75" x14ac:dyDescent="0.25">
      <c r="A18" s="10" t="s">
        <v>576</v>
      </c>
      <c r="B18" s="20" t="s">
        <v>577</v>
      </c>
      <c r="C18" s="10" t="s">
        <v>1042</v>
      </c>
      <c r="D18" s="109" t="s">
        <v>543</v>
      </c>
    </row>
    <row r="19" spans="1:5" ht="47.25" x14ac:dyDescent="0.25">
      <c r="A19" s="10" t="s">
        <v>580</v>
      </c>
      <c r="B19" s="20" t="s">
        <v>581</v>
      </c>
      <c r="C19" s="10" t="s">
        <v>1728</v>
      </c>
      <c r="D19" s="14" t="s">
        <v>1736</v>
      </c>
      <c r="E19" s="117"/>
    </row>
    <row r="20" spans="1:5" ht="15.75" x14ac:dyDescent="0.25">
      <c r="A20" s="99"/>
      <c r="B20" s="47"/>
      <c r="C20" s="47"/>
      <c r="D20" s="47"/>
    </row>
    <row r="21" spans="1:5" ht="60" customHeight="1" x14ac:dyDescent="0.25">
      <c r="A21" s="355" t="s">
        <v>1719</v>
      </c>
      <c r="B21" s="355"/>
      <c r="C21" s="355"/>
      <c r="D21" s="355"/>
    </row>
    <row r="22" spans="1:5" ht="33.75" customHeight="1" x14ac:dyDescent="0.25">
      <c r="A22" s="296" t="s">
        <v>584</v>
      </c>
      <c r="B22" s="296"/>
      <c r="C22" s="296"/>
      <c r="D22" s="296"/>
    </row>
    <row r="23" spans="1:5" ht="168" customHeight="1" x14ac:dyDescent="0.25">
      <c r="A23" s="297" t="s">
        <v>1737</v>
      </c>
      <c r="B23" s="297"/>
      <c r="C23" s="297"/>
      <c r="D23" s="297"/>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orientation="landscape" horizontalDpi="300" verticalDpi="300"/>
  <headerFooter>
    <oddHeader>&amp;C&amp;P</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3" zoomScale="88" zoomScaleNormal="88" workbookViewId="0">
      <selection activeCell="D17" sqref="D17"/>
    </sheetView>
  </sheetViews>
  <sheetFormatPr defaultColWidth="8.5703125" defaultRowHeight="15" x14ac:dyDescent="0.25"/>
  <cols>
    <col min="1" max="1" width="5.7109375" style="117" customWidth="1"/>
    <col min="2" max="2" width="42.7109375" style="117" customWidth="1"/>
    <col min="3" max="3" width="33.7109375" style="117" customWidth="1"/>
    <col min="4" max="4" width="92.5703125" style="117" customWidth="1"/>
  </cols>
  <sheetData>
    <row r="1" spans="1:5" ht="15.75" x14ac:dyDescent="0.25">
      <c r="A1" s="47"/>
      <c r="B1" s="47"/>
      <c r="C1" s="47"/>
      <c r="D1" s="48"/>
      <c r="E1" s="3"/>
    </row>
    <row r="2" spans="1:5" ht="25.5" customHeight="1" x14ac:dyDescent="0.25">
      <c r="A2" s="293" t="s">
        <v>318</v>
      </c>
      <c r="B2" s="293"/>
      <c r="C2" s="293"/>
      <c r="D2" s="293"/>
      <c r="E2" s="3"/>
    </row>
    <row r="3" spans="1:5" ht="15.75" customHeight="1" x14ac:dyDescent="0.25">
      <c r="A3" s="49"/>
      <c r="B3" s="327" t="s">
        <v>329</v>
      </c>
      <c r="C3" s="50" t="s">
        <v>534</v>
      </c>
      <c r="D3" s="49"/>
    </row>
    <row r="4" spans="1:5" ht="15.75" x14ac:dyDescent="0.25">
      <c r="A4" s="47"/>
      <c r="B4" s="327"/>
      <c r="C4" s="20"/>
      <c r="D4" s="47"/>
    </row>
    <row r="5" spans="1:5" ht="26.25" customHeight="1" x14ac:dyDescent="0.25">
      <c r="A5" s="97"/>
      <c r="B5" s="295" t="s">
        <v>1738</v>
      </c>
      <c r="C5" s="295"/>
      <c r="D5" s="295"/>
    </row>
    <row r="6" spans="1:5" ht="15.75" x14ac:dyDescent="0.25">
      <c r="A6" s="54" t="s">
        <v>537</v>
      </c>
      <c r="B6" s="54" t="s">
        <v>538</v>
      </c>
      <c r="C6" s="54" t="s">
        <v>539</v>
      </c>
      <c r="D6" s="54" t="s">
        <v>10</v>
      </c>
    </row>
    <row r="7" spans="1:5" ht="94.5" x14ac:dyDescent="0.25">
      <c r="A7" s="10" t="s">
        <v>540</v>
      </c>
      <c r="B7" s="14" t="s">
        <v>541</v>
      </c>
      <c r="C7" s="10" t="s">
        <v>1341</v>
      </c>
      <c r="D7" s="103" t="s">
        <v>1739</v>
      </c>
    </row>
    <row r="8" spans="1:5" ht="31.5" x14ac:dyDescent="0.25">
      <c r="A8" s="10" t="s">
        <v>544</v>
      </c>
      <c r="B8" s="14" t="s">
        <v>8</v>
      </c>
      <c r="C8" s="10" t="s">
        <v>1711</v>
      </c>
      <c r="D8" s="14" t="s">
        <v>332</v>
      </c>
    </row>
    <row r="9" spans="1:5" ht="15.75" x14ac:dyDescent="0.25">
      <c r="A9" s="10" t="s">
        <v>547</v>
      </c>
      <c r="B9" s="14" t="s">
        <v>9</v>
      </c>
      <c r="C9" s="91" t="s">
        <v>331</v>
      </c>
      <c r="D9" s="109" t="s">
        <v>543</v>
      </c>
    </row>
    <row r="10" spans="1:5" ht="15.75" x14ac:dyDescent="0.25">
      <c r="A10" s="10" t="s">
        <v>549</v>
      </c>
      <c r="B10" s="20" t="s">
        <v>664</v>
      </c>
      <c r="C10" s="91" t="s">
        <v>543</v>
      </c>
      <c r="D10" s="109" t="s">
        <v>543</v>
      </c>
    </row>
    <row r="11" spans="1:5" ht="39" customHeight="1" x14ac:dyDescent="0.25">
      <c r="A11" s="10" t="s">
        <v>552</v>
      </c>
      <c r="B11" s="20" t="s">
        <v>1740</v>
      </c>
      <c r="C11" s="91" t="s">
        <v>543</v>
      </c>
      <c r="D11" s="109" t="s">
        <v>543</v>
      </c>
    </row>
    <row r="12" spans="1:5" ht="15.75" x14ac:dyDescent="0.25">
      <c r="A12" s="10" t="s">
        <v>556</v>
      </c>
      <c r="B12" s="20" t="s">
        <v>557</v>
      </c>
      <c r="C12" s="91" t="s">
        <v>543</v>
      </c>
      <c r="D12" s="109" t="s">
        <v>543</v>
      </c>
    </row>
    <row r="13" spans="1:5" ht="15.75" x14ac:dyDescent="0.25">
      <c r="A13" s="10" t="s">
        <v>559</v>
      </c>
      <c r="B13" s="104" t="s">
        <v>695</v>
      </c>
      <c r="C13" s="235" t="s">
        <v>1685</v>
      </c>
      <c r="D13" s="109" t="s">
        <v>543</v>
      </c>
    </row>
    <row r="14" spans="1:5" ht="110.25" x14ac:dyDescent="0.25">
      <c r="A14" s="10" t="s">
        <v>563</v>
      </c>
      <c r="B14" s="14" t="s">
        <v>564</v>
      </c>
      <c r="C14" s="14" t="s">
        <v>1741</v>
      </c>
      <c r="D14" s="103" t="s">
        <v>1742</v>
      </c>
    </row>
    <row r="15" spans="1:5" ht="103.5" customHeight="1" x14ac:dyDescent="0.25">
      <c r="A15" s="10" t="s">
        <v>566</v>
      </c>
      <c r="B15" s="14" t="s">
        <v>567</v>
      </c>
      <c r="C15" s="10" t="s">
        <v>790</v>
      </c>
      <c r="D15" s="38" t="s">
        <v>1540</v>
      </c>
    </row>
    <row r="16" spans="1:5" ht="78.75" x14ac:dyDescent="0.25">
      <c r="A16" s="10" t="s">
        <v>570</v>
      </c>
      <c r="B16" s="20" t="s">
        <v>571</v>
      </c>
      <c r="C16" s="91" t="s">
        <v>1726</v>
      </c>
      <c r="D16" s="14" t="s">
        <v>1735</v>
      </c>
    </row>
    <row r="17" spans="1:4" ht="31.5" x14ac:dyDescent="0.25">
      <c r="A17" s="10" t="s">
        <v>573</v>
      </c>
      <c r="B17" s="20" t="s">
        <v>574</v>
      </c>
      <c r="C17" s="10" t="s">
        <v>543</v>
      </c>
      <c r="D17" s="109" t="s">
        <v>543</v>
      </c>
    </row>
    <row r="18" spans="1:4" ht="15.75" x14ac:dyDescent="0.25">
      <c r="A18" s="10" t="s">
        <v>576</v>
      </c>
      <c r="B18" s="20" t="s">
        <v>577</v>
      </c>
      <c r="C18" s="10" t="s">
        <v>1042</v>
      </c>
      <c r="D18" s="109" t="s">
        <v>543</v>
      </c>
    </row>
    <row r="19" spans="1:4" ht="47.25" x14ac:dyDescent="0.25">
      <c r="A19" s="10" t="s">
        <v>580</v>
      </c>
      <c r="B19" s="20" t="s">
        <v>581</v>
      </c>
      <c r="C19" s="10" t="s">
        <v>1728</v>
      </c>
      <c r="D19" s="14" t="s">
        <v>1743</v>
      </c>
    </row>
    <row r="20" spans="1:4" ht="15.75" x14ac:dyDescent="0.25">
      <c r="A20" s="99"/>
      <c r="B20" s="47"/>
      <c r="C20" s="47"/>
      <c r="D20" s="47"/>
    </row>
    <row r="21" spans="1:4" ht="105.75" customHeight="1" x14ac:dyDescent="0.25">
      <c r="A21" s="297"/>
      <c r="B21" s="297"/>
      <c r="C21" s="297"/>
      <c r="D21" s="297"/>
    </row>
    <row r="22" spans="1:4" ht="33.75" customHeight="1" x14ac:dyDescent="0.25">
      <c r="A22" s="296" t="s">
        <v>584</v>
      </c>
      <c r="B22" s="296"/>
      <c r="C22" s="296"/>
      <c r="D22" s="296"/>
    </row>
    <row r="23" spans="1:4" ht="168" customHeight="1" x14ac:dyDescent="0.25">
      <c r="A23" s="297" t="s">
        <v>1730</v>
      </c>
      <c r="B23" s="297"/>
      <c r="C23" s="297"/>
      <c r="D23" s="297"/>
    </row>
    <row r="24" spans="1:4" x14ac:dyDescent="0.25">
      <c r="A24" s="236"/>
      <c r="B24" s="236"/>
      <c r="C24" s="236"/>
      <c r="D24" s="236"/>
    </row>
    <row r="25" spans="1:4" x14ac:dyDescent="0.25">
      <c r="A25" s="236"/>
      <c r="B25" s="236"/>
      <c r="C25" s="236"/>
      <c r="D25" s="236"/>
    </row>
    <row r="26" spans="1:4" x14ac:dyDescent="0.25">
      <c r="A26" s="236"/>
      <c r="B26" s="236"/>
      <c r="C26" s="236"/>
      <c r="D26" s="236"/>
    </row>
    <row r="27" spans="1:4" x14ac:dyDescent="0.25">
      <c r="A27" s="236"/>
      <c r="B27" s="236"/>
      <c r="C27" s="236"/>
      <c r="D27" s="236"/>
    </row>
    <row r="28" spans="1:4" x14ac:dyDescent="0.25">
      <c r="A28" s="236"/>
      <c r="B28" s="236"/>
      <c r="C28" s="236"/>
      <c r="D28" s="236"/>
    </row>
    <row r="29" spans="1:4" x14ac:dyDescent="0.25">
      <c r="A29" s="236"/>
      <c r="B29" s="236"/>
      <c r="C29" s="236"/>
      <c r="D29" s="236"/>
    </row>
    <row r="30" spans="1:4" x14ac:dyDescent="0.25">
      <c r="A30" s="236"/>
      <c r="B30" s="236"/>
      <c r="C30" s="236"/>
      <c r="D30" s="236"/>
    </row>
    <row r="31" spans="1:4" x14ac:dyDescent="0.25">
      <c r="A31" s="236"/>
      <c r="B31" s="236"/>
      <c r="C31" s="236"/>
      <c r="D31" s="236"/>
    </row>
    <row r="32" spans="1:4" x14ac:dyDescent="0.25">
      <c r="A32" s="236"/>
      <c r="B32" s="236"/>
      <c r="C32" s="236"/>
      <c r="D32" s="236"/>
    </row>
    <row r="33" spans="1:4" x14ac:dyDescent="0.25">
      <c r="A33" s="236"/>
      <c r="B33" s="236"/>
      <c r="C33" s="236"/>
      <c r="D33" s="236"/>
    </row>
    <row r="34" spans="1:4" x14ac:dyDescent="0.25">
      <c r="A34" s="236"/>
      <c r="B34" s="236"/>
      <c r="C34" s="236"/>
      <c r="D34" s="236"/>
    </row>
    <row r="35" spans="1:4" x14ac:dyDescent="0.25">
      <c r="A35" s="236"/>
      <c r="B35" s="236"/>
      <c r="C35" s="236"/>
      <c r="D35" s="236"/>
    </row>
    <row r="36" spans="1:4" x14ac:dyDescent="0.25">
      <c r="A36" s="236"/>
      <c r="B36" s="236"/>
      <c r="C36" s="236"/>
      <c r="D36" s="236"/>
    </row>
    <row r="37" spans="1:4" x14ac:dyDescent="0.25">
      <c r="A37" s="236"/>
      <c r="B37" s="236"/>
      <c r="C37" s="236"/>
      <c r="D37" s="236"/>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orientation="landscape" horizontalDpi="300" verticalDpi="300"/>
  <headerFooter>
    <oddHeader>&amp;C&amp;P</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80" zoomScaleNormal="80" workbookViewId="0"/>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25.5" customHeight="1" x14ac:dyDescent="0.25">
      <c r="A2" s="293" t="s">
        <v>318</v>
      </c>
      <c r="B2" s="293"/>
      <c r="C2" s="293"/>
      <c r="D2" s="293"/>
      <c r="E2" s="1"/>
    </row>
    <row r="3" spans="1:5" ht="15.75" customHeight="1" x14ac:dyDescent="0.25">
      <c r="A3" s="49"/>
      <c r="B3" s="327" t="s">
        <v>333</v>
      </c>
      <c r="C3" s="50" t="s">
        <v>534</v>
      </c>
      <c r="D3" s="49"/>
    </row>
    <row r="4" spans="1:5" ht="15.75" x14ac:dyDescent="0.25">
      <c r="A4" s="47"/>
      <c r="B4" s="327"/>
      <c r="C4" s="50" t="s">
        <v>535</v>
      </c>
      <c r="D4" s="47"/>
    </row>
    <row r="5" spans="1:5" ht="26.25" customHeight="1" x14ac:dyDescent="0.25">
      <c r="A5" s="97"/>
      <c r="B5" s="295" t="s">
        <v>1744</v>
      </c>
      <c r="C5" s="295"/>
      <c r="D5" s="295"/>
      <c r="E5" s="117"/>
    </row>
    <row r="6" spans="1:5" ht="15.75" x14ac:dyDescent="0.25">
      <c r="A6" s="54" t="s">
        <v>537</v>
      </c>
      <c r="B6" s="54" t="s">
        <v>538</v>
      </c>
      <c r="C6" s="54" t="s">
        <v>539</v>
      </c>
      <c r="D6" s="54" t="s">
        <v>10</v>
      </c>
    </row>
    <row r="7" spans="1:5" ht="94.5" x14ac:dyDescent="0.25">
      <c r="A7" s="10" t="s">
        <v>540</v>
      </c>
      <c r="B7" s="14" t="s">
        <v>541</v>
      </c>
      <c r="C7" s="10" t="s">
        <v>1341</v>
      </c>
      <c r="D7" s="179" t="s">
        <v>1669</v>
      </c>
    </row>
    <row r="8" spans="1:5" ht="31.5" x14ac:dyDescent="0.25">
      <c r="A8" s="10" t="s">
        <v>544</v>
      </c>
      <c r="B8" s="14" t="s">
        <v>8</v>
      </c>
      <c r="C8" s="10" t="s">
        <v>1711</v>
      </c>
      <c r="D8" s="14" t="s">
        <v>1745</v>
      </c>
    </row>
    <row r="9" spans="1:5" ht="15.75" x14ac:dyDescent="0.25">
      <c r="A9" s="10" t="s">
        <v>547</v>
      </c>
      <c r="B9" s="14" t="s">
        <v>9</v>
      </c>
      <c r="C9" s="91" t="s">
        <v>331</v>
      </c>
      <c r="D9" s="109" t="s">
        <v>543</v>
      </c>
      <c r="E9" s="117"/>
    </row>
    <row r="10" spans="1:5" ht="15.75" x14ac:dyDescent="0.25">
      <c r="A10" s="10" t="s">
        <v>549</v>
      </c>
      <c r="B10" s="20" t="s">
        <v>664</v>
      </c>
      <c r="C10" s="91" t="s">
        <v>543</v>
      </c>
      <c r="D10" s="109" t="s">
        <v>543</v>
      </c>
    </row>
    <row r="11" spans="1:5" ht="47.25" x14ac:dyDescent="0.25">
      <c r="A11" s="10" t="s">
        <v>552</v>
      </c>
      <c r="B11" s="20" t="s">
        <v>1746</v>
      </c>
      <c r="C11" s="91" t="s">
        <v>543</v>
      </c>
      <c r="D11" s="109" t="s">
        <v>543</v>
      </c>
    </row>
    <row r="12" spans="1:5" ht="15.75" x14ac:dyDescent="0.25">
      <c r="A12" s="10" t="s">
        <v>556</v>
      </c>
      <c r="B12" s="20" t="s">
        <v>557</v>
      </c>
      <c r="C12" s="91" t="s">
        <v>543</v>
      </c>
      <c r="D12" s="109" t="s">
        <v>543</v>
      </c>
    </row>
    <row r="13" spans="1:5" ht="51" customHeight="1" x14ac:dyDescent="0.25">
      <c r="A13" s="10" t="s">
        <v>559</v>
      </c>
      <c r="B13" s="104" t="s">
        <v>695</v>
      </c>
      <c r="C13" s="234" t="s">
        <v>1747</v>
      </c>
      <c r="D13" s="237" t="s">
        <v>1748</v>
      </c>
    </row>
    <row r="14" spans="1:5" ht="47.25" x14ac:dyDescent="0.25">
      <c r="A14" s="10" t="s">
        <v>563</v>
      </c>
      <c r="B14" s="14" t="s">
        <v>564</v>
      </c>
      <c r="C14" s="10" t="s">
        <v>543</v>
      </c>
      <c r="D14" s="103" t="s">
        <v>1749</v>
      </c>
    </row>
    <row r="15" spans="1:5" ht="100.5" customHeight="1" x14ac:dyDescent="0.25">
      <c r="A15" s="10" t="s">
        <v>566</v>
      </c>
      <c r="B15" s="14" t="s">
        <v>567</v>
      </c>
      <c r="C15" s="10" t="s">
        <v>1750</v>
      </c>
      <c r="D15" s="14" t="s">
        <v>1540</v>
      </c>
    </row>
    <row r="16" spans="1:5" ht="78.75" x14ac:dyDescent="0.25">
      <c r="A16" s="10" t="s">
        <v>570</v>
      </c>
      <c r="B16" s="20" t="s">
        <v>571</v>
      </c>
      <c r="C16" s="91" t="s">
        <v>1726</v>
      </c>
      <c r="D16" s="14" t="s">
        <v>1751</v>
      </c>
    </row>
    <row r="17" spans="1:5" ht="31.5" x14ac:dyDescent="0.25">
      <c r="A17" s="10" t="s">
        <v>573</v>
      </c>
      <c r="B17" s="20" t="s">
        <v>574</v>
      </c>
      <c r="C17" s="10" t="s">
        <v>543</v>
      </c>
      <c r="D17" s="20" t="s">
        <v>543</v>
      </c>
    </row>
    <row r="18" spans="1:5" ht="15.75" x14ac:dyDescent="0.25">
      <c r="A18" s="10" t="s">
        <v>576</v>
      </c>
      <c r="B18" s="20" t="s">
        <v>577</v>
      </c>
      <c r="C18" s="10" t="s">
        <v>910</v>
      </c>
      <c r="D18" s="20" t="s">
        <v>543</v>
      </c>
    </row>
    <row r="19" spans="1:5" ht="47.25" x14ac:dyDescent="0.25">
      <c r="A19" s="10" t="s">
        <v>580</v>
      </c>
      <c r="B19" s="20" t="s">
        <v>581</v>
      </c>
      <c r="C19" s="10" t="s">
        <v>1728</v>
      </c>
      <c r="D19" s="103" t="s">
        <v>1752</v>
      </c>
      <c r="E19" s="117"/>
    </row>
    <row r="20" spans="1:5" ht="15.75" x14ac:dyDescent="0.25">
      <c r="A20" s="99"/>
      <c r="B20" s="47"/>
      <c r="C20" s="47"/>
      <c r="D20" s="47"/>
    </row>
    <row r="21" spans="1:5" ht="58.5" customHeight="1" x14ac:dyDescent="0.25">
      <c r="A21" s="355" t="s">
        <v>1719</v>
      </c>
      <c r="B21" s="355"/>
      <c r="C21" s="355"/>
      <c r="D21" s="355"/>
    </row>
    <row r="22" spans="1:5" ht="33.75" customHeight="1" x14ac:dyDescent="0.25">
      <c r="A22" s="296" t="s">
        <v>584</v>
      </c>
      <c r="B22" s="296"/>
      <c r="C22" s="296"/>
      <c r="D22" s="296"/>
    </row>
    <row r="23" spans="1:5" ht="168" customHeight="1" x14ac:dyDescent="0.25">
      <c r="A23" s="297" t="s">
        <v>1730</v>
      </c>
      <c r="B23" s="297"/>
      <c r="C23" s="297"/>
      <c r="D23" s="297"/>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orientation="landscape" horizontalDpi="300" verticalDpi="300"/>
  <headerFooter>
    <oddHeader>&amp;C&amp;P</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40" zoomScaleNormal="14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25.5" customHeight="1" x14ac:dyDescent="0.25">
      <c r="A2" s="293" t="s">
        <v>318</v>
      </c>
      <c r="B2" s="293"/>
      <c r="C2" s="293"/>
      <c r="D2" s="293"/>
      <c r="E2" s="1"/>
    </row>
    <row r="3" spans="1:5" ht="15.75" customHeight="1" x14ac:dyDescent="0.25">
      <c r="A3" s="49"/>
      <c r="B3" s="327" t="s">
        <v>336</v>
      </c>
      <c r="C3" s="50" t="s">
        <v>534</v>
      </c>
      <c r="D3" s="49"/>
    </row>
    <row r="4" spans="1:5" ht="15.75" x14ac:dyDescent="0.25">
      <c r="A4" s="47"/>
      <c r="B4" s="327"/>
      <c r="C4" s="50" t="s">
        <v>535</v>
      </c>
      <c r="D4" s="47"/>
    </row>
    <row r="5" spans="1:5" ht="26.25" customHeight="1" x14ac:dyDescent="0.25">
      <c r="A5" s="97"/>
      <c r="B5" s="295" t="s">
        <v>1753</v>
      </c>
      <c r="C5" s="295"/>
      <c r="D5" s="295"/>
    </row>
    <row r="6" spans="1:5" ht="15.75" x14ac:dyDescent="0.25">
      <c r="A6" s="54" t="s">
        <v>537</v>
      </c>
      <c r="B6" s="54" t="s">
        <v>538</v>
      </c>
      <c r="C6" s="54" t="s">
        <v>539</v>
      </c>
      <c r="D6" s="54" t="s">
        <v>10</v>
      </c>
    </row>
    <row r="7" spans="1:5" ht="94.5" x14ac:dyDescent="0.25">
      <c r="A7" s="10" t="s">
        <v>540</v>
      </c>
      <c r="B7" s="14" t="s">
        <v>541</v>
      </c>
      <c r="C7" s="10" t="s">
        <v>1341</v>
      </c>
      <c r="D7" s="179" t="s">
        <v>1669</v>
      </c>
    </row>
    <row r="8" spans="1:5" ht="31.5" x14ac:dyDescent="0.25">
      <c r="A8" s="10" t="s">
        <v>544</v>
      </c>
      <c r="B8" s="14" t="s">
        <v>8</v>
      </c>
      <c r="C8" s="10" t="s">
        <v>1711</v>
      </c>
      <c r="D8" s="14" t="s">
        <v>332</v>
      </c>
    </row>
    <row r="9" spans="1:5" ht="15.75" x14ac:dyDescent="0.25">
      <c r="A9" s="10" t="s">
        <v>547</v>
      </c>
      <c r="B9" s="14" t="s">
        <v>9</v>
      </c>
      <c r="C9" s="91" t="s">
        <v>338</v>
      </c>
      <c r="D9" s="103" t="s">
        <v>543</v>
      </c>
    </row>
    <row r="10" spans="1:5" ht="15.75" x14ac:dyDescent="0.25">
      <c r="A10" s="10" t="s">
        <v>549</v>
      </c>
      <c r="B10" s="20" t="s">
        <v>664</v>
      </c>
      <c r="C10" s="91" t="s">
        <v>543</v>
      </c>
      <c r="D10" s="103" t="s">
        <v>543</v>
      </c>
    </row>
    <row r="11" spans="1:5" ht="31.5" x14ac:dyDescent="0.25">
      <c r="A11" s="10" t="s">
        <v>552</v>
      </c>
      <c r="B11" s="20" t="s">
        <v>597</v>
      </c>
      <c r="C11" s="91" t="s">
        <v>543</v>
      </c>
      <c r="D11" s="103" t="s">
        <v>1754</v>
      </c>
    </row>
    <row r="12" spans="1:5" ht="15.75" x14ac:dyDescent="0.25">
      <c r="A12" s="10" t="s">
        <v>556</v>
      </c>
      <c r="B12" s="20" t="s">
        <v>557</v>
      </c>
      <c r="C12" s="91" t="s">
        <v>543</v>
      </c>
      <c r="D12" s="103" t="s">
        <v>543</v>
      </c>
    </row>
    <row r="13" spans="1:5" ht="52.9" customHeight="1" x14ac:dyDescent="0.25">
      <c r="A13" s="10" t="s">
        <v>559</v>
      </c>
      <c r="B13" s="104" t="s">
        <v>695</v>
      </c>
      <c r="C13" s="234" t="s">
        <v>1755</v>
      </c>
      <c r="D13" s="103" t="s">
        <v>543</v>
      </c>
    </row>
    <row r="14" spans="1:5" ht="189" x14ac:dyDescent="0.25">
      <c r="A14" s="10" t="s">
        <v>563</v>
      </c>
      <c r="B14" s="14" t="s">
        <v>564</v>
      </c>
      <c r="C14" s="103" t="s">
        <v>1756</v>
      </c>
      <c r="D14" s="103" t="s">
        <v>1757</v>
      </c>
    </row>
    <row r="15" spans="1:5" ht="102.75" customHeight="1" x14ac:dyDescent="0.25">
      <c r="A15" s="10" t="s">
        <v>566</v>
      </c>
      <c r="B15" s="14" t="s">
        <v>567</v>
      </c>
      <c r="C15" s="10" t="s">
        <v>790</v>
      </c>
      <c r="D15" s="14" t="s">
        <v>1540</v>
      </c>
    </row>
    <row r="16" spans="1:5" ht="78.75" x14ac:dyDescent="0.25">
      <c r="A16" s="10" t="s">
        <v>570</v>
      </c>
      <c r="B16" s="20" t="s">
        <v>571</v>
      </c>
      <c r="C16" s="91" t="s">
        <v>1726</v>
      </c>
      <c r="D16" s="14" t="s">
        <v>1751</v>
      </c>
    </row>
    <row r="17" spans="1:5" ht="31.5" x14ac:dyDescent="0.25">
      <c r="A17" s="10" t="s">
        <v>573</v>
      </c>
      <c r="B17" s="20" t="s">
        <v>574</v>
      </c>
      <c r="C17" s="238" t="s">
        <v>543</v>
      </c>
      <c r="D17" s="103" t="s">
        <v>543</v>
      </c>
    </row>
    <row r="18" spans="1:5" ht="15.75" x14ac:dyDescent="0.25">
      <c r="A18" s="10" t="s">
        <v>576</v>
      </c>
      <c r="B18" s="20" t="s">
        <v>577</v>
      </c>
      <c r="C18" s="103" t="s">
        <v>910</v>
      </c>
      <c r="D18" s="14" t="s">
        <v>1758</v>
      </c>
    </row>
    <row r="19" spans="1:5" ht="47.25" x14ac:dyDescent="0.25">
      <c r="A19" s="10" t="s">
        <v>580</v>
      </c>
      <c r="B19" s="20" t="s">
        <v>581</v>
      </c>
      <c r="C19" s="10" t="s">
        <v>1728</v>
      </c>
      <c r="D19" s="14" t="s">
        <v>1759</v>
      </c>
    </row>
    <row r="20" spans="1:5" ht="15.75" x14ac:dyDescent="0.25">
      <c r="A20" s="99"/>
      <c r="B20" s="47"/>
      <c r="C20" s="47"/>
      <c r="D20" s="47"/>
    </row>
    <row r="21" spans="1:5" ht="54" customHeight="1" x14ac:dyDescent="0.25">
      <c r="A21" s="355" t="s">
        <v>1719</v>
      </c>
      <c r="B21" s="355"/>
      <c r="C21" s="355"/>
      <c r="D21" s="355"/>
    </row>
    <row r="22" spans="1:5" x14ac:dyDescent="0.25">
      <c r="A22" s="75"/>
      <c r="B22" s="75"/>
      <c r="C22" s="75"/>
      <c r="D22" s="75"/>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4">
    <mergeCell ref="A2:D2"/>
    <mergeCell ref="B3:B4"/>
    <mergeCell ref="B5:D5"/>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10" zoomScale="130" zoomScaleNormal="13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25.5" customHeight="1" x14ac:dyDescent="0.25">
      <c r="A2" s="293" t="s">
        <v>318</v>
      </c>
      <c r="B2" s="293"/>
      <c r="C2" s="293"/>
      <c r="D2" s="293"/>
      <c r="E2" s="1"/>
    </row>
    <row r="3" spans="1:5" ht="15.75" customHeight="1" x14ac:dyDescent="0.25">
      <c r="A3" s="49"/>
      <c r="B3" s="327" t="s">
        <v>339</v>
      </c>
      <c r="C3" s="50" t="s">
        <v>534</v>
      </c>
      <c r="D3" s="49"/>
    </row>
    <row r="4" spans="1:5" ht="15.75" x14ac:dyDescent="0.25">
      <c r="A4" s="47"/>
      <c r="B4" s="327"/>
      <c r="C4" s="50" t="s">
        <v>535</v>
      </c>
      <c r="D4" s="47"/>
    </row>
    <row r="5" spans="1:5" ht="26.25" customHeight="1" x14ac:dyDescent="0.25">
      <c r="A5" s="97"/>
      <c r="B5" s="295" t="s">
        <v>1760</v>
      </c>
      <c r="C5" s="295"/>
      <c r="D5" s="295"/>
    </row>
    <row r="6" spans="1:5" ht="15.75" x14ac:dyDescent="0.25">
      <c r="A6" s="54" t="s">
        <v>537</v>
      </c>
      <c r="B6" s="54" t="s">
        <v>538</v>
      </c>
      <c r="C6" s="54" t="s">
        <v>539</v>
      </c>
      <c r="D6" s="54" t="s">
        <v>10</v>
      </c>
    </row>
    <row r="7" spans="1:5" ht="93" customHeight="1" x14ac:dyDescent="0.25">
      <c r="A7" s="10" t="s">
        <v>540</v>
      </c>
      <c r="B7" s="14" t="s">
        <v>541</v>
      </c>
      <c r="C7" s="10" t="s">
        <v>1341</v>
      </c>
      <c r="D7" s="179" t="s">
        <v>1669</v>
      </c>
    </row>
    <row r="8" spans="1:5" ht="78.75" x14ac:dyDescent="0.25">
      <c r="A8" s="10" t="s">
        <v>544</v>
      </c>
      <c r="B8" s="14" t="s">
        <v>8</v>
      </c>
      <c r="C8" s="10" t="s">
        <v>1711</v>
      </c>
      <c r="D8" s="14" t="s">
        <v>1722</v>
      </c>
    </row>
    <row r="9" spans="1:5" ht="15.75" x14ac:dyDescent="0.25">
      <c r="A9" s="10" t="s">
        <v>547</v>
      </c>
      <c r="B9" s="14" t="s">
        <v>9</v>
      </c>
      <c r="C9" s="10" t="s">
        <v>183</v>
      </c>
      <c r="D9" s="239" t="s">
        <v>543</v>
      </c>
    </row>
    <row r="10" spans="1:5" ht="15.75" x14ac:dyDescent="0.25">
      <c r="A10" s="10" t="s">
        <v>549</v>
      </c>
      <c r="B10" s="20" t="s">
        <v>664</v>
      </c>
      <c r="C10" s="10" t="s">
        <v>543</v>
      </c>
      <c r="D10" s="240" t="s">
        <v>543</v>
      </c>
    </row>
    <row r="11" spans="1:5" ht="66.75" customHeight="1" x14ac:dyDescent="0.25">
      <c r="A11" s="10" t="s">
        <v>552</v>
      </c>
      <c r="B11" s="20" t="s">
        <v>597</v>
      </c>
      <c r="C11" s="10" t="s">
        <v>1761</v>
      </c>
      <c r="D11" s="14" t="s">
        <v>1762</v>
      </c>
    </row>
    <row r="12" spans="1:5" ht="15.75" x14ac:dyDescent="0.25">
      <c r="A12" s="10" t="s">
        <v>556</v>
      </c>
      <c r="B12" s="20" t="s">
        <v>557</v>
      </c>
      <c r="C12" s="10" t="s">
        <v>1588</v>
      </c>
      <c r="D12" s="240" t="s">
        <v>543</v>
      </c>
    </row>
    <row r="13" spans="1:5" ht="15.75" x14ac:dyDescent="0.25">
      <c r="A13" s="10" t="s">
        <v>559</v>
      </c>
      <c r="B13" s="104" t="s">
        <v>695</v>
      </c>
      <c r="C13" s="10" t="s">
        <v>1763</v>
      </c>
      <c r="D13" s="240" t="s">
        <v>543</v>
      </c>
    </row>
    <row r="14" spans="1:5" ht="142.5" customHeight="1" x14ac:dyDescent="0.25">
      <c r="A14" s="10" t="s">
        <v>563</v>
      </c>
      <c r="B14" s="14" t="s">
        <v>564</v>
      </c>
      <c r="C14" s="14" t="s">
        <v>1764</v>
      </c>
      <c r="D14" s="103" t="s">
        <v>1765</v>
      </c>
    </row>
    <row r="15" spans="1:5" ht="96.75" customHeight="1" x14ac:dyDescent="0.25">
      <c r="A15" s="10" t="s">
        <v>566</v>
      </c>
      <c r="B15" s="14" t="s">
        <v>567</v>
      </c>
      <c r="C15" s="10" t="s">
        <v>790</v>
      </c>
      <c r="D15" s="38" t="s">
        <v>1540</v>
      </c>
    </row>
    <row r="16" spans="1:5" ht="47.25" x14ac:dyDescent="0.25">
      <c r="A16" s="10" t="s">
        <v>570</v>
      </c>
      <c r="B16" s="20" t="s">
        <v>571</v>
      </c>
      <c r="C16" s="202" t="s">
        <v>1766</v>
      </c>
      <c r="D16" s="240" t="s">
        <v>543</v>
      </c>
    </row>
    <row r="17" spans="1:4" ht="15.75" customHeight="1" x14ac:dyDescent="0.25">
      <c r="A17" s="10" t="s">
        <v>573</v>
      </c>
      <c r="B17" s="20" t="s">
        <v>574</v>
      </c>
      <c r="C17" s="238" t="s">
        <v>543</v>
      </c>
      <c r="D17" s="240" t="s">
        <v>543</v>
      </c>
    </row>
    <row r="18" spans="1:4" ht="15.75" x14ac:dyDescent="0.25">
      <c r="A18" s="10" t="s">
        <v>576</v>
      </c>
      <c r="B18" s="20" t="s">
        <v>577</v>
      </c>
      <c r="C18" s="103" t="s">
        <v>910</v>
      </c>
      <c r="D18" s="14" t="s">
        <v>1767</v>
      </c>
    </row>
    <row r="19" spans="1:4" ht="47.25" x14ac:dyDescent="0.25">
      <c r="A19" s="10" t="s">
        <v>580</v>
      </c>
      <c r="B19" s="20" t="s">
        <v>581</v>
      </c>
      <c r="C19" s="10" t="s">
        <v>1768</v>
      </c>
      <c r="D19" s="14" t="s">
        <v>1769</v>
      </c>
    </row>
    <row r="20" spans="1:4" ht="15.75" x14ac:dyDescent="0.25">
      <c r="A20" s="99"/>
      <c r="B20" s="47"/>
      <c r="C20" s="47"/>
      <c r="D20" s="47"/>
    </row>
    <row r="21" spans="1:4" ht="33.75" customHeight="1" x14ac:dyDescent="0.25">
      <c r="A21" s="296" t="s">
        <v>584</v>
      </c>
      <c r="B21" s="296"/>
      <c r="C21" s="296"/>
      <c r="D21" s="296"/>
    </row>
    <row r="22" spans="1:4" ht="168" customHeight="1" x14ac:dyDescent="0.25">
      <c r="A22" s="297" t="s">
        <v>1770</v>
      </c>
      <c r="B22" s="297"/>
      <c r="C22" s="297"/>
      <c r="D22" s="297"/>
    </row>
    <row r="23" spans="1:4" x14ac:dyDescent="0.25">
      <c r="A23" s="75"/>
      <c r="B23" s="75"/>
      <c r="C23" s="75"/>
      <c r="D23" s="75"/>
    </row>
    <row r="24" spans="1:4" x14ac:dyDescent="0.25">
      <c r="A24" s="75"/>
      <c r="B24" s="75"/>
      <c r="C24" s="75"/>
      <c r="D24" s="75"/>
    </row>
    <row r="25" spans="1:4" x14ac:dyDescent="0.25">
      <c r="A25" s="75"/>
      <c r="B25" s="75"/>
      <c r="C25" s="75"/>
      <c r="D25" s="75"/>
    </row>
    <row r="26" spans="1:4" x14ac:dyDescent="0.25">
      <c r="A26" s="75"/>
      <c r="B26" s="75"/>
      <c r="C26" s="75"/>
      <c r="D26" s="75"/>
    </row>
    <row r="27" spans="1:4" x14ac:dyDescent="0.25">
      <c r="A27" s="75"/>
      <c r="B27" s="75"/>
      <c r="C27" s="75"/>
      <c r="D27" s="75"/>
    </row>
    <row r="28" spans="1:4" x14ac:dyDescent="0.25">
      <c r="A28" s="75"/>
      <c r="B28" s="75"/>
      <c r="C28" s="75"/>
      <c r="D28" s="75"/>
    </row>
    <row r="29" spans="1:4" x14ac:dyDescent="0.25">
      <c r="A29" s="75"/>
      <c r="B29" s="75"/>
      <c r="C29" s="75"/>
      <c r="D29" s="75"/>
    </row>
    <row r="30" spans="1:4" x14ac:dyDescent="0.25">
      <c r="A30" s="75"/>
      <c r="B30" s="75"/>
      <c r="C30" s="75"/>
      <c r="D30" s="75"/>
    </row>
    <row r="31" spans="1:4" x14ac:dyDescent="0.25">
      <c r="A31" s="75"/>
      <c r="B31" s="75"/>
      <c r="C31" s="75"/>
      <c r="D31" s="75"/>
    </row>
    <row r="32" spans="1:4"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3" zoomScale="130" zoomScaleNormal="13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25.5" customHeight="1" x14ac:dyDescent="0.25">
      <c r="A2" s="293" t="s">
        <v>318</v>
      </c>
      <c r="B2" s="293"/>
      <c r="C2" s="293"/>
      <c r="D2" s="293"/>
      <c r="E2" s="1"/>
    </row>
    <row r="3" spans="1:5" ht="15.75" customHeight="1" x14ac:dyDescent="0.25">
      <c r="A3" s="49"/>
      <c r="B3" s="327" t="s">
        <v>342</v>
      </c>
      <c r="C3" s="50" t="s">
        <v>534</v>
      </c>
      <c r="D3" s="49"/>
    </row>
    <row r="4" spans="1:5" ht="15.75" x14ac:dyDescent="0.25">
      <c r="A4" s="47"/>
      <c r="B4" s="327"/>
      <c r="C4" s="50" t="s">
        <v>535</v>
      </c>
      <c r="D4" s="47"/>
    </row>
    <row r="5" spans="1:5" ht="26.25" customHeight="1" x14ac:dyDescent="0.25">
      <c r="A5" s="97"/>
      <c r="B5" s="295" t="s">
        <v>1771</v>
      </c>
      <c r="C5" s="295"/>
      <c r="D5" s="295"/>
    </row>
    <row r="6" spans="1:5" ht="15.75" x14ac:dyDescent="0.25">
      <c r="A6" s="54" t="s">
        <v>537</v>
      </c>
      <c r="B6" s="54" t="s">
        <v>538</v>
      </c>
      <c r="C6" s="54" t="s">
        <v>539</v>
      </c>
      <c r="D6" s="54" t="s">
        <v>10</v>
      </c>
    </row>
    <row r="7" spans="1:5" ht="97.9" customHeight="1" x14ac:dyDescent="0.25">
      <c r="A7" s="10" t="s">
        <v>540</v>
      </c>
      <c r="B7" s="14" t="s">
        <v>541</v>
      </c>
      <c r="C7" s="10" t="s">
        <v>1341</v>
      </c>
      <c r="D7" s="179" t="s">
        <v>1669</v>
      </c>
    </row>
    <row r="8" spans="1:5" ht="91.9" customHeight="1" x14ac:dyDescent="0.25">
      <c r="A8" s="10" t="s">
        <v>544</v>
      </c>
      <c r="B8" s="14" t="s">
        <v>8</v>
      </c>
      <c r="C8" s="10" t="s">
        <v>1711</v>
      </c>
      <c r="D8" s="14" t="s">
        <v>1772</v>
      </c>
    </row>
    <row r="9" spans="1:5" ht="15.75" x14ac:dyDescent="0.25">
      <c r="A9" s="10" t="s">
        <v>547</v>
      </c>
      <c r="B9" s="14" t="s">
        <v>9</v>
      </c>
      <c r="C9" s="10" t="s">
        <v>344</v>
      </c>
      <c r="D9" s="20" t="s">
        <v>543</v>
      </c>
    </row>
    <row r="10" spans="1:5" ht="15.75" x14ac:dyDescent="0.25">
      <c r="A10" s="10" t="s">
        <v>549</v>
      </c>
      <c r="B10" s="20" t="s">
        <v>664</v>
      </c>
      <c r="C10" s="10" t="s">
        <v>543</v>
      </c>
      <c r="D10" s="20" t="s">
        <v>543</v>
      </c>
    </row>
    <row r="11" spans="1:5" ht="65.25" customHeight="1" x14ac:dyDescent="0.25">
      <c r="A11" s="10" t="s">
        <v>552</v>
      </c>
      <c r="B11" s="20" t="s">
        <v>597</v>
      </c>
      <c r="C11" s="10" t="s">
        <v>1761</v>
      </c>
      <c r="D11" s="14" t="s">
        <v>1762</v>
      </c>
    </row>
    <row r="12" spans="1:5" ht="15.75" x14ac:dyDescent="0.25">
      <c r="A12" s="10" t="s">
        <v>556</v>
      </c>
      <c r="B12" s="20" t="s">
        <v>557</v>
      </c>
      <c r="C12" s="10" t="s">
        <v>1588</v>
      </c>
      <c r="D12" s="20" t="s">
        <v>543</v>
      </c>
    </row>
    <row r="13" spans="1:5" ht="62.25" customHeight="1" x14ac:dyDescent="0.25">
      <c r="A13" s="10" t="s">
        <v>559</v>
      </c>
      <c r="B13" s="104" t="s">
        <v>695</v>
      </c>
      <c r="C13" s="10" t="s">
        <v>1773</v>
      </c>
      <c r="D13" s="20" t="s">
        <v>543</v>
      </c>
    </row>
    <row r="14" spans="1:5" ht="67.5" customHeight="1" x14ac:dyDescent="0.25">
      <c r="A14" s="10" t="s">
        <v>563</v>
      </c>
      <c r="B14" s="14" t="s">
        <v>564</v>
      </c>
      <c r="C14" s="10" t="s">
        <v>543</v>
      </c>
      <c r="D14" s="103" t="s">
        <v>1774</v>
      </c>
    </row>
    <row r="15" spans="1:5" ht="109.5" customHeight="1" x14ac:dyDescent="0.25">
      <c r="A15" s="10" t="s">
        <v>566</v>
      </c>
      <c r="B15" s="14" t="s">
        <v>567</v>
      </c>
      <c r="C15" s="10" t="s">
        <v>1040</v>
      </c>
      <c r="D15" s="38" t="s">
        <v>1540</v>
      </c>
    </row>
    <row r="16" spans="1:5" ht="47.25" x14ac:dyDescent="0.25">
      <c r="A16" s="10" t="s">
        <v>570</v>
      </c>
      <c r="B16" s="20" t="s">
        <v>571</v>
      </c>
      <c r="C16" s="91" t="s">
        <v>1766</v>
      </c>
      <c r="D16" s="20" t="s">
        <v>543</v>
      </c>
    </row>
    <row r="17" spans="1:4" ht="15.75" customHeight="1" x14ac:dyDescent="0.25">
      <c r="A17" s="10" t="s">
        <v>573</v>
      </c>
      <c r="B17" s="20" t="s">
        <v>574</v>
      </c>
      <c r="C17" s="238" t="s">
        <v>543</v>
      </c>
      <c r="D17" s="20" t="s">
        <v>543</v>
      </c>
    </row>
    <row r="18" spans="1:4" ht="15.75" x14ac:dyDescent="0.25">
      <c r="A18" s="10" t="s">
        <v>576</v>
      </c>
      <c r="B18" s="20" t="s">
        <v>577</v>
      </c>
      <c r="C18" s="103" t="s">
        <v>1775</v>
      </c>
      <c r="D18" s="20" t="s">
        <v>543</v>
      </c>
    </row>
    <row r="19" spans="1:4" ht="47.25" x14ac:dyDescent="0.25">
      <c r="A19" s="10" t="s">
        <v>580</v>
      </c>
      <c r="B19" s="20" t="s">
        <v>581</v>
      </c>
      <c r="C19" s="10" t="s">
        <v>1768</v>
      </c>
      <c r="D19" s="14" t="s">
        <v>1776</v>
      </c>
    </row>
    <row r="20" spans="1:4" ht="15.75" x14ac:dyDescent="0.25">
      <c r="A20" s="99"/>
      <c r="B20" s="47"/>
      <c r="C20" s="47"/>
      <c r="D20" s="47"/>
    </row>
    <row r="21" spans="1:4" ht="9" customHeight="1" x14ac:dyDescent="0.25">
      <c r="A21" s="304"/>
      <c r="B21" s="304"/>
      <c r="C21" s="304"/>
      <c r="D21" s="304"/>
    </row>
    <row r="22" spans="1:4" ht="42.75" customHeight="1" x14ac:dyDescent="0.25">
      <c r="A22" s="296" t="s">
        <v>584</v>
      </c>
      <c r="B22" s="296"/>
      <c r="C22" s="296"/>
      <c r="D22" s="296"/>
    </row>
    <row r="23" spans="1:4" ht="168" customHeight="1" x14ac:dyDescent="0.25">
      <c r="A23" s="297" t="s">
        <v>1770</v>
      </c>
      <c r="B23" s="297"/>
      <c r="C23" s="297"/>
      <c r="D23" s="297"/>
    </row>
    <row r="24" spans="1:4" x14ac:dyDescent="0.25">
      <c r="A24" s="75"/>
      <c r="B24" s="75"/>
      <c r="C24" s="75"/>
      <c r="D24" s="75"/>
    </row>
    <row r="25" spans="1:4" x14ac:dyDescent="0.25">
      <c r="A25" s="75"/>
      <c r="B25" s="75"/>
      <c r="C25" s="75"/>
      <c r="D25" s="75"/>
    </row>
    <row r="26" spans="1:4" x14ac:dyDescent="0.25">
      <c r="A26" s="75"/>
      <c r="B26" s="75"/>
      <c r="C26" s="75"/>
      <c r="D26" s="75"/>
    </row>
    <row r="27" spans="1:4" x14ac:dyDescent="0.25">
      <c r="A27" s="75"/>
      <c r="B27" s="75"/>
      <c r="C27" s="75"/>
      <c r="D27" s="75"/>
    </row>
    <row r="28" spans="1:4" x14ac:dyDescent="0.25">
      <c r="A28" s="75"/>
      <c r="B28" s="75"/>
      <c r="C28" s="75"/>
      <c r="D28" s="75"/>
    </row>
    <row r="29" spans="1:4" x14ac:dyDescent="0.25">
      <c r="A29" s="75"/>
      <c r="B29" s="75"/>
      <c r="C29" s="75"/>
      <c r="D29" s="75"/>
    </row>
    <row r="30" spans="1:4" x14ac:dyDescent="0.25">
      <c r="A30" s="75"/>
      <c r="B30" s="75"/>
      <c r="C30" s="75"/>
      <c r="D30" s="75"/>
    </row>
    <row r="31" spans="1:4" x14ac:dyDescent="0.25">
      <c r="A31" s="75"/>
      <c r="B31" s="75"/>
      <c r="C31" s="75"/>
      <c r="D31" s="75"/>
    </row>
    <row r="32" spans="1:4"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D13" sqref="D1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93" t="s">
        <v>1777</v>
      </c>
      <c r="B2" s="293"/>
      <c r="C2" s="293"/>
      <c r="D2" s="293"/>
      <c r="E2" s="1"/>
    </row>
    <row r="3" spans="1:5" ht="15.75" customHeight="1" x14ac:dyDescent="0.25">
      <c r="A3" s="62"/>
      <c r="B3" s="332" t="s">
        <v>345</v>
      </c>
      <c r="C3" s="50" t="s">
        <v>534</v>
      </c>
      <c r="D3" s="62"/>
      <c r="E3" s="1"/>
    </row>
    <row r="4" spans="1:5" ht="17.25" customHeight="1" x14ac:dyDescent="0.25">
      <c r="A4" s="58"/>
      <c r="B4" s="332"/>
      <c r="C4" s="50" t="s">
        <v>535</v>
      </c>
      <c r="D4" s="58"/>
      <c r="E4" s="1"/>
    </row>
    <row r="5" spans="1:5" ht="21.75" customHeight="1" x14ac:dyDescent="0.25">
      <c r="A5" s="1"/>
      <c r="B5" s="299" t="s">
        <v>1778</v>
      </c>
      <c r="C5" s="299"/>
      <c r="D5" s="299"/>
      <c r="E5" s="63"/>
    </row>
    <row r="6" spans="1:5" ht="15.75" x14ac:dyDescent="0.25">
      <c r="A6" s="9" t="s">
        <v>537</v>
      </c>
      <c r="B6" s="9" t="s">
        <v>538</v>
      </c>
      <c r="C6" s="9" t="s">
        <v>539</v>
      </c>
      <c r="D6" s="9" t="s">
        <v>10</v>
      </c>
    </row>
    <row r="7" spans="1:5" ht="94.5" x14ac:dyDescent="0.25">
      <c r="A7" s="40" t="s">
        <v>540</v>
      </c>
      <c r="B7" s="104" t="s">
        <v>541</v>
      </c>
      <c r="C7" s="10" t="s">
        <v>1779</v>
      </c>
      <c r="D7" s="179" t="s">
        <v>1669</v>
      </c>
      <c r="E7" s="1"/>
    </row>
    <row r="8" spans="1:5" ht="31.5" x14ac:dyDescent="0.25">
      <c r="A8" s="40" t="s">
        <v>544</v>
      </c>
      <c r="B8" s="104" t="s">
        <v>8</v>
      </c>
      <c r="C8" s="10" t="s">
        <v>1780</v>
      </c>
      <c r="D8" s="14" t="s">
        <v>1781</v>
      </c>
      <c r="E8" s="1"/>
    </row>
    <row r="9" spans="1:5" ht="15.75" x14ac:dyDescent="0.25">
      <c r="A9" s="40" t="s">
        <v>547</v>
      </c>
      <c r="B9" s="104" t="s">
        <v>9</v>
      </c>
      <c r="C9" s="10" t="s">
        <v>1782</v>
      </c>
      <c r="D9" s="39" t="s">
        <v>543</v>
      </c>
      <c r="E9" s="1"/>
    </row>
    <row r="10" spans="1:5" ht="15.75" x14ac:dyDescent="0.25">
      <c r="A10" s="40" t="s">
        <v>549</v>
      </c>
      <c r="B10" s="104" t="s">
        <v>550</v>
      </c>
      <c r="C10" s="10" t="s">
        <v>1783</v>
      </c>
      <c r="D10" s="39" t="s">
        <v>543</v>
      </c>
      <c r="E10" s="1"/>
    </row>
    <row r="11" spans="1:5" ht="31.5" x14ac:dyDescent="0.25">
      <c r="A11" s="40" t="s">
        <v>552</v>
      </c>
      <c r="B11" s="20" t="s">
        <v>597</v>
      </c>
      <c r="C11" s="10" t="s">
        <v>1784</v>
      </c>
      <c r="D11" s="39" t="s">
        <v>543</v>
      </c>
      <c r="E11" s="1"/>
    </row>
    <row r="12" spans="1:5" ht="15.75" x14ac:dyDescent="0.25">
      <c r="A12" s="40" t="s">
        <v>556</v>
      </c>
      <c r="B12" s="104" t="s">
        <v>1235</v>
      </c>
      <c r="C12" s="241" t="s">
        <v>543</v>
      </c>
      <c r="D12" s="39" t="s">
        <v>543</v>
      </c>
      <c r="E12" s="1"/>
    </row>
    <row r="13" spans="1:5" ht="63" x14ac:dyDescent="0.25">
      <c r="A13" s="40" t="s">
        <v>559</v>
      </c>
      <c r="B13" s="104" t="s">
        <v>695</v>
      </c>
      <c r="C13" s="242" t="s">
        <v>1785</v>
      </c>
      <c r="D13" s="39" t="s">
        <v>543</v>
      </c>
      <c r="E13" s="1"/>
    </row>
    <row r="14" spans="1:5" ht="61.5" customHeight="1" x14ac:dyDescent="0.25">
      <c r="A14" s="40" t="s">
        <v>563</v>
      </c>
      <c r="B14" s="104" t="s">
        <v>602</v>
      </c>
      <c r="C14" s="10" t="s">
        <v>1786</v>
      </c>
      <c r="D14" s="14" t="s">
        <v>1787</v>
      </c>
      <c r="E14" s="1"/>
    </row>
    <row r="15" spans="1:5" ht="111.75" customHeight="1" x14ac:dyDescent="0.25">
      <c r="A15" s="40" t="s">
        <v>566</v>
      </c>
      <c r="B15" s="104" t="s">
        <v>567</v>
      </c>
      <c r="C15" s="10" t="s">
        <v>1040</v>
      </c>
      <c r="D15" s="14" t="s">
        <v>1540</v>
      </c>
      <c r="E15" s="1"/>
    </row>
    <row r="16" spans="1:5" ht="87.75" customHeight="1" x14ac:dyDescent="0.25">
      <c r="A16" s="40" t="s">
        <v>570</v>
      </c>
      <c r="B16" s="96" t="s">
        <v>571</v>
      </c>
      <c r="C16" s="65" t="s">
        <v>1788</v>
      </c>
      <c r="D16" s="64" t="s">
        <v>1789</v>
      </c>
      <c r="E16" s="1"/>
    </row>
    <row r="17" spans="1:5" ht="15" customHeight="1" x14ac:dyDescent="0.25">
      <c r="A17" s="40" t="s">
        <v>573</v>
      </c>
      <c r="B17" s="96" t="s">
        <v>1240</v>
      </c>
      <c r="C17" s="40" t="s">
        <v>543</v>
      </c>
      <c r="D17" s="39" t="s">
        <v>543</v>
      </c>
      <c r="E17" s="1"/>
    </row>
    <row r="18" spans="1:5" ht="15.75" x14ac:dyDescent="0.25">
      <c r="A18" s="40" t="s">
        <v>576</v>
      </c>
      <c r="B18" s="138" t="s">
        <v>1241</v>
      </c>
      <c r="C18" s="40" t="s">
        <v>543</v>
      </c>
      <c r="D18" s="39" t="s">
        <v>543</v>
      </c>
      <c r="E18" s="1"/>
    </row>
    <row r="19" spans="1:5" ht="78.75" x14ac:dyDescent="0.25">
      <c r="A19" s="40" t="s">
        <v>580</v>
      </c>
      <c r="B19" s="138" t="s">
        <v>609</v>
      </c>
      <c r="C19" s="40" t="s">
        <v>1790</v>
      </c>
      <c r="D19" s="38" t="s">
        <v>1791</v>
      </c>
      <c r="E19" s="1"/>
    </row>
    <row r="20" spans="1:5" ht="15.75" x14ac:dyDescent="0.25">
      <c r="A20" s="57"/>
      <c r="B20" s="58"/>
      <c r="C20" s="58"/>
      <c r="D20" s="58"/>
      <c r="E20" s="1"/>
    </row>
    <row r="21" spans="1:5" s="67" customFormat="1" ht="74.25" customHeight="1" x14ac:dyDescent="0.25">
      <c r="A21" s="318" t="s">
        <v>1792</v>
      </c>
      <c r="B21" s="318"/>
      <c r="C21" s="318"/>
      <c r="D21" s="318"/>
      <c r="E21" s="116"/>
    </row>
    <row r="22" spans="1:5" ht="35.25" customHeight="1" x14ac:dyDescent="0.25">
      <c r="A22" s="317" t="s">
        <v>584</v>
      </c>
      <c r="B22" s="317"/>
      <c r="C22" s="317"/>
      <c r="D22" s="317"/>
      <c r="E22" s="1"/>
    </row>
    <row r="23" spans="1:5" ht="138.75" customHeight="1" x14ac:dyDescent="0.25">
      <c r="A23" s="298" t="s">
        <v>1793</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0"/>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353</v>
      </c>
      <c r="B2" s="289"/>
      <c r="C2" s="289"/>
      <c r="D2" s="289"/>
      <c r="E2" s="1"/>
    </row>
    <row r="3" spans="1:5" ht="15.75" customHeight="1" x14ac:dyDescent="0.25">
      <c r="A3" s="62"/>
      <c r="B3" s="332" t="s">
        <v>351</v>
      </c>
      <c r="C3" s="50" t="s">
        <v>534</v>
      </c>
      <c r="D3" s="62"/>
      <c r="E3" s="1"/>
    </row>
    <row r="4" spans="1:5" ht="17.25" customHeight="1" x14ac:dyDescent="0.25">
      <c r="A4" s="58"/>
      <c r="B4" s="332"/>
      <c r="C4" s="50" t="s">
        <v>535</v>
      </c>
      <c r="D4" s="58"/>
      <c r="E4" s="1"/>
    </row>
    <row r="5" spans="1:5" ht="21.75" customHeight="1" x14ac:dyDescent="0.25">
      <c r="A5" s="1"/>
      <c r="B5" s="299" t="s">
        <v>1794</v>
      </c>
      <c r="C5" s="299"/>
      <c r="D5" s="299"/>
      <c r="E5" s="63"/>
    </row>
    <row r="6" spans="1:5" ht="15.75" x14ac:dyDescent="0.25">
      <c r="A6" s="9" t="s">
        <v>537</v>
      </c>
      <c r="B6" s="9" t="s">
        <v>538</v>
      </c>
      <c r="C6" s="9" t="s">
        <v>539</v>
      </c>
      <c r="D6" s="9" t="s">
        <v>10</v>
      </c>
    </row>
    <row r="7" spans="1:5" ht="94.15" customHeight="1" x14ac:dyDescent="0.25">
      <c r="A7" s="40" t="s">
        <v>540</v>
      </c>
      <c r="B7" s="104" t="s">
        <v>541</v>
      </c>
      <c r="C7" s="10" t="s">
        <v>1779</v>
      </c>
      <c r="D7" s="179" t="s">
        <v>1669</v>
      </c>
      <c r="E7" s="1"/>
    </row>
    <row r="8" spans="1:5" ht="31.5" x14ac:dyDescent="0.25">
      <c r="A8" s="40" t="s">
        <v>544</v>
      </c>
      <c r="B8" s="104" t="s">
        <v>8</v>
      </c>
      <c r="C8" s="10" t="s">
        <v>1795</v>
      </c>
      <c r="D8" s="14" t="s">
        <v>1796</v>
      </c>
      <c r="E8" s="1"/>
    </row>
    <row r="9" spans="1:5" ht="47.25" x14ac:dyDescent="0.25">
      <c r="A9" s="119" t="s">
        <v>547</v>
      </c>
      <c r="B9" s="104" t="s">
        <v>9</v>
      </c>
      <c r="C9" s="21" t="s">
        <v>355</v>
      </c>
      <c r="D9" s="20" t="s">
        <v>543</v>
      </c>
      <c r="E9" s="1"/>
    </row>
    <row r="10" spans="1:5" ht="78.75" customHeight="1" x14ac:dyDescent="0.25">
      <c r="A10" s="119" t="s">
        <v>549</v>
      </c>
      <c r="B10" s="357" t="s">
        <v>550</v>
      </c>
      <c r="C10" s="10" t="s">
        <v>1797</v>
      </c>
      <c r="D10" s="14" t="s">
        <v>1798</v>
      </c>
      <c r="E10" s="1"/>
    </row>
    <row r="11" spans="1:5" ht="173.25" x14ac:dyDescent="0.25">
      <c r="A11" s="121" t="s">
        <v>1231</v>
      </c>
      <c r="B11" s="357"/>
      <c r="C11" s="10" t="s">
        <v>1799</v>
      </c>
      <c r="D11" s="14" t="s">
        <v>1800</v>
      </c>
      <c r="E11" s="1"/>
    </row>
    <row r="12" spans="1:5" ht="31.5" x14ac:dyDescent="0.25">
      <c r="A12" s="200" t="s">
        <v>1801</v>
      </c>
      <c r="B12" s="357"/>
      <c r="C12" s="10" t="s">
        <v>1802</v>
      </c>
      <c r="D12" s="14" t="s">
        <v>1803</v>
      </c>
      <c r="E12" s="1"/>
    </row>
    <row r="13" spans="1:5" ht="31.5" x14ac:dyDescent="0.25">
      <c r="A13" s="65" t="s">
        <v>552</v>
      </c>
      <c r="B13" s="20" t="s">
        <v>597</v>
      </c>
      <c r="C13" s="10" t="s">
        <v>543</v>
      </c>
      <c r="D13" s="20" t="s">
        <v>543</v>
      </c>
      <c r="E13" s="1"/>
    </row>
    <row r="14" spans="1:5" ht="15.75" x14ac:dyDescent="0.25">
      <c r="A14" s="40" t="s">
        <v>556</v>
      </c>
      <c r="B14" s="20" t="s">
        <v>1235</v>
      </c>
      <c r="C14" s="10" t="s">
        <v>543</v>
      </c>
      <c r="D14" s="20" t="s">
        <v>543</v>
      </c>
      <c r="E14" s="1"/>
    </row>
    <row r="15" spans="1:5" ht="15.75" customHeight="1" x14ac:dyDescent="0.25">
      <c r="A15" s="119" t="s">
        <v>559</v>
      </c>
      <c r="B15" s="334" t="s">
        <v>560</v>
      </c>
      <c r="C15" s="10" t="s">
        <v>1685</v>
      </c>
      <c r="D15" s="14" t="s">
        <v>1804</v>
      </c>
      <c r="E15" s="1"/>
    </row>
    <row r="16" spans="1:5" ht="15.75" x14ac:dyDescent="0.25">
      <c r="A16" s="122" t="s">
        <v>825</v>
      </c>
      <c r="B16" s="334"/>
      <c r="C16" s="10" t="s">
        <v>1805</v>
      </c>
      <c r="D16" s="14" t="s">
        <v>1806</v>
      </c>
      <c r="E16" s="1"/>
    </row>
    <row r="17" spans="1:5" ht="30.75" customHeight="1" x14ac:dyDescent="0.25">
      <c r="A17" s="40" t="s">
        <v>563</v>
      </c>
      <c r="B17" s="20" t="s">
        <v>564</v>
      </c>
      <c r="C17" s="10" t="s">
        <v>543</v>
      </c>
      <c r="D17" s="14" t="s">
        <v>565</v>
      </c>
      <c r="E17" s="1"/>
    </row>
    <row r="18" spans="1:5" ht="109.5" customHeight="1" x14ac:dyDescent="0.25">
      <c r="A18" s="40" t="s">
        <v>566</v>
      </c>
      <c r="B18" s="104" t="s">
        <v>567</v>
      </c>
      <c r="C18" s="10" t="s">
        <v>1040</v>
      </c>
      <c r="D18" s="14" t="s">
        <v>1540</v>
      </c>
      <c r="E18" s="1"/>
    </row>
    <row r="19" spans="1:5" ht="78.75" x14ac:dyDescent="0.25">
      <c r="A19" s="40" t="s">
        <v>570</v>
      </c>
      <c r="B19" s="103" t="s">
        <v>571</v>
      </c>
      <c r="C19" s="10" t="s">
        <v>1726</v>
      </c>
      <c r="D19" s="20" t="s">
        <v>1807</v>
      </c>
      <c r="E19" s="1"/>
    </row>
    <row r="20" spans="1:5" ht="78.75" x14ac:dyDescent="0.25">
      <c r="A20" s="40" t="s">
        <v>573</v>
      </c>
      <c r="B20" s="103" t="s">
        <v>1240</v>
      </c>
      <c r="C20" s="23" t="s">
        <v>1808</v>
      </c>
      <c r="D20" s="20" t="s">
        <v>543</v>
      </c>
      <c r="E20" s="1"/>
    </row>
    <row r="21" spans="1:5" ht="31.5" x14ac:dyDescent="0.25">
      <c r="A21" s="40" t="s">
        <v>576</v>
      </c>
      <c r="B21" s="138" t="s">
        <v>1241</v>
      </c>
      <c r="C21" s="40" t="s">
        <v>1809</v>
      </c>
      <c r="D21" s="38" t="s">
        <v>1810</v>
      </c>
      <c r="E21" s="1"/>
    </row>
    <row r="22" spans="1:5" ht="94.5" x14ac:dyDescent="0.25">
      <c r="A22" s="40" t="s">
        <v>580</v>
      </c>
      <c r="B22" s="138" t="s">
        <v>609</v>
      </c>
      <c r="C22" s="40" t="s">
        <v>1811</v>
      </c>
      <c r="D22" s="38" t="s">
        <v>1812</v>
      </c>
      <c r="E22" s="1"/>
    </row>
    <row r="23" spans="1:5" ht="15.75" x14ac:dyDescent="0.25">
      <c r="A23" s="57"/>
      <c r="B23" s="58"/>
      <c r="C23" s="58"/>
      <c r="D23" s="58"/>
      <c r="E23" s="1"/>
    </row>
    <row r="24" spans="1:5" s="67" customFormat="1" ht="69.75" customHeight="1" x14ac:dyDescent="0.25">
      <c r="A24" s="318" t="s">
        <v>1813</v>
      </c>
      <c r="B24" s="318"/>
      <c r="C24" s="318"/>
      <c r="D24" s="318"/>
      <c r="E24" s="116"/>
    </row>
    <row r="25" spans="1:5" ht="35.25" customHeight="1" x14ac:dyDescent="0.25">
      <c r="A25" s="317" t="s">
        <v>584</v>
      </c>
      <c r="B25" s="317"/>
      <c r="C25" s="317"/>
      <c r="D25" s="317"/>
      <c r="E25" s="1"/>
    </row>
    <row r="26" spans="1:5" ht="148.5" customHeight="1" x14ac:dyDescent="0.25">
      <c r="A26" s="298" t="s">
        <v>1814</v>
      </c>
      <c r="B26" s="298"/>
      <c r="C26" s="298"/>
      <c r="D26" s="298"/>
      <c r="E26" s="1"/>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row r="38" spans="1:4" x14ac:dyDescent="0.25">
      <c r="A38" s="75"/>
      <c r="B38" s="75"/>
      <c r="C38" s="75"/>
      <c r="D38" s="75"/>
    </row>
    <row r="39" spans="1:4" x14ac:dyDescent="0.25">
      <c r="A39" s="75"/>
      <c r="B39" s="75"/>
      <c r="C39" s="75"/>
      <c r="D39" s="75"/>
    </row>
    <row r="40" spans="1:4" x14ac:dyDescent="0.25">
      <c r="A40" s="75"/>
      <c r="B40" s="75"/>
      <c r="C40" s="75"/>
      <c r="D40" s="75"/>
    </row>
  </sheetData>
  <mergeCells count="8">
    <mergeCell ref="A24:D24"/>
    <mergeCell ref="A25:D25"/>
    <mergeCell ref="A26:D26"/>
    <mergeCell ref="A2:D2"/>
    <mergeCell ref="B3:B4"/>
    <mergeCell ref="B5:D5"/>
    <mergeCell ref="B10:B12"/>
    <mergeCell ref="B15:B16"/>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topLeftCell="A4"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359</v>
      </c>
      <c r="B2" s="289"/>
      <c r="C2" s="289"/>
      <c r="D2" s="289"/>
      <c r="E2" s="1"/>
    </row>
    <row r="3" spans="1:5" ht="15.75" customHeight="1" x14ac:dyDescent="0.25">
      <c r="A3" s="62"/>
      <c r="B3" s="332" t="s">
        <v>357</v>
      </c>
      <c r="C3" s="50" t="s">
        <v>534</v>
      </c>
      <c r="D3" s="62"/>
      <c r="E3" s="1"/>
    </row>
    <row r="4" spans="1:5" ht="17.25" customHeight="1" x14ac:dyDescent="0.25">
      <c r="A4" s="58"/>
      <c r="B4" s="332"/>
      <c r="C4" s="50" t="s">
        <v>535</v>
      </c>
      <c r="D4" s="58"/>
      <c r="E4" s="1"/>
    </row>
    <row r="5" spans="1:5" ht="21.75" customHeight="1" x14ac:dyDescent="0.25">
      <c r="A5" s="1"/>
      <c r="B5" s="299" t="s">
        <v>818</v>
      </c>
      <c r="C5" s="299"/>
      <c r="D5" s="299"/>
      <c r="E5" s="63"/>
    </row>
    <row r="6" spans="1:5" ht="15.75" x14ac:dyDescent="0.25">
      <c r="A6" s="9" t="s">
        <v>537</v>
      </c>
      <c r="B6" s="9" t="s">
        <v>538</v>
      </c>
      <c r="C6" s="9" t="s">
        <v>659</v>
      </c>
      <c r="D6" s="9" t="s">
        <v>10</v>
      </c>
    </row>
    <row r="7" spans="1:5" ht="15.75" x14ac:dyDescent="0.25">
      <c r="A7" s="40" t="s">
        <v>540</v>
      </c>
      <c r="B7" s="39" t="s">
        <v>541</v>
      </c>
      <c r="C7" s="40" t="s">
        <v>1227</v>
      </c>
      <c r="D7" s="165"/>
      <c r="E7" s="1"/>
    </row>
    <row r="8" spans="1:5" ht="48" customHeight="1" x14ac:dyDescent="0.25">
      <c r="A8" s="40" t="s">
        <v>544</v>
      </c>
      <c r="B8" s="39" t="s">
        <v>8</v>
      </c>
      <c r="C8" s="40" t="s">
        <v>1815</v>
      </c>
      <c r="D8" s="38" t="s">
        <v>1816</v>
      </c>
      <c r="E8" s="1"/>
    </row>
    <row r="9" spans="1:5" ht="236.25" x14ac:dyDescent="0.25">
      <c r="A9" s="40" t="s">
        <v>547</v>
      </c>
      <c r="B9" s="39" t="s">
        <v>9</v>
      </c>
      <c r="C9" s="40" t="s">
        <v>1817</v>
      </c>
      <c r="D9" s="39" t="s">
        <v>543</v>
      </c>
      <c r="E9" s="1"/>
    </row>
    <row r="10" spans="1:5" ht="15.75" x14ac:dyDescent="0.25">
      <c r="A10" s="40" t="s">
        <v>549</v>
      </c>
      <c r="B10" s="39" t="s">
        <v>550</v>
      </c>
      <c r="C10" s="40" t="s">
        <v>543</v>
      </c>
      <c r="D10" s="39" t="s">
        <v>543</v>
      </c>
      <c r="E10" s="1"/>
    </row>
    <row r="11" spans="1:5" ht="31.5" x14ac:dyDescent="0.25">
      <c r="A11" s="40" t="s">
        <v>552</v>
      </c>
      <c r="B11" s="20" t="s">
        <v>597</v>
      </c>
      <c r="C11" s="40" t="s">
        <v>543</v>
      </c>
      <c r="D11" s="39" t="s">
        <v>543</v>
      </c>
      <c r="E11" s="1"/>
    </row>
    <row r="12" spans="1:5" ht="15.75" x14ac:dyDescent="0.25">
      <c r="A12" s="119" t="s">
        <v>556</v>
      </c>
      <c r="B12" s="39" t="s">
        <v>557</v>
      </c>
      <c r="C12" s="40" t="s">
        <v>543</v>
      </c>
      <c r="D12" s="39" t="s">
        <v>543</v>
      </c>
      <c r="E12" s="1"/>
    </row>
    <row r="13" spans="1:5" ht="204.75" customHeight="1" x14ac:dyDescent="0.25">
      <c r="A13" s="243" t="s">
        <v>559</v>
      </c>
      <c r="B13" s="358" t="s">
        <v>1818</v>
      </c>
      <c r="C13" s="39" t="s">
        <v>1819</v>
      </c>
      <c r="D13" s="39" t="s">
        <v>543</v>
      </c>
      <c r="E13" s="1"/>
    </row>
    <row r="14" spans="1:5" ht="63" x14ac:dyDescent="0.25">
      <c r="A14" s="244" t="s">
        <v>825</v>
      </c>
      <c r="B14" s="358"/>
      <c r="C14" s="39" t="s">
        <v>1820</v>
      </c>
      <c r="D14" s="14" t="s">
        <v>1821</v>
      </c>
      <c r="E14" s="1"/>
    </row>
    <row r="15" spans="1:5" ht="78.75" x14ac:dyDescent="0.25">
      <c r="A15" s="245" t="s">
        <v>828</v>
      </c>
      <c r="B15" s="358"/>
      <c r="C15" s="39" t="s">
        <v>1822</v>
      </c>
      <c r="D15" s="38" t="s">
        <v>1823</v>
      </c>
      <c r="E15" s="1"/>
    </row>
    <row r="16" spans="1:5" ht="30.75" customHeight="1" x14ac:dyDescent="0.25">
      <c r="A16" s="65" t="s">
        <v>563</v>
      </c>
      <c r="B16" s="39" t="s">
        <v>564</v>
      </c>
      <c r="C16" s="40" t="s">
        <v>543</v>
      </c>
      <c r="D16" s="14" t="s">
        <v>1255</v>
      </c>
      <c r="E16" s="1"/>
    </row>
    <row r="17" spans="1:5" ht="95.25" customHeight="1" x14ac:dyDescent="0.25">
      <c r="A17" s="40" t="s">
        <v>566</v>
      </c>
      <c r="B17" s="39" t="s">
        <v>567</v>
      </c>
      <c r="C17" s="10" t="s">
        <v>1040</v>
      </c>
      <c r="D17" s="38" t="s">
        <v>1540</v>
      </c>
      <c r="E17" s="1"/>
    </row>
    <row r="18" spans="1:5" ht="123.75" customHeight="1" x14ac:dyDescent="0.25">
      <c r="A18" s="40" t="s">
        <v>570</v>
      </c>
      <c r="B18" s="39" t="s">
        <v>571</v>
      </c>
      <c r="C18" s="40" t="s">
        <v>1824</v>
      </c>
      <c r="D18" s="39" t="s">
        <v>543</v>
      </c>
      <c r="E18" s="1"/>
    </row>
    <row r="19" spans="1:5" ht="16.5" customHeight="1" x14ac:dyDescent="0.25">
      <c r="A19" s="40" t="s">
        <v>573</v>
      </c>
      <c r="B19" s="39" t="s">
        <v>574</v>
      </c>
      <c r="C19" s="40" t="s">
        <v>543</v>
      </c>
      <c r="D19" s="39" t="s">
        <v>543</v>
      </c>
      <c r="E19" s="1"/>
    </row>
    <row r="20" spans="1:5" ht="31.5" x14ac:dyDescent="0.25">
      <c r="A20" s="40" t="s">
        <v>576</v>
      </c>
      <c r="B20" s="39" t="s">
        <v>577</v>
      </c>
      <c r="C20" s="40" t="s">
        <v>1825</v>
      </c>
      <c r="D20" s="39" t="s">
        <v>543</v>
      </c>
      <c r="E20" s="1"/>
    </row>
    <row r="21" spans="1:5" ht="47.25" x14ac:dyDescent="0.25">
      <c r="A21" s="40" t="s">
        <v>580</v>
      </c>
      <c r="B21" s="39" t="s">
        <v>581</v>
      </c>
      <c r="C21" s="40" t="s">
        <v>1826</v>
      </c>
      <c r="D21" s="38" t="s">
        <v>1827</v>
      </c>
      <c r="E21" s="1"/>
    </row>
    <row r="22" spans="1:5" ht="9" customHeight="1" x14ac:dyDescent="0.25">
      <c r="A22" s="359"/>
      <c r="B22" s="359"/>
      <c r="C22" s="359"/>
      <c r="D22" s="359"/>
      <c r="E22" s="1"/>
    </row>
    <row r="23" spans="1:5" s="67" customFormat="1" ht="17.25" customHeight="1" x14ac:dyDescent="0.25">
      <c r="A23" s="329" t="s">
        <v>612</v>
      </c>
      <c r="B23" s="329"/>
      <c r="C23" s="329"/>
      <c r="D23" s="329"/>
      <c r="E23" s="116"/>
    </row>
    <row r="24" spans="1:5" ht="132" customHeight="1" x14ac:dyDescent="0.25">
      <c r="A24" s="303" t="s">
        <v>1828</v>
      </c>
      <c r="B24" s="303"/>
      <c r="C24" s="303"/>
      <c r="D24" s="303"/>
      <c r="E24" s="1"/>
    </row>
    <row r="25" spans="1:5" x14ac:dyDescent="0.25">
      <c r="A25" s="75"/>
      <c r="B25" s="75"/>
      <c r="C25" s="75"/>
      <c r="D25" s="75"/>
      <c r="E25" s="1"/>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row r="38" spans="1:4" x14ac:dyDescent="0.25">
      <c r="A38" s="75"/>
      <c r="B38" s="75"/>
      <c r="C38" s="75"/>
      <c r="D38" s="75"/>
    </row>
    <row r="39" spans="1:4" x14ac:dyDescent="0.25">
      <c r="A39" s="75"/>
      <c r="B39" s="75"/>
      <c r="C39" s="75"/>
      <c r="D39" s="75"/>
    </row>
  </sheetData>
  <mergeCells count="7">
    <mergeCell ref="A23:D23"/>
    <mergeCell ref="A24:D24"/>
    <mergeCell ref="A2:D2"/>
    <mergeCell ref="B3:B4"/>
    <mergeCell ref="B5:D5"/>
    <mergeCell ref="B13:B15"/>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490"/>
  <sheetViews>
    <sheetView workbookViewId="0">
      <selection activeCell="B3" sqref="B3"/>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47"/>
      <c r="B1" s="47"/>
      <c r="C1" s="47"/>
      <c r="D1" s="48" t="s">
        <v>586</v>
      </c>
    </row>
    <row r="2" spans="1:5" ht="44.25" customHeight="1" x14ac:dyDescent="0.25">
      <c r="A2" s="289" t="s">
        <v>687</v>
      </c>
      <c r="B2" s="289"/>
      <c r="C2" s="289"/>
      <c r="D2" s="289"/>
    </row>
    <row r="3" spans="1:5" ht="15.75" customHeight="1" x14ac:dyDescent="0.25">
      <c r="A3" s="49"/>
      <c r="B3" s="310" t="s">
        <v>46</v>
      </c>
      <c r="C3" s="50" t="s">
        <v>534</v>
      </c>
      <c r="D3" s="49"/>
    </row>
    <row r="4" spans="1:5" ht="17.25" customHeight="1" x14ac:dyDescent="0.25">
      <c r="A4" s="47"/>
      <c r="B4" s="310"/>
      <c r="C4" s="50" t="s">
        <v>535</v>
      </c>
      <c r="D4" s="47"/>
    </row>
    <row r="5" spans="1:5" ht="21.75" customHeight="1" x14ac:dyDescent="0.25">
      <c r="A5" s="97"/>
      <c r="B5" s="295" t="s">
        <v>688</v>
      </c>
      <c r="C5" s="295"/>
      <c r="D5" s="295"/>
      <c r="E5" s="63"/>
    </row>
    <row r="6" spans="1:5" ht="15.75" x14ac:dyDescent="0.25">
      <c r="A6" s="54" t="s">
        <v>537</v>
      </c>
      <c r="B6" s="54" t="s">
        <v>538</v>
      </c>
      <c r="C6" s="54" t="s">
        <v>539</v>
      </c>
      <c r="D6" s="54" t="s">
        <v>10</v>
      </c>
    </row>
    <row r="7" spans="1:5" ht="31.5" x14ac:dyDescent="0.25">
      <c r="A7" s="10" t="s">
        <v>540</v>
      </c>
      <c r="B7" s="14" t="s">
        <v>541</v>
      </c>
      <c r="C7" s="10" t="s">
        <v>542</v>
      </c>
      <c r="D7" s="14" t="s">
        <v>660</v>
      </c>
    </row>
    <row r="8" spans="1:5" ht="114" customHeight="1" x14ac:dyDescent="0.25">
      <c r="A8" s="10" t="s">
        <v>544</v>
      </c>
      <c r="B8" s="14" t="s">
        <v>8</v>
      </c>
      <c r="C8" s="10" t="s">
        <v>689</v>
      </c>
      <c r="D8" s="14" t="s">
        <v>68</v>
      </c>
    </row>
    <row r="9" spans="1:5" ht="15.75" x14ac:dyDescent="0.25">
      <c r="A9" s="10" t="s">
        <v>547</v>
      </c>
      <c r="B9" s="14" t="s">
        <v>9</v>
      </c>
      <c r="C9" s="10" t="s">
        <v>690</v>
      </c>
      <c r="D9" s="14" t="s">
        <v>691</v>
      </c>
    </row>
    <row r="10" spans="1:5" ht="63" x14ac:dyDescent="0.25">
      <c r="A10" s="10" t="s">
        <v>549</v>
      </c>
      <c r="B10" s="20" t="s">
        <v>664</v>
      </c>
      <c r="C10" s="40" t="s">
        <v>624</v>
      </c>
      <c r="D10" s="14" t="s">
        <v>692</v>
      </c>
    </row>
    <row r="11" spans="1:5" ht="63" x14ac:dyDescent="0.25">
      <c r="A11" s="10" t="s">
        <v>552</v>
      </c>
      <c r="B11" s="20" t="s">
        <v>597</v>
      </c>
      <c r="C11" s="10" t="s">
        <v>693</v>
      </c>
      <c r="D11" s="14" t="s">
        <v>694</v>
      </c>
    </row>
    <row r="12" spans="1:5" ht="31.5" x14ac:dyDescent="0.25">
      <c r="A12" s="10" t="s">
        <v>556</v>
      </c>
      <c r="B12" s="20" t="s">
        <v>557</v>
      </c>
      <c r="C12" s="14" t="s">
        <v>627</v>
      </c>
      <c r="D12" s="66" t="s">
        <v>543</v>
      </c>
    </row>
    <row r="13" spans="1:5" ht="84.75" customHeight="1" x14ac:dyDescent="0.25">
      <c r="A13" s="10" t="s">
        <v>559</v>
      </c>
      <c r="B13" s="98" t="s">
        <v>695</v>
      </c>
      <c r="C13" s="14" t="s">
        <v>696</v>
      </c>
      <c r="D13" s="20" t="s">
        <v>543</v>
      </c>
    </row>
    <row r="14" spans="1:5" ht="30.75" customHeight="1" x14ac:dyDescent="0.25">
      <c r="A14" s="10" t="s">
        <v>563</v>
      </c>
      <c r="B14" s="14" t="s">
        <v>564</v>
      </c>
      <c r="C14" s="10" t="s">
        <v>543</v>
      </c>
      <c r="D14" s="20" t="s">
        <v>543</v>
      </c>
    </row>
    <row r="15" spans="1:5" ht="78" customHeight="1" x14ac:dyDescent="0.25">
      <c r="A15" s="10" t="s">
        <v>566</v>
      </c>
      <c r="B15" s="14" t="s">
        <v>567</v>
      </c>
      <c r="C15" s="10" t="s">
        <v>603</v>
      </c>
      <c r="D15" s="14" t="s">
        <v>604</v>
      </c>
    </row>
    <row r="16" spans="1:5" ht="47.25" x14ac:dyDescent="0.25">
      <c r="A16" s="10" t="s">
        <v>570</v>
      </c>
      <c r="B16" s="20" t="s">
        <v>571</v>
      </c>
      <c r="C16" s="10" t="s">
        <v>697</v>
      </c>
      <c r="D16" s="20" t="s">
        <v>543</v>
      </c>
    </row>
    <row r="17" spans="1:4" ht="16.5" customHeight="1" x14ac:dyDescent="0.25">
      <c r="A17" s="10" t="s">
        <v>573</v>
      </c>
      <c r="B17" s="20" t="s">
        <v>574</v>
      </c>
      <c r="C17" s="55" t="s">
        <v>543</v>
      </c>
      <c r="D17" s="20" t="s">
        <v>543</v>
      </c>
    </row>
    <row r="18" spans="1:4" ht="31.5" x14ac:dyDescent="0.25">
      <c r="A18" s="10" t="s">
        <v>576</v>
      </c>
      <c r="B18" s="20" t="s">
        <v>577</v>
      </c>
      <c r="C18" s="10" t="s">
        <v>698</v>
      </c>
      <c r="D18" s="20" t="s">
        <v>543</v>
      </c>
    </row>
    <row r="19" spans="1:4" ht="47.25" x14ac:dyDescent="0.25">
      <c r="A19" s="10" t="s">
        <v>580</v>
      </c>
      <c r="B19" s="20" t="s">
        <v>581</v>
      </c>
      <c r="C19" s="10" t="s">
        <v>699</v>
      </c>
      <c r="D19" s="14" t="s">
        <v>583</v>
      </c>
    </row>
    <row r="20" spans="1:4" ht="12" customHeight="1" x14ac:dyDescent="0.25">
      <c r="A20" s="99"/>
      <c r="B20" s="47"/>
      <c r="C20" s="47"/>
      <c r="D20" s="47"/>
    </row>
    <row r="21" spans="1:4" ht="4.5" customHeight="1" x14ac:dyDescent="0.25">
      <c r="A21" s="297"/>
      <c r="B21" s="297"/>
      <c r="C21" s="297"/>
      <c r="D21" s="297"/>
    </row>
    <row r="22" spans="1:4" s="67" customFormat="1" ht="26.25" customHeight="1" x14ac:dyDescent="0.25">
      <c r="A22" s="311" t="s">
        <v>612</v>
      </c>
      <c r="B22" s="311"/>
      <c r="C22" s="311"/>
      <c r="D22" s="311"/>
    </row>
    <row r="23" spans="1:4" ht="32.25" customHeight="1" x14ac:dyDescent="0.25">
      <c r="A23" s="309" t="s">
        <v>700</v>
      </c>
      <c r="B23" s="309"/>
      <c r="C23" s="309"/>
      <c r="D23" s="309"/>
    </row>
    <row r="24" spans="1:4" ht="13.5" customHeight="1" x14ac:dyDescent="0.25">
      <c r="A24" s="72"/>
      <c r="B24" s="72"/>
      <c r="C24" s="72"/>
      <c r="D24" s="72"/>
    </row>
    <row r="25" spans="1:4" ht="3" customHeight="1" x14ac:dyDescent="0.25"/>
    <row r="26" spans="1:4" ht="30" customHeight="1" x14ac:dyDescent="0.25">
      <c r="A26" s="309" t="s">
        <v>649</v>
      </c>
      <c r="B26" s="309"/>
      <c r="C26" s="309"/>
      <c r="D26" s="309"/>
    </row>
    <row r="27" spans="1:4" x14ac:dyDescent="0.25">
      <c r="A27" s="100"/>
      <c r="B27" s="100"/>
      <c r="C27" s="100"/>
      <c r="D27" s="100"/>
    </row>
    <row r="28" spans="1:4" ht="45.75" x14ac:dyDescent="0.25">
      <c r="A28" s="69" t="s">
        <v>615</v>
      </c>
      <c r="B28" s="70" t="s">
        <v>616</v>
      </c>
      <c r="C28" s="101" t="s">
        <v>617</v>
      </c>
      <c r="D28" s="100"/>
    </row>
    <row r="29" spans="1:4" x14ac:dyDescent="0.25">
      <c r="A29" s="78">
        <v>241</v>
      </c>
      <c r="B29" s="79">
        <f t="shared" ref="B29:B92" si="0">420+(A29-1)*0.0125</f>
        <v>423</v>
      </c>
      <c r="C29" s="102"/>
      <c r="D29" s="100"/>
    </row>
    <row r="30" spans="1:4" x14ac:dyDescent="0.25">
      <c r="A30" s="78">
        <v>242</v>
      </c>
      <c r="B30" s="79">
        <f t="shared" si="0"/>
        <v>423.01249999999999</v>
      </c>
      <c r="C30" s="102"/>
      <c r="D30" s="100"/>
    </row>
    <row r="31" spans="1:4" x14ac:dyDescent="0.25">
      <c r="A31" s="78">
        <v>243</v>
      </c>
      <c r="B31" s="79">
        <f t="shared" si="0"/>
        <v>423.02499999999998</v>
      </c>
      <c r="C31" s="102"/>
      <c r="D31" s="100"/>
    </row>
    <row r="32" spans="1:4" x14ac:dyDescent="0.25">
      <c r="A32" s="78">
        <v>244</v>
      </c>
      <c r="B32" s="79">
        <f t="shared" si="0"/>
        <v>423.03750000000002</v>
      </c>
      <c r="C32" s="102"/>
      <c r="D32" s="100"/>
    </row>
    <row r="33" spans="1:4" x14ac:dyDescent="0.25">
      <c r="A33" s="78">
        <v>245</v>
      </c>
      <c r="B33" s="79">
        <f t="shared" si="0"/>
        <v>423.05</v>
      </c>
      <c r="C33" s="102"/>
      <c r="D33" s="100"/>
    </row>
    <row r="34" spans="1:4" x14ac:dyDescent="0.25">
      <c r="A34" s="78">
        <v>246</v>
      </c>
      <c r="B34" s="79">
        <f t="shared" si="0"/>
        <v>423.0625</v>
      </c>
      <c r="C34" s="100"/>
      <c r="D34" s="100"/>
    </row>
    <row r="35" spans="1:4" x14ac:dyDescent="0.25">
      <c r="A35" s="78">
        <v>247</v>
      </c>
      <c r="B35" s="79">
        <f t="shared" si="0"/>
        <v>423.07499999999999</v>
      </c>
      <c r="C35" s="100"/>
      <c r="D35" s="100"/>
    </row>
    <row r="36" spans="1:4" x14ac:dyDescent="0.25">
      <c r="A36" s="78">
        <v>248</v>
      </c>
      <c r="B36" s="79">
        <f t="shared" si="0"/>
        <v>423.08749999999998</v>
      </c>
      <c r="C36" s="100"/>
      <c r="D36" s="100"/>
    </row>
    <row r="37" spans="1:4" x14ac:dyDescent="0.25">
      <c r="A37" s="78">
        <v>249</v>
      </c>
      <c r="B37" s="79">
        <f t="shared" si="0"/>
        <v>423.1</v>
      </c>
      <c r="C37" s="100"/>
      <c r="D37" s="100"/>
    </row>
    <row r="38" spans="1:4" x14ac:dyDescent="0.25">
      <c r="A38" s="78">
        <v>250</v>
      </c>
      <c r="B38" s="79">
        <f t="shared" si="0"/>
        <v>423.11250000000001</v>
      </c>
      <c r="C38" s="100"/>
      <c r="D38" s="100"/>
    </row>
    <row r="39" spans="1:4" x14ac:dyDescent="0.25">
      <c r="A39" s="78">
        <v>251</v>
      </c>
      <c r="B39" s="79">
        <f t="shared" si="0"/>
        <v>423.125</v>
      </c>
      <c r="C39" s="100"/>
      <c r="D39" s="100"/>
    </row>
    <row r="40" spans="1:4" x14ac:dyDescent="0.25">
      <c r="A40" s="78">
        <v>252</v>
      </c>
      <c r="B40" s="79">
        <f t="shared" si="0"/>
        <v>423.13749999999999</v>
      </c>
      <c r="C40" s="100"/>
      <c r="D40" s="100"/>
    </row>
    <row r="41" spans="1:4" x14ac:dyDescent="0.25">
      <c r="A41" s="78">
        <v>253</v>
      </c>
      <c r="B41" s="79">
        <f t="shared" si="0"/>
        <v>423.15</v>
      </c>
      <c r="C41" s="100"/>
      <c r="D41" s="100"/>
    </row>
    <row r="42" spans="1:4" x14ac:dyDescent="0.25">
      <c r="A42" s="78">
        <v>254</v>
      </c>
      <c r="B42" s="79">
        <f t="shared" si="0"/>
        <v>423.16250000000002</v>
      </c>
      <c r="C42" s="100"/>
      <c r="D42" s="100"/>
    </row>
    <row r="43" spans="1:4" x14ac:dyDescent="0.25">
      <c r="A43" s="78">
        <v>255</v>
      </c>
      <c r="B43" s="79">
        <f t="shared" si="0"/>
        <v>423.17500000000001</v>
      </c>
      <c r="C43" s="100"/>
      <c r="D43" s="100"/>
    </row>
    <row r="44" spans="1:4" x14ac:dyDescent="0.25">
      <c r="A44" s="78">
        <v>256</v>
      </c>
      <c r="B44" s="79">
        <f t="shared" si="0"/>
        <v>423.1875</v>
      </c>
      <c r="C44" s="100"/>
      <c r="D44" s="100"/>
    </row>
    <row r="45" spans="1:4" x14ac:dyDescent="0.25">
      <c r="A45" s="78">
        <v>257</v>
      </c>
      <c r="B45" s="79">
        <f t="shared" si="0"/>
        <v>423.2</v>
      </c>
      <c r="C45" s="100"/>
      <c r="D45" s="100"/>
    </row>
    <row r="46" spans="1:4" x14ac:dyDescent="0.25">
      <c r="A46" s="78">
        <v>258</v>
      </c>
      <c r="B46" s="79">
        <f t="shared" si="0"/>
        <v>423.21249999999998</v>
      </c>
      <c r="C46" s="100"/>
      <c r="D46" s="100"/>
    </row>
    <row r="47" spans="1:4" x14ac:dyDescent="0.25">
      <c r="A47" s="78">
        <v>259</v>
      </c>
      <c r="B47" s="79">
        <f t="shared" si="0"/>
        <v>423.22500000000002</v>
      </c>
      <c r="C47" s="100"/>
      <c r="D47" s="100"/>
    </row>
    <row r="48" spans="1:4" x14ac:dyDescent="0.25">
      <c r="A48" s="78">
        <v>260</v>
      </c>
      <c r="B48" s="79">
        <f t="shared" si="0"/>
        <v>423.23750000000001</v>
      </c>
      <c r="C48" s="100"/>
      <c r="D48" s="100"/>
    </row>
    <row r="49" spans="1:4" x14ac:dyDescent="0.25">
      <c r="A49" s="78">
        <v>261</v>
      </c>
      <c r="B49" s="79">
        <f t="shared" si="0"/>
        <v>423.25</v>
      </c>
      <c r="C49" s="100"/>
      <c r="D49" s="100"/>
    </row>
    <row r="50" spans="1:4" x14ac:dyDescent="0.25">
      <c r="A50" s="78">
        <v>262</v>
      </c>
      <c r="B50" s="79">
        <f t="shared" si="0"/>
        <v>423.26249999999999</v>
      </c>
      <c r="C50" s="100"/>
      <c r="D50" s="100"/>
    </row>
    <row r="51" spans="1:4" x14ac:dyDescent="0.25">
      <c r="A51" s="78">
        <v>263</v>
      </c>
      <c r="B51" s="79">
        <f t="shared" si="0"/>
        <v>423.27499999999998</v>
      </c>
      <c r="C51" s="100"/>
      <c r="D51" s="100"/>
    </row>
    <row r="52" spans="1:4" x14ac:dyDescent="0.25">
      <c r="A52" s="78">
        <v>264</v>
      </c>
      <c r="B52" s="79">
        <f t="shared" si="0"/>
        <v>423.28750000000002</v>
      </c>
      <c r="C52" s="100"/>
      <c r="D52" s="100"/>
    </row>
    <row r="53" spans="1:4" x14ac:dyDescent="0.25">
      <c r="A53" s="78">
        <v>265</v>
      </c>
      <c r="B53" s="79">
        <f t="shared" si="0"/>
        <v>423.3</v>
      </c>
      <c r="C53" s="100"/>
      <c r="D53" s="100"/>
    </row>
    <row r="54" spans="1:4" x14ac:dyDescent="0.25">
      <c r="A54" s="78">
        <v>266</v>
      </c>
      <c r="B54" s="79">
        <f t="shared" si="0"/>
        <v>423.3125</v>
      </c>
      <c r="C54" s="100"/>
      <c r="D54" s="100"/>
    </row>
    <row r="55" spans="1:4" x14ac:dyDescent="0.25">
      <c r="A55" s="78">
        <v>267</v>
      </c>
      <c r="B55" s="79">
        <f t="shared" si="0"/>
        <v>423.32499999999999</v>
      </c>
      <c r="C55" s="100"/>
      <c r="D55" s="100"/>
    </row>
    <row r="56" spans="1:4" x14ac:dyDescent="0.25">
      <c r="A56" s="78">
        <v>268</v>
      </c>
      <c r="B56" s="79">
        <f t="shared" si="0"/>
        <v>423.33749999999998</v>
      </c>
      <c r="C56" s="100"/>
      <c r="D56" s="100"/>
    </row>
    <row r="57" spans="1:4" x14ac:dyDescent="0.25">
      <c r="A57" s="78">
        <v>269</v>
      </c>
      <c r="B57" s="79">
        <f t="shared" si="0"/>
        <v>423.35</v>
      </c>
      <c r="C57" s="100"/>
      <c r="D57" s="100"/>
    </row>
    <row r="58" spans="1:4" x14ac:dyDescent="0.25">
      <c r="A58" s="78">
        <v>270</v>
      </c>
      <c r="B58" s="79">
        <f t="shared" si="0"/>
        <v>423.36250000000001</v>
      </c>
      <c r="C58" s="100"/>
      <c r="D58" s="100"/>
    </row>
    <row r="59" spans="1:4" x14ac:dyDescent="0.25">
      <c r="A59" s="78">
        <v>271</v>
      </c>
      <c r="B59" s="79">
        <f t="shared" si="0"/>
        <v>423.375</v>
      </c>
      <c r="C59" s="100"/>
      <c r="D59" s="100"/>
    </row>
    <row r="60" spans="1:4" x14ac:dyDescent="0.25">
      <c r="A60" s="78">
        <v>272</v>
      </c>
      <c r="B60" s="79">
        <f t="shared" si="0"/>
        <v>423.38749999999999</v>
      </c>
      <c r="C60" s="100"/>
      <c r="D60" s="100"/>
    </row>
    <row r="61" spans="1:4" x14ac:dyDescent="0.25">
      <c r="A61" s="78">
        <v>273</v>
      </c>
      <c r="B61" s="79">
        <f t="shared" si="0"/>
        <v>423.4</v>
      </c>
      <c r="C61" s="100"/>
      <c r="D61" s="100"/>
    </row>
    <row r="62" spans="1:4" x14ac:dyDescent="0.25">
      <c r="A62" s="78">
        <v>274</v>
      </c>
      <c r="B62" s="79">
        <f t="shared" si="0"/>
        <v>423.41250000000002</v>
      </c>
      <c r="C62" s="100"/>
      <c r="D62" s="100"/>
    </row>
    <row r="63" spans="1:4" x14ac:dyDescent="0.25">
      <c r="A63" s="78">
        <v>275</v>
      </c>
      <c r="B63" s="79">
        <f t="shared" si="0"/>
        <v>423.42500000000001</v>
      </c>
      <c r="C63" s="100"/>
      <c r="D63" s="100"/>
    </row>
    <row r="64" spans="1:4" x14ac:dyDescent="0.25">
      <c r="A64" s="78">
        <v>276</v>
      </c>
      <c r="B64" s="79">
        <f t="shared" si="0"/>
        <v>423.4375</v>
      </c>
      <c r="C64" s="100"/>
      <c r="D64" s="100"/>
    </row>
    <row r="65" spans="1:4" x14ac:dyDescent="0.25">
      <c r="A65" s="78">
        <v>277</v>
      </c>
      <c r="B65" s="79">
        <f t="shared" si="0"/>
        <v>423.45</v>
      </c>
      <c r="C65" s="100"/>
      <c r="D65" s="100"/>
    </row>
    <row r="66" spans="1:4" x14ac:dyDescent="0.25">
      <c r="A66" s="78">
        <v>278</v>
      </c>
      <c r="B66" s="79">
        <f t="shared" si="0"/>
        <v>423.46249999999998</v>
      </c>
      <c r="C66" s="100"/>
      <c r="D66" s="100"/>
    </row>
    <row r="67" spans="1:4" x14ac:dyDescent="0.25">
      <c r="A67" s="78">
        <v>279</v>
      </c>
      <c r="B67" s="79">
        <f t="shared" si="0"/>
        <v>423.47500000000002</v>
      </c>
      <c r="C67" s="100"/>
      <c r="D67" s="100"/>
    </row>
    <row r="68" spans="1:4" x14ac:dyDescent="0.25">
      <c r="A68" s="78">
        <v>280</v>
      </c>
      <c r="B68" s="79">
        <f t="shared" si="0"/>
        <v>423.48750000000001</v>
      </c>
      <c r="C68" s="100"/>
      <c r="D68" s="100"/>
    </row>
    <row r="69" spans="1:4" x14ac:dyDescent="0.25">
      <c r="A69" s="78">
        <v>281</v>
      </c>
      <c r="B69" s="79">
        <f t="shared" si="0"/>
        <v>423.5</v>
      </c>
      <c r="C69" s="100"/>
      <c r="D69" s="100"/>
    </row>
    <row r="70" spans="1:4" x14ac:dyDescent="0.25">
      <c r="A70" s="78">
        <v>282</v>
      </c>
      <c r="B70" s="79">
        <f t="shared" si="0"/>
        <v>423.51249999999999</v>
      </c>
      <c r="C70" s="100"/>
      <c r="D70" s="100"/>
    </row>
    <row r="71" spans="1:4" x14ac:dyDescent="0.25">
      <c r="A71" s="78">
        <v>283</v>
      </c>
      <c r="B71" s="79">
        <f t="shared" si="0"/>
        <v>423.52499999999998</v>
      </c>
      <c r="C71" s="100"/>
      <c r="D71" s="100"/>
    </row>
    <row r="72" spans="1:4" x14ac:dyDescent="0.25">
      <c r="A72" s="78">
        <v>284</v>
      </c>
      <c r="B72" s="79">
        <f t="shared" si="0"/>
        <v>423.53750000000002</v>
      </c>
      <c r="C72" s="100"/>
      <c r="D72" s="100"/>
    </row>
    <row r="73" spans="1:4" x14ac:dyDescent="0.25">
      <c r="A73" s="78">
        <v>285</v>
      </c>
      <c r="B73" s="79">
        <f t="shared" si="0"/>
        <v>423.55</v>
      </c>
      <c r="C73" s="100"/>
      <c r="D73" s="100"/>
    </row>
    <row r="74" spans="1:4" x14ac:dyDescent="0.25">
      <c r="A74" s="78">
        <v>286</v>
      </c>
      <c r="B74" s="79">
        <f t="shared" si="0"/>
        <v>423.5625</v>
      </c>
      <c r="C74" s="100"/>
      <c r="D74" s="100"/>
    </row>
    <row r="75" spans="1:4" x14ac:dyDescent="0.25">
      <c r="A75" s="78">
        <v>287</v>
      </c>
      <c r="B75" s="79">
        <f t="shared" si="0"/>
        <v>423.57499999999999</v>
      </c>
      <c r="C75" s="100"/>
      <c r="D75" s="100"/>
    </row>
    <row r="76" spans="1:4" x14ac:dyDescent="0.25">
      <c r="A76" s="78">
        <v>288</v>
      </c>
      <c r="B76" s="79">
        <f t="shared" si="0"/>
        <v>423.58749999999998</v>
      </c>
      <c r="C76" s="100"/>
      <c r="D76" s="100"/>
    </row>
    <row r="77" spans="1:4" x14ac:dyDescent="0.25">
      <c r="A77" s="78">
        <v>289</v>
      </c>
      <c r="B77" s="79">
        <f t="shared" si="0"/>
        <v>423.6</v>
      </c>
      <c r="C77" s="100"/>
      <c r="D77" s="100"/>
    </row>
    <row r="78" spans="1:4" x14ac:dyDescent="0.25">
      <c r="A78" s="78">
        <v>290</v>
      </c>
      <c r="B78" s="79">
        <f t="shared" si="0"/>
        <v>423.61250000000001</v>
      </c>
      <c r="C78" s="100"/>
      <c r="D78" s="100"/>
    </row>
    <row r="79" spans="1:4" x14ac:dyDescent="0.25">
      <c r="A79" s="78">
        <v>291</v>
      </c>
      <c r="B79" s="79">
        <f t="shared" si="0"/>
        <v>423.625</v>
      </c>
      <c r="C79" s="100"/>
      <c r="D79" s="100"/>
    </row>
    <row r="80" spans="1:4" x14ac:dyDescent="0.25">
      <c r="A80" s="78">
        <v>292</v>
      </c>
      <c r="B80" s="79">
        <f t="shared" si="0"/>
        <v>423.63749999999999</v>
      </c>
      <c r="C80" s="100"/>
      <c r="D80" s="100"/>
    </row>
    <row r="81" spans="1:4" x14ac:dyDescent="0.25">
      <c r="A81" s="78">
        <v>293</v>
      </c>
      <c r="B81" s="79">
        <f t="shared" si="0"/>
        <v>423.65</v>
      </c>
      <c r="C81" s="100"/>
      <c r="D81" s="100"/>
    </row>
    <row r="82" spans="1:4" x14ac:dyDescent="0.25">
      <c r="A82" s="78">
        <v>294</v>
      </c>
      <c r="B82" s="79">
        <f t="shared" si="0"/>
        <v>423.66250000000002</v>
      </c>
      <c r="C82" s="100"/>
      <c r="D82" s="100"/>
    </row>
    <row r="83" spans="1:4" x14ac:dyDescent="0.25">
      <c r="A83" s="78">
        <v>295</v>
      </c>
      <c r="B83" s="79">
        <f t="shared" si="0"/>
        <v>423.67500000000001</v>
      </c>
      <c r="C83" s="100"/>
      <c r="D83" s="100"/>
    </row>
    <row r="84" spans="1:4" x14ac:dyDescent="0.25">
      <c r="A84" s="78">
        <v>296</v>
      </c>
      <c r="B84" s="79">
        <f t="shared" si="0"/>
        <v>423.6875</v>
      </c>
      <c r="C84" s="100"/>
      <c r="D84" s="100"/>
    </row>
    <row r="85" spans="1:4" x14ac:dyDescent="0.25">
      <c r="A85" s="78">
        <v>297</v>
      </c>
      <c r="B85" s="79">
        <f t="shared" si="0"/>
        <v>423.7</v>
      </c>
      <c r="C85" s="100"/>
      <c r="D85" s="100"/>
    </row>
    <row r="86" spans="1:4" x14ac:dyDescent="0.25">
      <c r="A86" s="78">
        <v>298</v>
      </c>
      <c r="B86" s="79">
        <f t="shared" si="0"/>
        <v>423.71249999999998</v>
      </c>
      <c r="C86" s="100"/>
      <c r="D86" s="100"/>
    </row>
    <row r="87" spans="1:4" x14ac:dyDescent="0.25">
      <c r="A87" s="78">
        <v>299</v>
      </c>
      <c r="B87" s="79">
        <f t="shared" si="0"/>
        <v>423.72500000000002</v>
      </c>
      <c r="C87" s="100"/>
      <c r="D87" s="100"/>
    </row>
    <row r="88" spans="1:4" x14ac:dyDescent="0.25">
      <c r="A88" s="78">
        <v>300</v>
      </c>
      <c r="B88" s="79">
        <f t="shared" si="0"/>
        <v>423.73750000000001</v>
      </c>
      <c r="C88" s="100"/>
      <c r="D88" s="100"/>
    </row>
    <row r="89" spans="1:4" x14ac:dyDescent="0.25">
      <c r="A89" s="78">
        <v>301</v>
      </c>
      <c r="B89" s="79">
        <f t="shared" si="0"/>
        <v>423.75</v>
      </c>
      <c r="C89" s="100"/>
      <c r="D89" s="100"/>
    </row>
    <row r="90" spans="1:4" x14ac:dyDescent="0.25">
      <c r="A90" s="78">
        <v>302</v>
      </c>
      <c r="B90" s="79">
        <f t="shared" si="0"/>
        <v>423.76249999999999</v>
      </c>
      <c r="C90" s="100"/>
      <c r="D90" s="100"/>
    </row>
    <row r="91" spans="1:4" x14ac:dyDescent="0.25">
      <c r="A91" s="78">
        <v>303</v>
      </c>
      <c r="B91" s="79">
        <f t="shared" si="0"/>
        <v>423.77499999999998</v>
      </c>
      <c r="C91" s="100"/>
      <c r="D91" s="100"/>
    </row>
    <row r="92" spans="1:4" x14ac:dyDescent="0.25">
      <c r="A92" s="78">
        <v>304</v>
      </c>
      <c r="B92" s="79">
        <f t="shared" si="0"/>
        <v>423.78750000000002</v>
      </c>
      <c r="C92" s="100"/>
      <c r="D92" s="100"/>
    </row>
    <row r="93" spans="1:4" x14ac:dyDescent="0.25">
      <c r="A93" s="78">
        <v>305</v>
      </c>
      <c r="B93" s="79">
        <f t="shared" ref="B93:B156" si="1">420+(A93-1)*0.0125</f>
        <v>423.8</v>
      </c>
      <c r="C93" s="100"/>
      <c r="D93" s="100"/>
    </row>
    <row r="94" spans="1:4" x14ac:dyDescent="0.25">
      <c r="A94" s="78">
        <v>306</v>
      </c>
      <c r="B94" s="79">
        <f t="shared" si="1"/>
        <v>423.8125</v>
      </c>
      <c r="C94" s="100"/>
      <c r="D94" s="100"/>
    </row>
    <row r="95" spans="1:4" x14ac:dyDescent="0.25">
      <c r="A95" s="78">
        <v>307</v>
      </c>
      <c r="B95" s="79">
        <f t="shared" si="1"/>
        <v>423.82499999999999</v>
      </c>
      <c r="C95" s="100"/>
      <c r="D95" s="100"/>
    </row>
    <row r="96" spans="1:4" x14ac:dyDescent="0.25">
      <c r="A96" s="78">
        <v>308</v>
      </c>
      <c r="B96" s="79">
        <f t="shared" si="1"/>
        <v>423.83749999999998</v>
      </c>
      <c r="C96" s="100"/>
      <c r="D96" s="100"/>
    </row>
    <row r="97" spans="1:4" x14ac:dyDescent="0.25">
      <c r="A97" s="78">
        <v>309</v>
      </c>
      <c r="B97" s="79">
        <f t="shared" si="1"/>
        <v>423.85</v>
      </c>
      <c r="C97" s="100"/>
      <c r="D97" s="100"/>
    </row>
    <row r="98" spans="1:4" x14ac:dyDescent="0.25">
      <c r="A98" s="78">
        <v>310</v>
      </c>
      <c r="B98" s="79">
        <f t="shared" si="1"/>
        <v>423.86250000000001</v>
      </c>
      <c r="C98" s="100"/>
      <c r="D98" s="100"/>
    </row>
    <row r="99" spans="1:4" x14ac:dyDescent="0.25">
      <c r="A99" s="78">
        <v>311</v>
      </c>
      <c r="B99" s="79">
        <f t="shared" si="1"/>
        <v>423.875</v>
      </c>
      <c r="C99" s="100"/>
      <c r="D99" s="100"/>
    </row>
    <row r="100" spans="1:4" x14ac:dyDescent="0.25">
      <c r="A100" s="78">
        <v>312</v>
      </c>
      <c r="B100" s="79">
        <f t="shared" si="1"/>
        <v>423.88749999999999</v>
      </c>
      <c r="C100" s="100"/>
      <c r="D100" s="100"/>
    </row>
    <row r="101" spans="1:4" x14ac:dyDescent="0.25">
      <c r="A101" s="78">
        <v>313</v>
      </c>
      <c r="B101" s="79">
        <f t="shared" si="1"/>
        <v>423.9</v>
      </c>
      <c r="C101" s="100"/>
      <c r="D101" s="100"/>
    </row>
    <row r="102" spans="1:4" x14ac:dyDescent="0.25">
      <c r="A102" s="78">
        <v>314</v>
      </c>
      <c r="B102" s="79">
        <f t="shared" si="1"/>
        <v>423.91250000000002</v>
      </c>
      <c r="C102" s="100"/>
      <c r="D102" s="100"/>
    </row>
    <row r="103" spans="1:4" x14ac:dyDescent="0.25">
      <c r="A103" s="78">
        <v>315</v>
      </c>
      <c r="B103" s="79">
        <f t="shared" si="1"/>
        <v>423.92500000000001</v>
      </c>
      <c r="C103" s="100"/>
      <c r="D103" s="100"/>
    </row>
    <row r="104" spans="1:4" x14ac:dyDescent="0.25">
      <c r="A104" s="78">
        <v>316</v>
      </c>
      <c r="B104" s="79">
        <f t="shared" si="1"/>
        <v>423.9375</v>
      </c>
      <c r="C104" s="100"/>
      <c r="D104" s="100"/>
    </row>
    <row r="105" spans="1:4" x14ac:dyDescent="0.25">
      <c r="A105" s="78">
        <v>317</v>
      </c>
      <c r="B105" s="79">
        <f t="shared" si="1"/>
        <v>423.95</v>
      </c>
      <c r="C105" s="100"/>
      <c r="D105" s="100"/>
    </row>
    <row r="106" spans="1:4" x14ac:dyDescent="0.25">
      <c r="A106" s="78">
        <v>318</v>
      </c>
      <c r="B106" s="79">
        <f t="shared" si="1"/>
        <v>423.96249999999998</v>
      </c>
      <c r="C106" s="100"/>
      <c r="D106" s="100"/>
    </row>
    <row r="107" spans="1:4" x14ac:dyDescent="0.25">
      <c r="A107" s="78">
        <v>319</v>
      </c>
      <c r="B107" s="79">
        <f t="shared" si="1"/>
        <v>423.97500000000002</v>
      </c>
      <c r="C107" s="100"/>
      <c r="D107" s="100"/>
    </row>
    <row r="108" spans="1:4" x14ac:dyDescent="0.25">
      <c r="A108" s="78">
        <v>320</v>
      </c>
      <c r="B108" s="79">
        <f t="shared" si="1"/>
        <v>423.98750000000001</v>
      </c>
      <c r="C108" s="100"/>
      <c r="D108" s="100"/>
    </row>
    <row r="109" spans="1:4" x14ac:dyDescent="0.25">
      <c r="A109" s="78">
        <v>321</v>
      </c>
      <c r="B109" s="79">
        <f t="shared" si="1"/>
        <v>424</v>
      </c>
      <c r="C109" s="100"/>
      <c r="D109" s="100"/>
    </row>
    <row r="110" spans="1:4" x14ac:dyDescent="0.25">
      <c r="A110" s="78">
        <v>322</v>
      </c>
      <c r="B110" s="79">
        <f t="shared" si="1"/>
        <v>424.01249999999999</v>
      </c>
      <c r="C110" s="100"/>
      <c r="D110" s="100"/>
    </row>
    <row r="111" spans="1:4" x14ac:dyDescent="0.25">
      <c r="A111" s="78">
        <v>323</v>
      </c>
      <c r="B111" s="79">
        <f t="shared" si="1"/>
        <v>424.02499999999998</v>
      </c>
      <c r="C111" s="100"/>
      <c r="D111" s="100"/>
    </row>
    <row r="112" spans="1:4" x14ac:dyDescent="0.25">
      <c r="A112" s="78">
        <v>324</v>
      </c>
      <c r="B112" s="79">
        <f t="shared" si="1"/>
        <v>424.03750000000002</v>
      </c>
      <c r="C112" s="100"/>
      <c r="D112" s="100"/>
    </row>
    <row r="113" spans="1:4" x14ac:dyDescent="0.25">
      <c r="A113" s="78">
        <v>325</v>
      </c>
      <c r="B113" s="79">
        <f t="shared" si="1"/>
        <v>424.05</v>
      </c>
      <c r="C113" s="100"/>
      <c r="D113" s="100"/>
    </row>
    <row r="114" spans="1:4" x14ac:dyDescent="0.25">
      <c r="A114" s="78">
        <v>326</v>
      </c>
      <c r="B114" s="79">
        <f t="shared" si="1"/>
        <v>424.0625</v>
      </c>
      <c r="C114" s="100"/>
      <c r="D114" s="100"/>
    </row>
    <row r="115" spans="1:4" x14ac:dyDescent="0.25">
      <c r="A115" s="78">
        <v>327</v>
      </c>
      <c r="B115" s="79">
        <f t="shared" si="1"/>
        <v>424.07499999999999</v>
      </c>
      <c r="C115" s="100"/>
      <c r="D115" s="100"/>
    </row>
    <row r="116" spans="1:4" x14ac:dyDescent="0.25">
      <c r="A116" s="78">
        <v>328</v>
      </c>
      <c r="B116" s="79">
        <f t="shared" si="1"/>
        <v>424.08749999999998</v>
      </c>
      <c r="C116" s="100"/>
      <c r="D116" s="100"/>
    </row>
    <row r="117" spans="1:4" x14ac:dyDescent="0.25">
      <c r="A117" s="78">
        <v>329</v>
      </c>
      <c r="B117" s="79">
        <f t="shared" si="1"/>
        <v>424.1</v>
      </c>
      <c r="C117" s="100"/>
      <c r="D117" s="100"/>
    </row>
    <row r="118" spans="1:4" x14ac:dyDescent="0.25">
      <c r="A118" s="78">
        <v>330</v>
      </c>
      <c r="B118" s="79">
        <f t="shared" si="1"/>
        <v>424.11250000000001</v>
      </c>
      <c r="C118" s="100"/>
      <c r="D118" s="100"/>
    </row>
    <row r="119" spans="1:4" x14ac:dyDescent="0.25">
      <c r="A119" s="78">
        <v>331</v>
      </c>
      <c r="B119" s="79">
        <f t="shared" si="1"/>
        <v>424.125</v>
      </c>
      <c r="C119" s="100"/>
      <c r="D119" s="100"/>
    </row>
    <row r="120" spans="1:4" x14ac:dyDescent="0.25">
      <c r="A120" s="78">
        <v>332</v>
      </c>
      <c r="B120" s="79">
        <f t="shared" si="1"/>
        <v>424.13749999999999</v>
      </c>
      <c r="C120" s="100"/>
      <c r="D120" s="100"/>
    </row>
    <row r="121" spans="1:4" x14ac:dyDescent="0.25">
      <c r="A121" s="78">
        <v>333</v>
      </c>
      <c r="B121" s="79">
        <f t="shared" si="1"/>
        <v>424.15</v>
      </c>
      <c r="C121" s="100"/>
      <c r="D121" s="100"/>
    </row>
    <row r="122" spans="1:4" x14ac:dyDescent="0.25">
      <c r="A122" s="78">
        <v>334</v>
      </c>
      <c r="B122" s="79">
        <f t="shared" si="1"/>
        <v>424.16250000000002</v>
      </c>
      <c r="C122" s="100"/>
      <c r="D122" s="100"/>
    </row>
    <row r="123" spans="1:4" x14ac:dyDescent="0.25">
      <c r="A123" s="78">
        <v>335</v>
      </c>
      <c r="B123" s="79">
        <f t="shared" si="1"/>
        <v>424.17500000000001</v>
      </c>
      <c r="C123" s="100"/>
      <c r="D123" s="100"/>
    </row>
    <row r="124" spans="1:4" x14ac:dyDescent="0.25">
      <c r="A124" s="78">
        <v>336</v>
      </c>
      <c r="B124" s="79">
        <f t="shared" si="1"/>
        <v>424.1875</v>
      </c>
      <c r="C124" s="100"/>
      <c r="D124" s="100"/>
    </row>
    <row r="125" spans="1:4" x14ac:dyDescent="0.25">
      <c r="A125" s="78">
        <v>337</v>
      </c>
      <c r="B125" s="79">
        <f t="shared" si="1"/>
        <v>424.2</v>
      </c>
      <c r="C125" s="100"/>
      <c r="D125" s="100"/>
    </row>
    <row r="126" spans="1:4" x14ac:dyDescent="0.25">
      <c r="A126" s="78">
        <v>338</v>
      </c>
      <c r="B126" s="79">
        <f t="shared" si="1"/>
        <v>424.21249999999998</v>
      </c>
      <c r="C126" s="100"/>
      <c r="D126" s="100"/>
    </row>
    <row r="127" spans="1:4" x14ac:dyDescent="0.25">
      <c r="A127" s="78">
        <v>339</v>
      </c>
      <c r="B127" s="79">
        <f t="shared" si="1"/>
        <v>424.22500000000002</v>
      </c>
      <c r="C127" s="100"/>
      <c r="D127" s="100"/>
    </row>
    <row r="128" spans="1:4" x14ac:dyDescent="0.25">
      <c r="A128" s="78">
        <v>340</v>
      </c>
      <c r="B128" s="79">
        <f t="shared" si="1"/>
        <v>424.23750000000001</v>
      </c>
      <c r="C128" s="100"/>
      <c r="D128" s="100"/>
    </row>
    <row r="129" spans="1:4" x14ac:dyDescent="0.25">
      <c r="A129" s="78">
        <v>341</v>
      </c>
      <c r="B129" s="79">
        <f t="shared" si="1"/>
        <v>424.25</v>
      </c>
      <c r="C129" s="100"/>
      <c r="D129" s="100"/>
    </row>
    <row r="130" spans="1:4" x14ac:dyDescent="0.25">
      <c r="A130" s="78">
        <v>342</v>
      </c>
      <c r="B130" s="79">
        <f t="shared" si="1"/>
        <v>424.26249999999999</v>
      </c>
      <c r="C130" s="100"/>
      <c r="D130" s="100"/>
    </row>
    <row r="131" spans="1:4" x14ac:dyDescent="0.25">
      <c r="A131" s="78">
        <v>343</v>
      </c>
      <c r="B131" s="79">
        <f t="shared" si="1"/>
        <v>424.27499999999998</v>
      </c>
      <c r="C131" s="100"/>
      <c r="D131" s="100"/>
    </row>
    <row r="132" spans="1:4" x14ac:dyDescent="0.25">
      <c r="A132" s="78">
        <v>344</v>
      </c>
      <c r="B132" s="79">
        <f t="shared" si="1"/>
        <v>424.28750000000002</v>
      </c>
      <c r="C132" s="100"/>
      <c r="D132" s="100"/>
    </row>
    <row r="133" spans="1:4" x14ac:dyDescent="0.25">
      <c r="A133" s="78">
        <v>345</v>
      </c>
      <c r="B133" s="79">
        <f t="shared" si="1"/>
        <v>424.3</v>
      </c>
      <c r="C133" s="100"/>
      <c r="D133" s="100"/>
    </row>
    <row r="134" spans="1:4" x14ac:dyDescent="0.25">
      <c r="A134" s="78">
        <v>346</v>
      </c>
      <c r="B134" s="79">
        <f t="shared" si="1"/>
        <v>424.3125</v>
      </c>
      <c r="C134" s="100"/>
      <c r="D134" s="100"/>
    </row>
    <row r="135" spans="1:4" x14ac:dyDescent="0.25">
      <c r="A135" s="78">
        <v>347</v>
      </c>
      <c r="B135" s="79">
        <f t="shared" si="1"/>
        <v>424.32499999999999</v>
      </c>
      <c r="C135" s="100"/>
      <c r="D135" s="100"/>
    </row>
    <row r="136" spans="1:4" x14ac:dyDescent="0.25">
      <c r="A136" s="78">
        <v>348</v>
      </c>
      <c r="B136" s="79">
        <f t="shared" si="1"/>
        <v>424.33749999999998</v>
      </c>
      <c r="C136" s="100"/>
      <c r="D136" s="100"/>
    </row>
    <row r="137" spans="1:4" x14ac:dyDescent="0.25">
      <c r="A137" s="78">
        <v>349</v>
      </c>
      <c r="B137" s="79">
        <f t="shared" si="1"/>
        <v>424.35</v>
      </c>
      <c r="C137" s="100"/>
      <c r="D137" s="100"/>
    </row>
    <row r="138" spans="1:4" x14ac:dyDescent="0.25">
      <c r="A138" s="78">
        <v>350</v>
      </c>
      <c r="B138" s="79">
        <f t="shared" si="1"/>
        <v>424.36250000000001</v>
      </c>
      <c r="C138" s="100"/>
      <c r="D138" s="100"/>
    </row>
    <row r="139" spans="1:4" x14ac:dyDescent="0.25">
      <c r="A139" s="78">
        <v>351</v>
      </c>
      <c r="B139" s="79">
        <f t="shared" si="1"/>
        <v>424.375</v>
      </c>
      <c r="C139" s="100"/>
      <c r="D139" s="100"/>
    </row>
    <row r="140" spans="1:4" x14ac:dyDescent="0.25">
      <c r="A140" s="78">
        <v>352</v>
      </c>
      <c r="B140" s="79">
        <f t="shared" si="1"/>
        <v>424.38749999999999</v>
      </c>
      <c r="C140" s="100"/>
      <c r="D140" s="100"/>
    </row>
    <row r="141" spans="1:4" x14ac:dyDescent="0.25">
      <c r="A141" s="78">
        <v>353</v>
      </c>
      <c r="B141" s="79">
        <f t="shared" si="1"/>
        <v>424.4</v>
      </c>
      <c r="C141" s="100"/>
      <c r="D141" s="100"/>
    </row>
    <row r="142" spans="1:4" x14ac:dyDescent="0.25">
      <c r="A142" s="78">
        <v>354</v>
      </c>
      <c r="B142" s="79">
        <f t="shared" si="1"/>
        <v>424.41250000000002</v>
      </c>
      <c r="C142" s="100"/>
      <c r="D142" s="100"/>
    </row>
    <row r="143" spans="1:4" x14ac:dyDescent="0.25">
      <c r="A143" s="78">
        <v>355</v>
      </c>
      <c r="B143" s="79">
        <f t="shared" si="1"/>
        <v>424.42500000000001</v>
      </c>
      <c r="C143" s="100"/>
      <c r="D143" s="100"/>
    </row>
    <row r="144" spans="1:4" x14ac:dyDescent="0.25">
      <c r="A144" s="78">
        <v>356</v>
      </c>
      <c r="B144" s="79">
        <f t="shared" si="1"/>
        <v>424.4375</v>
      </c>
      <c r="C144" s="100"/>
      <c r="D144" s="100"/>
    </row>
    <row r="145" spans="1:4" x14ac:dyDescent="0.25">
      <c r="A145" s="78">
        <v>357</v>
      </c>
      <c r="B145" s="79">
        <f t="shared" si="1"/>
        <v>424.45</v>
      </c>
      <c r="C145" s="100"/>
      <c r="D145" s="100"/>
    </row>
    <row r="146" spans="1:4" x14ac:dyDescent="0.25">
      <c r="A146" s="78">
        <v>358</v>
      </c>
      <c r="B146" s="79">
        <f t="shared" si="1"/>
        <v>424.46249999999998</v>
      </c>
      <c r="C146" s="100"/>
      <c r="D146" s="100"/>
    </row>
    <row r="147" spans="1:4" x14ac:dyDescent="0.25">
      <c r="A147" s="78">
        <v>359</v>
      </c>
      <c r="B147" s="79">
        <f t="shared" si="1"/>
        <v>424.47500000000002</v>
      </c>
      <c r="C147" s="100"/>
      <c r="D147" s="100"/>
    </row>
    <row r="148" spans="1:4" x14ac:dyDescent="0.25">
      <c r="A148" s="78">
        <v>360</v>
      </c>
      <c r="B148" s="79">
        <f t="shared" si="1"/>
        <v>424.48750000000001</v>
      </c>
      <c r="C148" s="100"/>
      <c r="D148" s="100"/>
    </row>
    <row r="149" spans="1:4" x14ac:dyDescent="0.25">
      <c r="A149" s="78">
        <v>361</v>
      </c>
      <c r="B149" s="79">
        <f t="shared" si="1"/>
        <v>424.5</v>
      </c>
      <c r="C149" s="100"/>
      <c r="D149" s="100"/>
    </row>
    <row r="150" spans="1:4" x14ac:dyDescent="0.25">
      <c r="A150" s="78">
        <v>362</v>
      </c>
      <c r="B150" s="79">
        <f t="shared" si="1"/>
        <v>424.51249999999999</v>
      </c>
      <c r="C150" s="100"/>
      <c r="D150" s="100"/>
    </row>
    <row r="151" spans="1:4" x14ac:dyDescent="0.25">
      <c r="A151" s="78">
        <v>363</v>
      </c>
      <c r="B151" s="79">
        <f t="shared" si="1"/>
        <v>424.52499999999998</v>
      </c>
      <c r="C151" s="100"/>
      <c r="D151" s="100"/>
    </row>
    <row r="152" spans="1:4" x14ac:dyDescent="0.25">
      <c r="A152" s="78">
        <v>364</v>
      </c>
      <c r="B152" s="79">
        <f t="shared" si="1"/>
        <v>424.53750000000002</v>
      </c>
      <c r="C152" s="100"/>
      <c r="D152" s="100"/>
    </row>
    <row r="153" spans="1:4" x14ac:dyDescent="0.25">
      <c r="A153" s="78">
        <v>365</v>
      </c>
      <c r="B153" s="79">
        <f t="shared" si="1"/>
        <v>424.55</v>
      </c>
      <c r="C153" s="100"/>
      <c r="D153" s="100"/>
    </row>
    <row r="154" spans="1:4" x14ac:dyDescent="0.25">
      <c r="A154" s="78">
        <v>366</v>
      </c>
      <c r="B154" s="79">
        <f t="shared" si="1"/>
        <v>424.5625</v>
      </c>
      <c r="C154" s="100"/>
      <c r="D154" s="100"/>
    </row>
    <row r="155" spans="1:4" x14ac:dyDescent="0.25">
      <c r="A155" s="78">
        <v>367</v>
      </c>
      <c r="B155" s="79">
        <f t="shared" si="1"/>
        <v>424.57499999999999</v>
      </c>
      <c r="C155" s="100"/>
      <c r="D155" s="100"/>
    </row>
    <row r="156" spans="1:4" x14ac:dyDescent="0.25">
      <c r="A156" s="78">
        <v>368</v>
      </c>
      <c r="B156" s="79">
        <f t="shared" si="1"/>
        <v>424.58749999999998</v>
      </c>
      <c r="C156" s="100"/>
      <c r="D156" s="100"/>
    </row>
    <row r="157" spans="1:4" x14ac:dyDescent="0.25">
      <c r="A157" s="78">
        <v>369</v>
      </c>
      <c r="B157" s="79">
        <f t="shared" ref="B157:B220" si="2">420+(A157-1)*0.0125</f>
        <v>424.6</v>
      </c>
      <c r="C157" s="100"/>
      <c r="D157" s="100"/>
    </row>
    <row r="158" spans="1:4" x14ac:dyDescent="0.25">
      <c r="A158" s="78">
        <v>370</v>
      </c>
      <c r="B158" s="79">
        <f t="shared" si="2"/>
        <v>424.61250000000001</v>
      </c>
      <c r="C158" s="100"/>
      <c r="D158" s="100"/>
    </row>
    <row r="159" spans="1:4" x14ac:dyDescent="0.25">
      <c r="A159" s="78">
        <v>371</v>
      </c>
      <c r="B159" s="79">
        <f t="shared" si="2"/>
        <v>424.625</v>
      </c>
      <c r="C159" s="100"/>
      <c r="D159" s="100"/>
    </row>
    <row r="160" spans="1:4" x14ac:dyDescent="0.25">
      <c r="A160" s="78">
        <v>372</v>
      </c>
      <c r="B160" s="79">
        <f t="shared" si="2"/>
        <v>424.63749999999999</v>
      </c>
      <c r="C160" s="100"/>
      <c r="D160" s="100"/>
    </row>
    <row r="161" spans="1:4" x14ac:dyDescent="0.25">
      <c r="A161" s="78">
        <v>373</v>
      </c>
      <c r="B161" s="79">
        <f t="shared" si="2"/>
        <v>424.65</v>
      </c>
      <c r="C161" s="100"/>
      <c r="D161" s="100"/>
    </row>
    <row r="162" spans="1:4" x14ac:dyDescent="0.25">
      <c r="A162" s="78">
        <v>374</v>
      </c>
      <c r="B162" s="79">
        <f t="shared" si="2"/>
        <v>424.66250000000002</v>
      </c>
      <c r="C162" s="100"/>
      <c r="D162" s="100"/>
    </row>
    <row r="163" spans="1:4" x14ac:dyDescent="0.25">
      <c r="A163" s="78">
        <v>375</v>
      </c>
      <c r="B163" s="79">
        <f t="shared" si="2"/>
        <v>424.67500000000001</v>
      </c>
      <c r="C163" s="100"/>
      <c r="D163" s="100"/>
    </row>
    <row r="164" spans="1:4" x14ac:dyDescent="0.25">
      <c r="A164" s="78">
        <v>376</v>
      </c>
      <c r="B164" s="79">
        <f t="shared" si="2"/>
        <v>424.6875</v>
      </c>
      <c r="C164" s="100"/>
      <c r="D164" s="100"/>
    </row>
    <row r="165" spans="1:4" x14ac:dyDescent="0.25">
      <c r="A165" s="78">
        <v>377</v>
      </c>
      <c r="B165" s="79">
        <f t="shared" si="2"/>
        <v>424.7</v>
      </c>
      <c r="C165" s="100"/>
      <c r="D165" s="100"/>
    </row>
    <row r="166" spans="1:4" x14ac:dyDescent="0.25">
      <c r="A166" s="78">
        <v>378</v>
      </c>
      <c r="B166" s="79">
        <f t="shared" si="2"/>
        <v>424.71249999999998</v>
      </c>
      <c r="C166" s="100"/>
      <c r="D166" s="100"/>
    </row>
    <row r="167" spans="1:4" x14ac:dyDescent="0.25">
      <c r="A167" s="78">
        <v>379</v>
      </c>
      <c r="B167" s="79">
        <f t="shared" si="2"/>
        <v>424.72500000000002</v>
      </c>
      <c r="C167" s="100"/>
      <c r="D167" s="100"/>
    </row>
    <row r="168" spans="1:4" x14ac:dyDescent="0.25">
      <c r="A168" s="78">
        <v>380</v>
      </c>
      <c r="B168" s="79">
        <f t="shared" si="2"/>
        <v>424.73750000000001</v>
      </c>
      <c r="C168" s="100"/>
      <c r="D168" s="100"/>
    </row>
    <row r="169" spans="1:4" x14ac:dyDescent="0.25">
      <c r="A169" s="78">
        <v>381</v>
      </c>
      <c r="B169" s="79">
        <f t="shared" si="2"/>
        <v>424.75</v>
      </c>
      <c r="C169" s="100"/>
      <c r="D169" s="100"/>
    </row>
    <row r="170" spans="1:4" x14ac:dyDescent="0.25">
      <c r="A170" s="78">
        <v>382</v>
      </c>
      <c r="B170" s="79">
        <f t="shared" si="2"/>
        <v>424.76249999999999</v>
      </c>
      <c r="C170" s="100"/>
      <c r="D170" s="100"/>
    </row>
    <row r="171" spans="1:4" x14ac:dyDescent="0.25">
      <c r="A171" s="78">
        <v>383</v>
      </c>
      <c r="B171" s="79">
        <f t="shared" si="2"/>
        <v>424.77499999999998</v>
      </c>
      <c r="C171" s="100"/>
      <c r="D171" s="100"/>
    </row>
    <row r="172" spans="1:4" x14ac:dyDescent="0.25">
      <c r="A172" s="78">
        <v>384</v>
      </c>
      <c r="B172" s="79">
        <f t="shared" si="2"/>
        <v>424.78750000000002</v>
      </c>
      <c r="C172" s="100"/>
      <c r="D172" s="100"/>
    </row>
    <row r="173" spans="1:4" x14ac:dyDescent="0.25">
      <c r="A173" s="78">
        <v>385</v>
      </c>
      <c r="B173" s="79">
        <f t="shared" si="2"/>
        <v>424.8</v>
      </c>
      <c r="C173" s="100"/>
      <c r="D173" s="100"/>
    </row>
    <row r="174" spans="1:4" x14ac:dyDescent="0.25">
      <c r="A174" s="78">
        <v>386</v>
      </c>
      <c r="B174" s="79">
        <f t="shared" si="2"/>
        <v>424.8125</v>
      </c>
      <c r="C174" s="100"/>
      <c r="D174" s="100"/>
    </row>
    <row r="175" spans="1:4" x14ac:dyDescent="0.25">
      <c r="A175" s="78">
        <v>387</v>
      </c>
      <c r="B175" s="79">
        <f t="shared" si="2"/>
        <v>424.82499999999999</v>
      </c>
      <c r="C175" s="100"/>
      <c r="D175" s="100"/>
    </row>
    <row r="176" spans="1:4" x14ac:dyDescent="0.25">
      <c r="A176" s="78">
        <v>388</v>
      </c>
      <c r="B176" s="79">
        <f t="shared" si="2"/>
        <v>424.83749999999998</v>
      </c>
      <c r="C176" s="100"/>
      <c r="D176" s="100"/>
    </row>
    <row r="177" spans="1:4" x14ac:dyDescent="0.25">
      <c r="A177" s="78">
        <v>389</v>
      </c>
      <c r="B177" s="79">
        <f t="shared" si="2"/>
        <v>424.85</v>
      </c>
      <c r="C177" s="100"/>
      <c r="D177" s="100"/>
    </row>
    <row r="178" spans="1:4" x14ac:dyDescent="0.25">
      <c r="A178" s="78">
        <v>390</v>
      </c>
      <c r="B178" s="79">
        <f t="shared" si="2"/>
        <v>424.86250000000001</v>
      </c>
      <c r="C178" s="100"/>
      <c r="D178" s="100"/>
    </row>
    <row r="179" spans="1:4" x14ac:dyDescent="0.25">
      <c r="A179" s="78">
        <v>491</v>
      </c>
      <c r="B179" s="79">
        <f t="shared" si="2"/>
        <v>426.125</v>
      </c>
      <c r="C179" s="100"/>
      <c r="D179" s="100"/>
    </row>
    <row r="180" spans="1:4" x14ac:dyDescent="0.25">
      <c r="A180" s="78">
        <v>492</v>
      </c>
      <c r="B180" s="79">
        <f t="shared" si="2"/>
        <v>426.13749999999999</v>
      </c>
      <c r="C180" s="100"/>
      <c r="D180" s="100"/>
    </row>
    <row r="181" spans="1:4" x14ac:dyDescent="0.25">
      <c r="A181" s="78">
        <v>493</v>
      </c>
      <c r="B181" s="79">
        <f t="shared" si="2"/>
        <v>426.15</v>
      </c>
      <c r="C181" s="100"/>
      <c r="D181" s="100"/>
    </row>
    <row r="182" spans="1:4" x14ac:dyDescent="0.25">
      <c r="A182" s="78">
        <v>494</v>
      </c>
      <c r="B182" s="79">
        <f t="shared" si="2"/>
        <v>426.16250000000002</v>
      </c>
      <c r="C182" s="100"/>
      <c r="D182" s="100"/>
    </row>
    <row r="183" spans="1:4" x14ac:dyDescent="0.25">
      <c r="A183" s="78">
        <v>495</v>
      </c>
      <c r="B183" s="79">
        <f t="shared" si="2"/>
        <v>426.17500000000001</v>
      </c>
      <c r="C183" s="100"/>
      <c r="D183" s="100"/>
    </row>
    <row r="184" spans="1:4" x14ac:dyDescent="0.25">
      <c r="A184" s="78">
        <v>496</v>
      </c>
      <c r="B184" s="79">
        <f t="shared" si="2"/>
        <v>426.1875</v>
      </c>
      <c r="C184" s="100"/>
      <c r="D184" s="100"/>
    </row>
    <row r="185" spans="1:4" x14ac:dyDescent="0.25">
      <c r="A185" s="78">
        <v>497</v>
      </c>
      <c r="B185" s="79">
        <f t="shared" si="2"/>
        <v>426.2</v>
      </c>
      <c r="C185" s="100"/>
      <c r="D185" s="100"/>
    </row>
    <row r="186" spans="1:4" x14ac:dyDescent="0.25">
      <c r="A186" s="78">
        <v>498</v>
      </c>
      <c r="B186" s="79">
        <f t="shared" si="2"/>
        <v>426.21249999999998</v>
      </c>
      <c r="C186" s="100"/>
      <c r="D186" s="100"/>
    </row>
    <row r="187" spans="1:4" x14ac:dyDescent="0.25">
      <c r="A187" s="78">
        <v>499</v>
      </c>
      <c r="B187" s="79">
        <f t="shared" si="2"/>
        <v>426.22500000000002</v>
      </c>
      <c r="C187" s="100"/>
      <c r="D187" s="100"/>
    </row>
    <row r="188" spans="1:4" x14ac:dyDescent="0.25">
      <c r="A188" s="78">
        <v>500</v>
      </c>
      <c r="B188" s="79">
        <f t="shared" si="2"/>
        <v>426.23750000000001</v>
      </c>
      <c r="C188" s="100"/>
      <c r="D188" s="100"/>
    </row>
    <row r="189" spans="1:4" x14ac:dyDescent="0.25">
      <c r="A189" s="78">
        <v>501</v>
      </c>
      <c r="B189" s="79">
        <f t="shared" si="2"/>
        <v>426.25</v>
      </c>
      <c r="C189" s="100"/>
      <c r="D189" s="100"/>
    </row>
    <row r="190" spans="1:4" x14ac:dyDescent="0.25">
      <c r="A190" s="78">
        <v>502</v>
      </c>
      <c r="B190" s="79">
        <f t="shared" si="2"/>
        <v>426.26249999999999</v>
      </c>
      <c r="C190" s="100"/>
      <c r="D190" s="100"/>
    </row>
    <row r="191" spans="1:4" x14ac:dyDescent="0.25">
      <c r="A191" s="78">
        <v>503</v>
      </c>
      <c r="B191" s="79">
        <f t="shared" si="2"/>
        <v>426.27499999999998</v>
      </c>
      <c r="C191" s="100"/>
      <c r="D191" s="100"/>
    </row>
    <row r="192" spans="1:4" x14ac:dyDescent="0.25">
      <c r="A192" s="78">
        <v>504</v>
      </c>
      <c r="B192" s="79">
        <f t="shared" si="2"/>
        <v>426.28750000000002</v>
      </c>
      <c r="C192" s="100"/>
      <c r="D192" s="100"/>
    </row>
    <row r="193" spans="1:4" x14ac:dyDescent="0.25">
      <c r="A193" s="78">
        <v>505</v>
      </c>
      <c r="B193" s="79">
        <f t="shared" si="2"/>
        <v>426.3</v>
      </c>
      <c r="C193" s="100"/>
      <c r="D193" s="100"/>
    </row>
    <row r="194" spans="1:4" x14ac:dyDescent="0.25">
      <c r="A194" s="78">
        <v>506</v>
      </c>
      <c r="B194" s="79">
        <f t="shared" si="2"/>
        <v>426.3125</v>
      </c>
      <c r="C194" s="100"/>
      <c r="D194" s="100"/>
    </row>
    <row r="195" spans="1:4" x14ac:dyDescent="0.25">
      <c r="A195" s="78">
        <v>507</v>
      </c>
      <c r="B195" s="79">
        <f t="shared" si="2"/>
        <v>426.32499999999999</v>
      </c>
      <c r="C195" s="100"/>
      <c r="D195" s="100"/>
    </row>
    <row r="196" spans="1:4" x14ac:dyDescent="0.25">
      <c r="A196" s="78">
        <v>508</v>
      </c>
      <c r="B196" s="79">
        <f t="shared" si="2"/>
        <v>426.33749999999998</v>
      </c>
      <c r="C196" s="100"/>
      <c r="D196" s="100"/>
    </row>
    <row r="197" spans="1:4" x14ac:dyDescent="0.25">
      <c r="A197" s="78">
        <v>509</v>
      </c>
      <c r="B197" s="79">
        <f t="shared" si="2"/>
        <v>426.35</v>
      </c>
      <c r="C197" s="100"/>
      <c r="D197" s="100"/>
    </row>
    <row r="198" spans="1:4" x14ac:dyDescent="0.25">
      <c r="A198" s="78">
        <v>510</v>
      </c>
      <c r="B198" s="79">
        <f t="shared" si="2"/>
        <v>426.36250000000001</v>
      </c>
      <c r="C198" s="100"/>
      <c r="D198" s="100"/>
    </row>
    <row r="199" spans="1:4" x14ac:dyDescent="0.25">
      <c r="A199" s="78">
        <v>511</v>
      </c>
      <c r="B199" s="79">
        <f t="shared" si="2"/>
        <v>426.375</v>
      </c>
      <c r="C199" s="100"/>
      <c r="D199" s="100"/>
    </row>
    <row r="200" spans="1:4" x14ac:dyDescent="0.25">
      <c r="A200" s="78">
        <v>512</v>
      </c>
      <c r="B200" s="79">
        <f t="shared" si="2"/>
        <v>426.38749999999999</v>
      </c>
      <c r="C200" s="100"/>
      <c r="D200" s="100"/>
    </row>
    <row r="201" spans="1:4" x14ac:dyDescent="0.25">
      <c r="A201" s="78">
        <v>513</v>
      </c>
      <c r="B201" s="79">
        <f t="shared" si="2"/>
        <v>426.4</v>
      </c>
      <c r="C201" s="100"/>
      <c r="D201" s="100"/>
    </row>
    <row r="202" spans="1:4" x14ac:dyDescent="0.25">
      <c r="A202" s="78">
        <v>514</v>
      </c>
      <c r="B202" s="79">
        <f t="shared" si="2"/>
        <v>426.41250000000002</v>
      </c>
      <c r="C202" s="100"/>
      <c r="D202" s="100"/>
    </row>
    <row r="203" spans="1:4" x14ac:dyDescent="0.25">
      <c r="A203" s="78">
        <v>515</v>
      </c>
      <c r="B203" s="79">
        <f t="shared" si="2"/>
        <v>426.42500000000001</v>
      </c>
      <c r="C203" s="100"/>
      <c r="D203" s="100"/>
    </row>
    <row r="204" spans="1:4" x14ac:dyDescent="0.25">
      <c r="A204" s="78">
        <v>516</v>
      </c>
      <c r="B204" s="79">
        <f t="shared" si="2"/>
        <v>426.4375</v>
      </c>
      <c r="C204" s="100"/>
      <c r="D204" s="100"/>
    </row>
    <row r="205" spans="1:4" x14ac:dyDescent="0.25">
      <c r="A205" s="78">
        <v>517</v>
      </c>
      <c r="B205" s="79">
        <f t="shared" si="2"/>
        <v>426.45</v>
      </c>
      <c r="C205" s="100"/>
      <c r="D205" s="100"/>
    </row>
    <row r="206" spans="1:4" x14ac:dyDescent="0.25">
      <c r="A206" s="78">
        <v>518</v>
      </c>
      <c r="B206" s="79">
        <f t="shared" si="2"/>
        <v>426.46249999999998</v>
      </c>
      <c r="C206" s="100"/>
      <c r="D206" s="100"/>
    </row>
    <row r="207" spans="1:4" x14ac:dyDescent="0.25">
      <c r="A207" s="78">
        <v>519</v>
      </c>
      <c r="B207" s="79">
        <f t="shared" si="2"/>
        <v>426.47500000000002</v>
      </c>
      <c r="C207" s="100"/>
      <c r="D207" s="100"/>
    </row>
    <row r="208" spans="1:4" x14ac:dyDescent="0.25">
      <c r="A208" s="78">
        <v>520</v>
      </c>
      <c r="B208" s="79">
        <f t="shared" si="2"/>
        <v>426.48750000000001</v>
      </c>
      <c r="C208" s="100"/>
      <c r="D208" s="100"/>
    </row>
    <row r="209" spans="1:4" x14ac:dyDescent="0.25">
      <c r="A209" s="78">
        <v>521</v>
      </c>
      <c r="B209" s="79">
        <f t="shared" si="2"/>
        <v>426.5</v>
      </c>
      <c r="C209" s="100"/>
      <c r="D209" s="100"/>
    </row>
    <row r="210" spans="1:4" x14ac:dyDescent="0.25">
      <c r="A210" s="78">
        <v>522</v>
      </c>
      <c r="B210" s="79">
        <f t="shared" si="2"/>
        <v>426.51249999999999</v>
      </c>
      <c r="C210" s="100"/>
      <c r="D210" s="100"/>
    </row>
    <row r="211" spans="1:4" x14ac:dyDescent="0.25">
      <c r="A211" s="78">
        <v>523</v>
      </c>
      <c r="B211" s="79">
        <f t="shared" si="2"/>
        <v>426.52499999999998</v>
      </c>
      <c r="C211" s="100"/>
      <c r="D211" s="100"/>
    </row>
    <row r="212" spans="1:4" x14ac:dyDescent="0.25">
      <c r="A212" s="78">
        <v>524</v>
      </c>
      <c r="B212" s="79">
        <f t="shared" si="2"/>
        <v>426.53750000000002</v>
      </c>
      <c r="C212" s="100"/>
      <c r="D212" s="100"/>
    </row>
    <row r="213" spans="1:4" x14ac:dyDescent="0.25">
      <c r="A213" s="78">
        <v>525</v>
      </c>
      <c r="B213" s="79">
        <f t="shared" si="2"/>
        <v>426.55</v>
      </c>
      <c r="C213" s="100"/>
      <c r="D213" s="100"/>
    </row>
    <row r="214" spans="1:4" x14ac:dyDescent="0.25">
      <c r="A214" s="78">
        <v>526</v>
      </c>
      <c r="B214" s="79">
        <f t="shared" si="2"/>
        <v>426.5625</v>
      </c>
      <c r="C214" s="100"/>
      <c r="D214" s="100"/>
    </row>
    <row r="215" spans="1:4" x14ac:dyDescent="0.25">
      <c r="A215" s="78">
        <v>527</v>
      </c>
      <c r="B215" s="79">
        <f t="shared" si="2"/>
        <v>426.57499999999999</v>
      </c>
      <c r="C215" s="100"/>
      <c r="D215" s="100"/>
    </row>
    <row r="216" spans="1:4" x14ac:dyDescent="0.25">
      <c r="A216" s="78">
        <v>528</v>
      </c>
      <c r="B216" s="79">
        <f t="shared" si="2"/>
        <v>426.58749999999998</v>
      </c>
      <c r="C216" s="100"/>
      <c r="D216" s="100"/>
    </row>
    <row r="217" spans="1:4" x14ac:dyDescent="0.25">
      <c r="A217" s="78">
        <v>529</v>
      </c>
      <c r="B217" s="79">
        <f t="shared" si="2"/>
        <v>426.6</v>
      </c>
      <c r="C217" s="100"/>
      <c r="D217" s="100"/>
    </row>
    <row r="218" spans="1:4" x14ac:dyDescent="0.25">
      <c r="A218" s="78">
        <v>530</v>
      </c>
      <c r="B218" s="79">
        <f t="shared" si="2"/>
        <v>426.61250000000001</v>
      </c>
      <c r="C218" s="100"/>
      <c r="D218" s="100"/>
    </row>
    <row r="219" spans="1:4" x14ac:dyDescent="0.25">
      <c r="A219" s="78">
        <v>531</v>
      </c>
      <c r="B219" s="79">
        <f t="shared" si="2"/>
        <v>426.625</v>
      </c>
      <c r="C219" s="100"/>
      <c r="D219" s="100"/>
    </row>
    <row r="220" spans="1:4" x14ac:dyDescent="0.25">
      <c r="A220" s="78">
        <v>532</v>
      </c>
      <c r="B220" s="79">
        <f t="shared" si="2"/>
        <v>426.63749999999999</v>
      </c>
      <c r="C220" s="100"/>
      <c r="D220" s="100"/>
    </row>
    <row r="221" spans="1:4" x14ac:dyDescent="0.25">
      <c r="A221" s="78">
        <v>533</v>
      </c>
      <c r="B221" s="79">
        <f t="shared" ref="B221:B284" si="3">420+(A221-1)*0.0125</f>
        <v>426.65</v>
      </c>
      <c r="C221" s="100"/>
      <c r="D221" s="100"/>
    </row>
    <row r="222" spans="1:4" x14ac:dyDescent="0.25">
      <c r="A222" s="78">
        <v>534</v>
      </c>
      <c r="B222" s="79">
        <f t="shared" si="3"/>
        <v>426.66250000000002</v>
      </c>
      <c r="C222" s="100"/>
      <c r="D222" s="100"/>
    </row>
    <row r="223" spans="1:4" x14ac:dyDescent="0.25">
      <c r="A223" s="78">
        <v>535</v>
      </c>
      <c r="B223" s="79">
        <f t="shared" si="3"/>
        <v>426.67500000000001</v>
      </c>
      <c r="C223" s="100"/>
      <c r="D223" s="100"/>
    </row>
    <row r="224" spans="1:4" x14ac:dyDescent="0.25">
      <c r="A224" s="78">
        <v>536</v>
      </c>
      <c r="B224" s="79">
        <f t="shared" si="3"/>
        <v>426.6875</v>
      </c>
      <c r="C224" s="100"/>
      <c r="D224" s="100"/>
    </row>
    <row r="225" spans="1:4" x14ac:dyDescent="0.25">
      <c r="A225" s="78">
        <v>537</v>
      </c>
      <c r="B225" s="79">
        <f t="shared" si="3"/>
        <v>426.7</v>
      </c>
      <c r="C225" s="100"/>
      <c r="D225" s="100"/>
    </row>
    <row r="226" spans="1:4" x14ac:dyDescent="0.25">
      <c r="A226" s="78">
        <v>538</v>
      </c>
      <c r="B226" s="79">
        <f t="shared" si="3"/>
        <v>426.71249999999998</v>
      </c>
      <c r="C226" s="100"/>
      <c r="D226" s="100"/>
    </row>
    <row r="227" spans="1:4" x14ac:dyDescent="0.25">
      <c r="A227" s="78">
        <v>539</v>
      </c>
      <c r="B227" s="79">
        <f t="shared" si="3"/>
        <v>426.72500000000002</v>
      </c>
      <c r="C227" s="100"/>
      <c r="D227" s="100"/>
    </row>
    <row r="228" spans="1:4" x14ac:dyDescent="0.25">
      <c r="A228" s="78">
        <v>540</v>
      </c>
      <c r="B228" s="79">
        <f t="shared" si="3"/>
        <v>426.73750000000001</v>
      </c>
      <c r="C228" s="100"/>
      <c r="D228" s="100"/>
    </row>
    <row r="229" spans="1:4" x14ac:dyDescent="0.25">
      <c r="A229" s="78">
        <v>541</v>
      </c>
      <c r="B229" s="79">
        <f t="shared" si="3"/>
        <v>426.75</v>
      </c>
      <c r="C229" s="100"/>
      <c r="D229" s="100"/>
    </row>
    <row r="230" spans="1:4" x14ac:dyDescent="0.25">
      <c r="A230" s="78">
        <v>542</v>
      </c>
      <c r="B230" s="79">
        <f t="shared" si="3"/>
        <v>426.76249999999999</v>
      </c>
      <c r="C230" s="100"/>
      <c r="D230" s="100"/>
    </row>
    <row r="231" spans="1:4" x14ac:dyDescent="0.25">
      <c r="A231" s="78">
        <v>543</v>
      </c>
      <c r="B231" s="79">
        <f t="shared" si="3"/>
        <v>426.77499999999998</v>
      </c>
      <c r="C231" s="100"/>
      <c r="D231" s="100"/>
    </row>
    <row r="232" spans="1:4" x14ac:dyDescent="0.25">
      <c r="A232" s="78">
        <v>544</v>
      </c>
      <c r="B232" s="79">
        <f t="shared" si="3"/>
        <v>426.78750000000002</v>
      </c>
      <c r="C232" s="100"/>
      <c r="D232" s="100"/>
    </row>
    <row r="233" spans="1:4" x14ac:dyDescent="0.25">
      <c r="A233" s="78">
        <v>545</v>
      </c>
      <c r="B233" s="79">
        <f t="shared" si="3"/>
        <v>426.8</v>
      </c>
      <c r="C233" s="100"/>
      <c r="D233" s="100"/>
    </row>
    <row r="234" spans="1:4" x14ac:dyDescent="0.25">
      <c r="A234" s="78">
        <v>546</v>
      </c>
      <c r="B234" s="79">
        <f t="shared" si="3"/>
        <v>426.8125</v>
      </c>
      <c r="C234" s="100"/>
      <c r="D234" s="100"/>
    </row>
    <row r="235" spans="1:4" x14ac:dyDescent="0.25">
      <c r="A235" s="78">
        <v>547</v>
      </c>
      <c r="B235" s="79">
        <f t="shared" si="3"/>
        <v>426.82499999999999</v>
      </c>
      <c r="C235" s="100"/>
      <c r="D235" s="100"/>
    </row>
    <row r="236" spans="1:4" x14ac:dyDescent="0.25">
      <c r="A236" s="78">
        <v>548</v>
      </c>
      <c r="B236" s="79">
        <f t="shared" si="3"/>
        <v>426.83749999999998</v>
      </c>
      <c r="C236" s="100"/>
      <c r="D236" s="100"/>
    </row>
    <row r="237" spans="1:4" x14ac:dyDescent="0.25">
      <c r="A237" s="78">
        <v>549</v>
      </c>
      <c r="B237" s="79">
        <f t="shared" si="3"/>
        <v>426.85</v>
      </c>
      <c r="C237" s="100"/>
      <c r="D237" s="100"/>
    </row>
    <row r="238" spans="1:4" x14ac:dyDescent="0.25">
      <c r="A238" s="78">
        <v>550</v>
      </c>
      <c r="B238" s="79">
        <f t="shared" si="3"/>
        <v>426.86250000000001</v>
      </c>
      <c r="C238" s="100"/>
      <c r="D238" s="100"/>
    </row>
    <row r="239" spans="1:4" x14ac:dyDescent="0.25">
      <c r="A239" s="78">
        <v>551</v>
      </c>
      <c r="B239" s="79">
        <f t="shared" si="3"/>
        <v>426.875</v>
      </c>
      <c r="C239" s="100"/>
      <c r="D239" s="100"/>
    </row>
    <row r="240" spans="1:4" x14ac:dyDescent="0.25">
      <c r="A240" s="78">
        <v>552</v>
      </c>
      <c r="B240" s="79">
        <f t="shared" si="3"/>
        <v>426.88749999999999</v>
      </c>
      <c r="C240" s="100"/>
      <c r="D240" s="100"/>
    </row>
    <row r="241" spans="1:4" x14ac:dyDescent="0.25">
      <c r="A241" s="78">
        <v>553</v>
      </c>
      <c r="B241" s="79">
        <f t="shared" si="3"/>
        <v>426.9</v>
      </c>
      <c r="C241" s="100"/>
      <c r="D241" s="100"/>
    </row>
    <row r="242" spans="1:4" x14ac:dyDescent="0.25">
      <c r="A242" s="78">
        <v>554</v>
      </c>
      <c r="B242" s="79">
        <f t="shared" si="3"/>
        <v>426.91250000000002</v>
      </c>
      <c r="C242" s="100"/>
      <c r="D242" s="100"/>
    </row>
    <row r="243" spans="1:4" x14ac:dyDescent="0.25">
      <c r="A243" s="78">
        <v>555</v>
      </c>
      <c r="B243" s="79">
        <f t="shared" si="3"/>
        <v>426.92500000000001</v>
      </c>
      <c r="C243" s="100"/>
      <c r="D243" s="100"/>
    </row>
    <row r="244" spans="1:4" x14ac:dyDescent="0.25">
      <c r="A244" s="78">
        <v>556</v>
      </c>
      <c r="B244" s="79">
        <f t="shared" si="3"/>
        <v>426.9375</v>
      </c>
      <c r="C244" s="100"/>
      <c r="D244" s="100"/>
    </row>
    <row r="245" spans="1:4" x14ac:dyDescent="0.25">
      <c r="A245" s="78">
        <v>557</v>
      </c>
      <c r="B245" s="79">
        <f t="shared" si="3"/>
        <v>426.95</v>
      </c>
      <c r="C245" s="100"/>
      <c r="D245" s="100"/>
    </row>
    <row r="246" spans="1:4" x14ac:dyDescent="0.25">
      <c r="A246" s="78">
        <v>558</v>
      </c>
      <c r="B246" s="79">
        <f t="shared" si="3"/>
        <v>426.96249999999998</v>
      </c>
      <c r="C246" s="100"/>
      <c r="D246" s="100"/>
    </row>
    <row r="247" spans="1:4" x14ac:dyDescent="0.25">
      <c r="A247" s="78">
        <v>559</v>
      </c>
      <c r="B247" s="79">
        <f t="shared" si="3"/>
        <v>426.97500000000002</v>
      </c>
      <c r="C247" s="100"/>
      <c r="D247" s="100"/>
    </row>
    <row r="248" spans="1:4" x14ac:dyDescent="0.25">
      <c r="A248" s="78">
        <v>560</v>
      </c>
      <c r="B248" s="79">
        <f t="shared" si="3"/>
        <v>426.98750000000001</v>
      </c>
      <c r="C248" s="100"/>
      <c r="D248" s="100"/>
    </row>
    <row r="249" spans="1:4" x14ac:dyDescent="0.25">
      <c r="A249" s="78">
        <v>561</v>
      </c>
      <c r="B249" s="79">
        <f t="shared" si="3"/>
        <v>427</v>
      </c>
      <c r="C249" s="100"/>
      <c r="D249" s="100"/>
    </row>
    <row r="250" spans="1:4" x14ac:dyDescent="0.25">
      <c r="A250" s="78">
        <v>562</v>
      </c>
      <c r="B250" s="79">
        <f t="shared" si="3"/>
        <v>427.01249999999999</v>
      </c>
      <c r="C250" s="100"/>
      <c r="D250" s="100"/>
    </row>
    <row r="251" spans="1:4" x14ac:dyDescent="0.25">
      <c r="A251" s="78">
        <v>563</v>
      </c>
      <c r="B251" s="79">
        <f t="shared" si="3"/>
        <v>427.02499999999998</v>
      </c>
      <c r="C251" s="100"/>
      <c r="D251" s="100"/>
    </row>
    <row r="252" spans="1:4" x14ac:dyDescent="0.25">
      <c r="A252" s="78">
        <v>564</v>
      </c>
      <c r="B252" s="79">
        <f t="shared" si="3"/>
        <v>427.03750000000002</v>
      </c>
      <c r="C252" s="100"/>
      <c r="D252" s="100"/>
    </row>
    <row r="253" spans="1:4" x14ac:dyDescent="0.25">
      <c r="A253" s="78">
        <v>565</v>
      </c>
      <c r="B253" s="79">
        <f t="shared" si="3"/>
        <v>427.05</v>
      </c>
      <c r="C253" s="100"/>
      <c r="D253" s="100"/>
    </row>
    <row r="254" spans="1:4" x14ac:dyDescent="0.25">
      <c r="A254" s="78">
        <v>566</v>
      </c>
      <c r="B254" s="79">
        <f t="shared" si="3"/>
        <v>427.0625</v>
      </c>
      <c r="C254" s="100"/>
      <c r="D254" s="100"/>
    </row>
    <row r="255" spans="1:4" x14ac:dyDescent="0.25">
      <c r="A255" s="78">
        <v>567</v>
      </c>
      <c r="B255" s="79">
        <f t="shared" si="3"/>
        <v>427.07499999999999</v>
      </c>
      <c r="C255" s="100"/>
      <c r="D255" s="100"/>
    </row>
    <row r="256" spans="1:4" x14ac:dyDescent="0.25">
      <c r="A256" s="78">
        <v>568</v>
      </c>
      <c r="B256" s="79">
        <f t="shared" si="3"/>
        <v>427.08749999999998</v>
      </c>
      <c r="C256" s="100"/>
      <c r="D256" s="100"/>
    </row>
    <row r="257" spans="1:4" x14ac:dyDescent="0.25">
      <c r="A257" s="78">
        <v>569</v>
      </c>
      <c r="B257" s="79">
        <f t="shared" si="3"/>
        <v>427.1</v>
      </c>
      <c r="C257" s="100"/>
      <c r="D257" s="100"/>
    </row>
    <row r="258" spans="1:4" x14ac:dyDescent="0.25">
      <c r="A258" s="78">
        <v>570</v>
      </c>
      <c r="B258" s="79">
        <f t="shared" si="3"/>
        <v>427.11250000000001</v>
      </c>
      <c r="C258" s="100"/>
      <c r="D258" s="100"/>
    </row>
    <row r="259" spans="1:4" x14ac:dyDescent="0.25">
      <c r="A259" s="78">
        <v>571</v>
      </c>
      <c r="B259" s="79">
        <f t="shared" si="3"/>
        <v>427.125</v>
      </c>
      <c r="C259" s="100"/>
      <c r="D259" s="100"/>
    </row>
    <row r="260" spans="1:4" x14ac:dyDescent="0.25">
      <c r="A260" s="78">
        <v>572</v>
      </c>
      <c r="B260" s="79">
        <f t="shared" si="3"/>
        <v>427.13749999999999</v>
      </c>
      <c r="C260" s="100"/>
      <c r="D260" s="100"/>
    </row>
    <row r="261" spans="1:4" x14ac:dyDescent="0.25">
      <c r="A261" s="78">
        <v>573</v>
      </c>
      <c r="B261" s="79">
        <f t="shared" si="3"/>
        <v>427.15</v>
      </c>
      <c r="C261" s="100"/>
      <c r="D261" s="100"/>
    </row>
    <row r="262" spans="1:4" x14ac:dyDescent="0.25">
      <c r="A262" s="78">
        <v>574</v>
      </c>
      <c r="B262" s="79">
        <f t="shared" si="3"/>
        <v>427.16250000000002</v>
      </c>
      <c r="C262" s="100"/>
      <c r="D262" s="100"/>
    </row>
    <row r="263" spans="1:4" x14ac:dyDescent="0.25">
      <c r="A263" s="78">
        <v>575</v>
      </c>
      <c r="B263" s="79">
        <f t="shared" si="3"/>
        <v>427.17500000000001</v>
      </c>
      <c r="C263" s="100"/>
      <c r="D263" s="100"/>
    </row>
    <row r="264" spans="1:4" x14ac:dyDescent="0.25">
      <c r="A264" s="78">
        <v>576</v>
      </c>
      <c r="B264" s="79">
        <f t="shared" si="3"/>
        <v>427.1875</v>
      </c>
      <c r="C264" s="100"/>
      <c r="D264" s="100"/>
    </row>
    <row r="265" spans="1:4" x14ac:dyDescent="0.25">
      <c r="A265" s="78">
        <v>577</v>
      </c>
      <c r="B265" s="79">
        <f t="shared" si="3"/>
        <v>427.2</v>
      </c>
      <c r="C265" s="100"/>
      <c r="D265" s="100"/>
    </row>
    <row r="266" spans="1:4" x14ac:dyDescent="0.25">
      <c r="A266" s="78">
        <v>578</v>
      </c>
      <c r="B266" s="79">
        <f t="shared" si="3"/>
        <v>427.21249999999998</v>
      </c>
      <c r="C266" s="100"/>
      <c r="D266" s="100"/>
    </row>
    <row r="267" spans="1:4" x14ac:dyDescent="0.25">
      <c r="A267" s="78">
        <v>579</v>
      </c>
      <c r="B267" s="79">
        <f t="shared" si="3"/>
        <v>427.22500000000002</v>
      </c>
      <c r="C267" s="100"/>
      <c r="D267" s="100"/>
    </row>
    <row r="268" spans="1:4" x14ac:dyDescent="0.25">
      <c r="A268" s="78">
        <v>580</v>
      </c>
      <c r="B268" s="79">
        <f t="shared" si="3"/>
        <v>427.23750000000001</v>
      </c>
      <c r="C268" s="100"/>
      <c r="D268" s="100"/>
    </row>
    <row r="269" spans="1:4" x14ac:dyDescent="0.25">
      <c r="A269" s="78">
        <v>581</v>
      </c>
      <c r="B269" s="79">
        <f t="shared" si="3"/>
        <v>427.25</v>
      </c>
      <c r="C269" s="100"/>
      <c r="D269" s="100"/>
    </row>
    <row r="270" spans="1:4" x14ac:dyDescent="0.25">
      <c r="A270" s="78">
        <v>582</v>
      </c>
      <c r="B270" s="79">
        <f t="shared" si="3"/>
        <v>427.26249999999999</v>
      </c>
      <c r="C270" s="100"/>
      <c r="D270" s="100"/>
    </row>
    <row r="271" spans="1:4" x14ac:dyDescent="0.25">
      <c r="A271" s="78">
        <v>583</v>
      </c>
      <c r="B271" s="79">
        <f t="shared" si="3"/>
        <v>427.27499999999998</v>
      </c>
      <c r="C271" s="100"/>
      <c r="D271" s="100"/>
    </row>
    <row r="272" spans="1:4" x14ac:dyDescent="0.25">
      <c r="A272" s="78">
        <v>584</v>
      </c>
      <c r="B272" s="79">
        <f t="shared" si="3"/>
        <v>427.28750000000002</v>
      </c>
      <c r="C272" s="100"/>
      <c r="D272" s="100"/>
    </row>
    <row r="273" spans="1:4" x14ac:dyDescent="0.25">
      <c r="A273" s="78">
        <v>585</v>
      </c>
      <c r="B273" s="79">
        <f t="shared" si="3"/>
        <v>427.3</v>
      </c>
      <c r="C273" s="100"/>
      <c r="D273" s="100"/>
    </row>
    <row r="274" spans="1:4" x14ac:dyDescent="0.25">
      <c r="A274" s="78">
        <v>586</v>
      </c>
      <c r="B274" s="79">
        <f t="shared" si="3"/>
        <v>427.3125</v>
      </c>
      <c r="C274" s="100"/>
      <c r="D274" s="100"/>
    </row>
    <row r="275" spans="1:4" x14ac:dyDescent="0.25">
      <c r="A275" s="78">
        <v>587</v>
      </c>
      <c r="B275" s="79">
        <f t="shared" si="3"/>
        <v>427.32499999999999</v>
      </c>
      <c r="C275" s="100"/>
      <c r="D275" s="100"/>
    </row>
    <row r="276" spans="1:4" x14ac:dyDescent="0.25">
      <c r="A276" s="78">
        <v>588</v>
      </c>
      <c r="B276" s="79">
        <f t="shared" si="3"/>
        <v>427.33749999999998</v>
      </c>
      <c r="C276" s="100"/>
      <c r="D276" s="100"/>
    </row>
    <row r="277" spans="1:4" x14ac:dyDescent="0.25">
      <c r="A277" s="78">
        <v>589</v>
      </c>
      <c r="B277" s="79">
        <f t="shared" si="3"/>
        <v>427.35</v>
      </c>
      <c r="C277" s="100"/>
      <c r="D277" s="100"/>
    </row>
    <row r="278" spans="1:4" x14ac:dyDescent="0.25">
      <c r="A278" s="78">
        <v>590</v>
      </c>
      <c r="B278" s="79">
        <f t="shared" si="3"/>
        <v>427.36250000000001</v>
      </c>
      <c r="C278" s="100"/>
      <c r="D278" s="100"/>
    </row>
    <row r="279" spans="1:4" x14ac:dyDescent="0.25">
      <c r="A279" s="78">
        <v>591</v>
      </c>
      <c r="B279" s="79">
        <f t="shared" si="3"/>
        <v>427.375</v>
      </c>
      <c r="C279" s="100"/>
      <c r="D279" s="100"/>
    </row>
    <row r="280" spans="1:4" x14ac:dyDescent="0.25">
      <c r="A280" s="78">
        <v>592</v>
      </c>
      <c r="B280" s="79">
        <f t="shared" si="3"/>
        <v>427.38749999999999</v>
      </c>
      <c r="C280" s="100"/>
      <c r="D280" s="100"/>
    </row>
    <row r="281" spans="1:4" x14ac:dyDescent="0.25">
      <c r="A281" s="78">
        <v>593</v>
      </c>
      <c r="B281" s="79">
        <f t="shared" si="3"/>
        <v>427.4</v>
      </c>
      <c r="C281" s="100"/>
      <c r="D281" s="100"/>
    </row>
    <row r="282" spans="1:4" x14ac:dyDescent="0.25">
      <c r="A282" s="78">
        <v>594</v>
      </c>
      <c r="B282" s="79">
        <f t="shared" si="3"/>
        <v>427.41250000000002</v>
      </c>
      <c r="C282" s="100"/>
      <c r="D282" s="100"/>
    </row>
    <row r="283" spans="1:4" x14ac:dyDescent="0.25">
      <c r="A283" s="78">
        <v>595</v>
      </c>
      <c r="B283" s="79">
        <f t="shared" si="3"/>
        <v>427.42500000000001</v>
      </c>
      <c r="C283" s="100"/>
      <c r="D283" s="100"/>
    </row>
    <row r="284" spans="1:4" x14ac:dyDescent="0.25">
      <c r="A284" s="78">
        <v>596</v>
      </c>
      <c r="B284" s="79">
        <f t="shared" si="3"/>
        <v>427.4375</v>
      </c>
      <c r="C284" s="100"/>
      <c r="D284" s="100"/>
    </row>
    <row r="285" spans="1:4" x14ac:dyDescent="0.25">
      <c r="A285" s="78">
        <v>597</v>
      </c>
      <c r="B285" s="79">
        <f t="shared" ref="B285:B348" si="4">420+(A285-1)*0.0125</f>
        <v>427.45</v>
      </c>
      <c r="C285" s="100"/>
      <c r="D285" s="100"/>
    </row>
    <row r="286" spans="1:4" x14ac:dyDescent="0.25">
      <c r="A286" s="78">
        <v>598</v>
      </c>
      <c r="B286" s="79">
        <f t="shared" si="4"/>
        <v>427.46249999999998</v>
      </c>
      <c r="C286" s="100"/>
      <c r="D286" s="100"/>
    </row>
    <row r="287" spans="1:4" x14ac:dyDescent="0.25">
      <c r="A287" s="78">
        <v>599</v>
      </c>
      <c r="B287" s="79">
        <f t="shared" si="4"/>
        <v>427.47500000000002</v>
      </c>
      <c r="C287" s="100"/>
      <c r="D287" s="100"/>
    </row>
    <row r="288" spans="1:4" x14ac:dyDescent="0.25">
      <c r="A288" s="78">
        <v>600</v>
      </c>
      <c r="B288" s="79">
        <f t="shared" si="4"/>
        <v>427.48750000000001</v>
      </c>
      <c r="C288" s="100"/>
      <c r="D288" s="100"/>
    </row>
    <row r="289" spans="1:4" x14ac:dyDescent="0.25">
      <c r="A289" s="78">
        <v>601</v>
      </c>
      <c r="B289" s="79">
        <f t="shared" si="4"/>
        <v>427.5</v>
      </c>
      <c r="C289" s="100"/>
      <c r="D289" s="100"/>
    </row>
    <row r="290" spans="1:4" x14ac:dyDescent="0.25">
      <c r="A290" s="78">
        <v>602</v>
      </c>
      <c r="B290" s="79">
        <f t="shared" si="4"/>
        <v>427.51249999999999</v>
      </c>
      <c r="C290" s="100"/>
      <c r="D290" s="100"/>
    </row>
    <row r="291" spans="1:4" x14ac:dyDescent="0.25">
      <c r="A291" s="78">
        <v>603</v>
      </c>
      <c r="B291" s="79">
        <f t="shared" si="4"/>
        <v>427.52499999999998</v>
      </c>
      <c r="C291" s="100"/>
      <c r="D291" s="100"/>
    </row>
    <row r="292" spans="1:4" x14ac:dyDescent="0.25">
      <c r="A292" s="78">
        <v>604</v>
      </c>
      <c r="B292" s="79">
        <f t="shared" si="4"/>
        <v>427.53750000000002</v>
      </c>
      <c r="C292" s="100"/>
      <c r="D292" s="100"/>
    </row>
    <row r="293" spans="1:4" x14ac:dyDescent="0.25">
      <c r="A293" s="78">
        <v>605</v>
      </c>
      <c r="B293" s="79">
        <f t="shared" si="4"/>
        <v>427.55</v>
      </c>
      <c r="C293" s="100"/>
      <c r="D293" s="100"/>
    </row>
    <row r="294" spans="1:4" x14ac:dyDescent="0.25">
      <c r="A294" s="78">
        <v>606</v>
      </c>
      <c r="B294" s="79">
        <f t="shared" si="4"/>
        <v>427.5625</v>
      </c>
      <c r="C294" s="100"/>
      <c r="D294" s="100"/>
    </row>
    <row r="295" spans="1:4" x14ac:dyDescent="0.25">
      <c r="A295" s="78">
        <v>607</v>
      </c>
      <c r="B295" s="79">
        <f t="shared" si="4"/>
        <v>427.57499999999999</v>
      </c>
      <c r="C295" s="100"/>
      <c r="D295" s="100"/>
    </row>
    <row r="296" spans="1:4" x14ac:dyDescent="0.25">
      <c r="A296" s="78">
        <v>608</v>
      </c>
      <c r="B296" s="79">
        <f t="shared" si="4"/>
        <v>427.58749999999998</v>
      </c>
      <c r="C296" s="100"/>
      <c r="D296" s="100"/>
    </row>
    <row r="297" spans="1:4" x14ac:dyDescent="0.25">
      <c r="A297" s="78">
        <v>609</v>
      </c>
      <c r="B297" s="79">
        <f t="shared" si="4"/>
        <v>427.6</v>
      </c>
      <c r="C297" s="100"/>
      <c r="D297" s="100"/>
    </row>
    <row r="298" spans="1:4" x14ac:dyDescent="0.25">
      <c r="A298" s="78">
        <v>610</v>
      </c>
      <c r="B298" s="79">
        <f t="shared" si="4"/>
        <v>427.61250000000001</v>
      </c>
      <c r="C298" s="100"/>
      <c r="D298" s="100"/>
    </row>
    <row r="299" spans="1:4" x14ac:dyDescent="0.25">
      <c r="A299" s="78">
        <v>611</v>
      </c>
      <c r="B299" s="79">
        <f t="shared" si="4"/>
        <v>427.625</v>
      </c>
      <c r="C299" s="100"/>
      <c r="D299" s="100"/>
    </row>
    <row r="300" spans="1:4" x14ac:dyDescent="0.25">
      <c r="A300" s="78">
        <v>612</v>
      </c>
      <c r="B300" s="79">
        <f t="shared" si="4"/>
        <v>427.63749999999999</v>
      </c>
      <c r="C300" s="100"/>
      <c r="D300" s="100"/>
    </row>
    <row r="301" spans="1:4" x14ac:dyDescent="0.25">
      <c r="A301" s="78">
        <v>613</v>
      </c>
      <c r="B301" s="79">
        <f t="shared" si="4"/>
        <v>427.65</v>
      </c>
      <c r="C301" s="100"/>
      <c r="D301" s="100"/>
    </row>
    <row r="302" spans="1:4" x14ac:dyDescent="0.25">
      <c r="A302" s="78">
        <v>614</v>
      </c>
      <c r="B302" s="79">
        <f t="shared" si="4"/>
        <v>427.66250000000002</v>
      </c>
      <c r="C302" s="100"/>
      <c r="D302" s="100"/>
    </row>
    <row r="303" spans="1:4" x14ac:dyDescent="0.25">
      <c r="A303" s="78">
        <v>615</v>
      </c>
      <c r="B303" s="79">
        <f t="shared" si="4"/>
        <v>427.67500000000001</v>
      </c>
      <c r="C303" s="100"/>
      <c r="D303" s="100"/>
    </row>
    <row r="304" spans="1:4" x14ac:dyDescent="0.25">
      <c r="A304" s="78">
        <v>616</v>
      </c>
      <c r="B304" s="79">
        <f t="shared" si="4"/>
        <v>427.6875</v>
      </c>
      <c r="C304" s="100"/>
      <c r="D304" s="100"/>
    </row>
    <row r="305" spans="1:4" x14ac:dyDescent="0.25">
      <c r="A305" s="78">
        <v>617</v>
      </c>
      <c r="B305" s="79">
        <f t="shared" si="4"/>
        <v>427.7</v>
      </c>
      <c r="C305" s="100"/>
      <c r="D305" s="100"/>
    </row>
    <row r="306" spans="1:4" x14ac:dyDescent="0.25">
      <c r="A306" s="78">
        <v>618</v>
      </c>
      <c r="B306" s="79">
        <f t="shared" si="4"/>
        <v>427.71249999999998</v>
      </c>
      <c r="C306" s="100"/>
      <c r="D306" s="100"/>
    </row>
    <row r="307" spans="1:4" x14ac:dyDescent="0.25">
      <c r="A307" s="78">
        <v>619</v>
      </c>
      <c r="B307" s="79">
        <f t="shared" si="4"/>
        <v>427.72500000000002</v>
      </c>
      <c r="C307" s="100"/>
      <c r="D307" s="100"/>
    </row>
    <row r="308" spans="1:4" x14ac:dyDescent="0.25">
      <c r="A308" s="78">
        <v>620</v>
      </c>
      <c r="B308" s="79">
        <f t="shared" si="4"/>
        <v>427.73750000000001</v>
      </c>
      <c r="C308" s="100"/>
      <c r="D308" s="100"/>
    </row>
    <row r="309" spans="1:4" x14ac:dyDescent="0.25">
      <c r="A309" s="78">
        <v>621</v>
      </c>
      <c r="B309" s="79">
        <f t="shared" si="4"/>
        <v>427.75</v>
      </c>
      <c r="C309" s="100"/>
      <c r="D309" s="100"/>
    </row>
    <row r="310" spans="1:4" x14ac:dyDescent="0.25">
      <c r="A310" s="78">
        <v>622</v>
      </c>
      <c r="B310" s="79">
        <f t="shared" si="4"/>
        <v>427.76249999999999</v>
      </c>
      <c r="C310" s="100"/>
      <c r="D310" s="100"/>
    </row>
    <row r="311" spans="1:4" x14ac:dyDescent="0.25">
      <c r="A311" s="78">
        <v>623</v>
      </c>
      <c r="B311" s="79">
        <f t="shared" si="4"/>
        <v>427.77499999999998</v>
      </c>
      <c r="C311" s="100"/>
      <c r="D311" s="100"/>
    </row>
    <row r="312" spans="1:4" x14ac:dyDescent="0.25">
      <c r="A312" s="78">
        <v>624</v>
      </c>
      <c r="B312" s="79">
        <f t="shared" si="4"/>
        <v>427.78750000000002</v>
      </c>
      <c r="C312" s="100"/>
      <c r="D312" s="100"/>
    </row>
    <row r="313" spans="1:4" x14ac:dyDescent="0.25">
      <c r="A313" s="78">
        <v>625</v>
      </c>
      <c r="B313" s="79">
        <f t="shared" si="4"/>
        <v>427.8</v>
      </c>
      <c r="C313" s="100"/>
      <c r="D313" s="100"/>
    </row>
    <row r="314" spans="1:4" x14ac:dyDescent="0.25">
      <c r="A314" s="78">
        <v>626</v>
      </c>
      <c r="B314" s="79">
        <f t="shared" si="4"/>
        <v>427.8125</v>
      </c>
      <c r="C314" s="100"/>
      <c r="D314" s="100"/>
    </row>
    <row r="315" spans="1:4" x14ac:dyDescent="0.25">
      <c r="A315" s="78">
        <v>627</v>
      </c>
      <c r="B315" s="79">
        <f t="shared" si="4"/>
        <v>427.82499999999999</v>
      </c>
      <c r="C315" s="100"/>
      <c r="D315" s="100"/>
    </row>
    <row r="316" spans="1:4" x14ac:dyDescent="0.25">
      <c r="A316" s="78">
        <v>628</v>
      </c>
      <c r="B316" s="79">
        <f t="shared" si="4"/>
        <v>427.83749999999998</v>
      </c>
      <c r="C316" s="100"/>
      <c r="D316" s="100"/>
    </row>
    <row r="317" spans="1:4" x14ac:dyDescent="0.25">
      <c r="A317" s="78">
        <v>629</v>
      </c>
      <c r="B317" s="79">
        <f t="shared" si="4"/>
        <v>427.85</v>
      </c>
      <c r="C317" s="100"/>
      <c r="D317" s="100"/>
    </row>
    <row r="318" spans="1:4" x14ac:dyDescent="0.25">
      <c r="A318" s="78">
        <v>630</v>
      </c>
      <c r="B318" s="79">
        <f t="shared" si="4"/>
        <v>427.86250000000001</v>
      </c>
      <c r="C318" s="100"/>
      <c r="D318" s="100"/>
    </row>
    <row r="319" spans="1:4" x14ac:dyDescent="0.25">
      <c r="A319" s="78">
        <v>631</v>
      </c>
      <c r="B319" s="79">
        <f t="shared" si="4"/>
        <v>427.875</v>
      </c>
      <c r="C319" s="100"/>
      <c r="D319" s="100"/>
    </row>
    <row r="320" spans="1:4" x14ac:dyDescent="0.25">
      <c r="A320" s="78">
        <v>632</v>
      </c>
      <c r="B320" s="79">
        <f t="shared" si="4"/>
        <v>427.88749999999999</v>
      </c>
      <c r="C320" s="100"/>
      <c r="D320" s="100"/>
    </row>
    <row r="321" spans="1:4" x14ac:dyDescent="0.25">
      <c r="A321" s="78">
        <v>633</v>
      </c>
      <c r="B321" s="79">
        <f t="shared" si="4"/>
        <v>427.9</v>
      </c>
      <c r="C321" s="100"/>
      <c r="D321" s="100"/>
    </row>
    <row r="322" spans="1:4" x14ac:dyDescent="0.25">
      <c r="A322" s="78">
        <v>634</v>
      </c>
      <c r="B322" s="79">
        <f t="shared" si="4"/>
        <v>427.91250000000002</v>
      </c>
      <c r="C322" s="100"/>
      <c r="D322" s="100"/>
    </row>
    <row r="323" spans="1:4" x14ac:dyDescent="0.25">
      <c r="A323" s="78">
        <v>635</v>
      </c>
      <c r="B323" s="79">
        <f t="shared" si="4"/>
        <v>427.92500000000001</v>
      </c>
      <c r="C323" s="100"/>
      <c r="D323" s="100"/>
    </row>
    <row r="324" spans="1:4" x14ac:dyDescent="0.25">
      <c r="A324" s="78">
        <v>636</v>
      </c>
      <c r="B324" s="79">
        <f t="shared" si="4"/>
        <v>427.9375</v>
      </c>
      <c r="C324" s="100"/>
      <c r="D324" s="100"/>
    </row>
    <row r="325" spans="1:4" x14ac:dyDescent="0.25">
      <c r="A325" s="78">
        <v>637</v>
      </c>
      <c r="B325" s="79">
        <f t="shared" si="4"/>
        <v>427.95</v>
      </c>
      <c r="C325" s="100"/>
      <c r="D325" s="100"/>
    </row>
    <row r="326" spans="1:4" x14ac:dyDescent="0.25">
      <c r="A326" s="78">
        <v>638</v>
      </c>
      <c r="B326" s="79">
        <f t="shared" si="4"/>
        <v>427.96249999999998</v>
      </c>
      <c r="C326" s="100"/>
      <c r="D326" s="100"/>
    </row>
    <row r="327" spans="1:4" x14ac:dyDescent="0.25">
      <c r="A327" s="78">
        <v>639</v>
      </c>
      <c r="B327" s="79">
        <f t="shared" si="4"/>
        <v>427.97500000000002</v>
      </c>
      <c r="C327" s="100"/>
      <c r="D327" s="100"/>
    </row>
    <row r="328" spans="1:4" x14ac:dyDescent="0.25">
      <c r="A328" s="78">
        <v>640</v>
      </c>
      <c r="B328" s="79">
        <f t="shared" si="4"/>
        <v>427.98750000000001</v>
      </c>
      <c r="C328" s="100"/>
      <c r="D328" s="100"/>
    </row>
    <row r="329" spans="1:4" x14ac:dyDescent="0.25">
      <c r="A329" s="78">
        <v>641</v>
      </c>
      <c r="B329" s="79">
        <f t="shared" si="4"/>
        <v>428</v>
      </c>
      <c r="C329" s="100"/>
      <c r="D329" s="100"/>
    </row>
    <row r="330" spans="1:4" x14ac:dyDescent="0.25">
      <c r="A330" s="78">
        <v>642</v>
      </c>
      <c r="B330" s="79">
        <f t="shared" si="4"/>
        <v>428.01249999999999</v>
      </c>
      <c r="C330" s="100"/>
      <c r="D330" s="100"/>
    </row>
    <row r="331" spans="1:4" x14ac:dyDescent="0.25">
      <c r="A331" s="78">
        <v>643</v>
      </c>
      <c r="B331" s="79">
        <f t="shared" si="4"/>
        <v>428.02499999999998</v>
      </c>
      <c r="C331" s="100"/>
      <c r="D331" s="100"/>
    </row>
    <row r="332" spans="1:4" x14ac:dyDescent="0.25">
      <c r="A332" s="78">
        <v>644</v>
      </c>
      <c r="B332" s="79">
        <f t="shared" si="4"/>
        <v>428.03750000000002</v>
      </c>
      <c r="C332" s="100"/>
      <c r="D332" s="100"/>
    </row>
    <row r="333" spans="1:4" x14ac:dyDescent="0.25">
      <c r="A333" s="78">
        <v>645</v>
      </c>
      <c r="B333" s="79">
        <f t="shared" si="4"/>
        <v>428.05</v>
      </c>
      <c r="C333" s="100"/>
      <c r="D333" s="100"/>
    </row>
    <row r="334" spans="1:4" x14ac:dyDescent="0.25">
      <c r="A334" s="78">
        <v>646</v>
      </c>
      <c r="B334" s="79">
        <f t="shared" si="4"/>
        <v>428.0625</v>
      </c>
      <c r="C334" s="100"/>
      <c r="D334" s="100"/>
    </row>
    <row r="335" spans="1:4" x14ac:dyDescent="0.25">
      <c r="A335" s="78">
        <v>647</v>
      </c>
      <c r="B335" s="79">
        <f t="shared" si="4"/>
        <v>428.07499999999999</v>
      </c>
      <c r="C335" s="100"/>
      <c r="D335" s="100"/>
    </row>
    <row r="336" spans="1:4" x14ac:dyDescent="0.25">
      <c r="A336" s="78">
        <v>648</v>
      </c>
      <c r="B336" s="79">
        <f t="shared" si="4"/>
        <v>428.08749999999998</v>
      </c>
      <c r="C336" s="100"/>
      <c r="D336" s="100"/>
    </row>
    <row r="337" spans="1:4" x14ac:dyDescent="0.25">
      <c r="A337" s="78">
        <v>649</v>
      </c>
      <c r="B337" s="79">
        <f t="shared" si="4"/>
        <v>428.1</v>
      </c>
      <c r="C337" s="100"/>
      <c r="D337" s="100"/>
    </row>
    <row r="338" spans="1:4" x14ac:dyDescent="0.25">
      <c r="A338" s="78">
        <v>650</v>
      </c>
      <c r="B338" s="79">
        <f t="shared" si="4"/>
        <v>428.11250000000001</v>
      </c>
      <c r="C338" s="100"/>
      <c r="D338" s="100"/>
    </row>
    <row r="339" spans="1:4" x14ac:dyDescent="0.25">
      <c r="A339" s="78">
        <v>651</v>
      </c>
      <c r="B339" s="79">
        <f t="shared" si="4"/>
        <v>428.125</v>
      </c>
      <c r="C339" s="100"/>
      <c r="D339" s="100"/>
    </row>
    <row r="340" spans="1:4" x14ac:dyDescent="0.25">
      <c r="A340" s="78">
        <v>652</v>
      </c>
      <c r="B340" s="79">
        <f t="shared" si="4"/>
        <v>428.13749999999999</v>
      </c>
      <c r="C340" s="100"/>
      <c r="D340" s="100"/>
    </row>
    <row r="341" spans="1:4" x14ac:dyDescent="0.25">
      <c r="A341" s="78">
        <v>653</v>
      </c>
      <c r="B341" s="79">
        <f t="shared" si="4"/>
        <v>428.15</v>
      </c>
      <c r="C341" s="100"/>
      <c r="D341" s="100"/>
    </row>
    <row r="342" spans="1:4" x14ac:dyDescent="0.25">
      <c r="A342" s="78">
        <v>654</v>
      </c>
      <c r="B342" s="79">
        <f t="shared" si="4"/>
        <v>428.16250000000002</v>
      </c>
      <c r="C342" s="100"/>
      <c r="D342" s="100"/>
    </row>
    <row r="343" spans="1:4" x14ac:dyDescent="0.25">
      <c r="A343" s="78">
        <v>655</v>
      </c>
      <c r="B343" s="79">
        <f t="shared" si="4"/>
        <v>428.17500000000001</v>
      </c>
      <c r="C343" s="100"/>
      <c r="D343" s="100"/>
    </row>
    <row r="344" spans="1:4" x14ac:dyDescent="0.25">
      <c r="A344" s="78">
        <v>656</v>
      </c>
      <c r="B344" s="79">
        <f t="shared" si="4"/>
        <v>428.1875</v>
      </c>
      <c r="C344" s="100"/>
      <c r="D344" s="100"/>
    </row>
    <row r="345" spans="1:4" x14ac:dyDescent="0.25">
      <c r="A345" s="78">
        <v>657</v>
      </c>
      <c r="B345" s="79">
        <f t="shared" si="4"/>
        <v>428.2</v>
      </c>
      <c r="C345" s="100"/>
      <c r="D345" s="100"/>
    </row>
    <row r="346" spans="1:4" x14ac:dyDescent="0.25">
      <c r="A346" s="78">
        <v>658</v>
      </c>
      <c r="B346" s="79">
        <f t="shared" si="4"/>
        <v>428.21249999999998</v>
      </c>
      <c r="C346" s="100"/>
      <c r="D346" s="100"/>
    </row>
    <row r="347" spans="1:4" x14ac:dyDescent="0.25">
      <c r="A347" s="78">
        <v>659</v>
      </c>
      <c r="B347" s="79">
        <f t="shared" si="4"/>
        <v>428.22500000000002</v>
      </c>
      <c r="C347" s="100"/>
      <c r="D347" s="100"/>
    </row>
    <row r="348" spans="1:4" x14ac:dyDescent="0.25">
      <c r="A348" s="78">
        <v>660</v>
      </c>
      <c r="B348" s="79">
        <f t="shared" si="4"/>
        <v>428.23750000000001</v>
      </c>
      <c r="C348" s="100"/>
      <c r="D348" s="100"/>
    </row>
    <row r="349" spans="1:4" x14ac:dyDescent="0.25">
      <c r="A349" s="78">
        <v>661</v>
      </c>
      <c r="B349" s="79">
        <f t="shared" ref="B349:B412" si="5">420+(A349-1)*0.0125</f>
        <v>428.25</v>
      </c>
      <c r="C349" s="100"/>
      <c r="D349" s="100"/>
    </row>
    <row r="350" spans="1:4" x14ac:dyDescent="0.25">
      <c r="A350" s="78">
        <v>662</v>
      </c>
      <c r="B350" s="79">
        <f t="shared" si="5"/>
        <v>428.26249999999999</v>
      </c>
      <c r="C350" s="100"/>
      <c r="D350" s="100"/>
    </row>
    <row r="351" spans="1:4" x14ac:dyDescent="0.25">
      <c r="A351" s="78">
        <v>663</v>
      </c>
      <c r="B351" s="79">
        <f t="shared" si="5"/>
        <v>428.27499999999998</v>
      </c>
      <c r="C351" s="100"/>
      <c r="D351" s="100"/>
    </row>
    <row r="352" spans="1:4" x14ac:dyDescent="0.25">
      <c r="A352" s="78">
        <v>664</v>
      </c>
      <c r="B352" s="79">
        <f t="shared" si="5"/>
        <v>428.28750000000002</v>
      </c>
      <c r="C352" s="100"/>
      <c r="D352" s="100"/>
    </row>
    <row r="353" spans="1:4" x14ac:dyDescent="0.25">
      <c r="A353" s="78">
        <v>665</v>
      </c>
      <c r="B353" s="79">
        <f t="shared" si="5"/>
        <v>428.3</v>
      </c>
      <c r="C353" s="100"/>
      <c r="D353" s="100"/>
    </row>
    <row r="354" spans="1:4" x14ac:dyDescent="0.25">
      <c r="A354" s="78">
        <v>666</v>
      </c>
      <c r="B354" s="79">
        <f t="shared" si="5"/>
        <v>428.3125</v>
      </c>
      <c r="C354" s="100"/>
      <c r="D354" s="100"/>
    </row>
    <row r="355" spans="1:4" x14ac:dyDescent="0.25">
      <c r="A355" s="78">
        <v>667</v>
      </c>
      <c r="B355" s="79">
        <f t="shared" si="5"/>
        <v>428.32499999999999</v>
      </c>
      <c r="C355" s="100"/>
      <c r="D355" s="100"/>
    </row>
    <row r="356" spans="1:4" x14ac:dyDescent="0.25">
      <c r="A356" s="78">
        <v>668</v>
      </c>
      <c r="B356" s="79">
        <f t="shared" si="5"/>
        <v>428.33749999999998</v>
      </c>
      <c r="C356" s="100"/>
      <c r="D356" s="100"/>
    </row>
    <row r="357" spans="1:4" x14ac:dyDescent="0.25">
      <c r="A357" s="78">
        <v>669</v>
      </c>
      <c r="B357" s="79">
        <f t="shared" si="5"/>
        <v>428.35</v>
      </c>
      <c r="C357" s="100"/>
      <c r="D357" s="100"/>
    </row>
    <row r="358" spans="1:4" x14ac:dyDescent="0.25">
      <c r="A358" s="78">
        <v>670</v>
      </c>
      <c r="B358" s="79">
        <f t="shared" si="5"/>
        <v>428.36250000000001</v>
      </c>
      <c r="C358" s="100"/>
      <c r="D358" s="100"/>
    </row>
    <row r="359" spans="1:4" x14ac:dyDescent="0.25">
      <c r="A359" s="78">
        <v>671</v>
      </c>
      <c r="B359" s="79">
        <f t="shared" si="5"/>
        <v>428.375</v>
      </c>
      <c r="C359" s="100"/>
      <c r="D359" s="100"/>
    </row>
    <row r="360" spans="1:4" x14ac:dyDescent="0.25">
      <c r="A360" s="78">
        <v>672</v>
      </c>
      <c r="B360" s="79">
        <f t="shared" si="5"/>
        <v>428.38749999999999</v>
      </c>
      <c r="C360" s="100"/>
      <c r="D360" s="100"/>
    </row>
    <row r="361" spans="1:4" x14ac:dyDescent="0.25">
      <c r="A361" s="78">
        <v>673</v>
      </c>
      <c r="B361" s="79">
        <f t="shared" si="5"/>
        <v>428.4</v>
      </c>
      <c r="C361" s="100"/>
      <c r="D361" s="100"/>
    </row>
    <row r="362" spans="1:4" x14ac:dyDescent="0.25">
      <c r="A362" s="78">
        <v>674</v>
      </c>
      <c r="B362" s="79">
        <f t="shared" si="5"/>
        <v>428.41250000000002</v>
      </c>
      <c r="C362" s="100"/>
      <c r="D362" s="100"/>
    </row>
    <row r="363" spans="1:4" x14ac:dyDescent="0.25">
      <c r="A363" s="78">
        <v>675</v>
      </c>
      <c r="B363" s="79">
        <f t="shared" si="5"/>
        <v>428.42500000000001</v>
      </c>
      <c r="C363" s="100"/>
      <c r="D363" s="100"/>
    </row>
    <row r="364" spans="1:4" x14ac:dyDescent="0.25">
      <c r="A364" s="78">
        <v>676</v>
      </c>
      <c r="B364" s="79">
        <f t="shared" si="5"/>
        <v>428.4375</v>
      </c>
      <c r="C364" s="100"/>
      <c r="D364" s="100"/>
    </row>
    <row r="365" spans="1:4" x14ac:dyDescent="0.25">
      <c r="A365" s="78">
        <v>677</v>
      </c>
      <c r="B365" s="79">
        <f t="shared" si="5"/>
        <v>428.45</v>
      </c>
      <c r="C365" s="100"/>
      <c r="D365" s="100"/>
    </row>
    <row r="366" spans="1:4" x14ac:dyDescent="0.25">
      <c r="A366" s="78">
        <v>678</v>
      </c>
      <c r="B366" s="79">
        <f t="shared" si="5"/>
        <v>428.46249999999998</v>
      </c>
      <c r="C366" s="100"/>
      <c r="D366" s="100"/>
    </row>
    <row r="367" spans="1:4" x14ac:dyDescent="0.25">
      <c r="A367" s="78">
        <v>679</v>
      </c>
      <c r="B367" s="79">
        <f t="shared" si="5"/>
        <v>428.47500000000002</v>
      </c>
      <c r="C367" s="100"/>
      <c r="D367" s="100"/>
    </row>
    <row r="368" spans="1:4" x14ac:dyDescent="0.25">
      <c r="A368" s="78">
        <v>680</v>
      </c>
      <c r="B368" s="79">
        <f t="shared" si="5"/>
        <v>428.48750000000001</v>
      </c>
      <c r="C368" s="100"/>
      <c r="D368" s="100"/>
    </row>
    <row r="369" spans="1:4" x14ac:dyDescent="0.25">
      <c r="A369" s="78">
        <v>681</v>
      </c>
      <c r="B369" s="79">
        <f t="shared" si="5"/>
        <v>428.5</v>
      </c>
      <c r="C369" s="100"/>
      <c r="D369" s="100"/>
    </row>
    <row r="370" spans="1:4" x14ac:dyDescent="0.25">
      <c r="A370" s="78">
        <v>682</v>
      </c>
      <c r="B370" s="79">
        <f t="shared" si="5"/>
        <v>428.51249999999999</v>
      </c>
      <c r="C370" s="100"/>
      <c r="D370" s="100"/>
    </row>
    <row r="371" spans="1:4" x14ac:dyDescent="0.25">
      <c r="A371" s="78">
        <v>683</v>
      </c>
      <c r="B371" s="79">
        <f t="shared" si="5"/>
        <v>428.52499999999998</v>
      </c>
      <c r="C371" s="100"/>
      <c r="D371" s="100"/>
    </row>
    <row r="372" spans="1:4" x14ac:dyDescent="0.25">
      <c r="A372" s="78">
        <v>684</v>
      </c>
      <c r="B372" s="79">
        <f t="shared" si="5"/>
        <v>428.53750000000002</v>
      </c>
      <c r="C372" s="100"/>
      <c r="D372" s="100"/>
    </row>
    <row r="373" spans="1:4" x14ac:dyDescent="0.25">
      <c r="A373" s="78">
        <v>685</v>
      </c>
      <c r="B373" s="79">
        <f t="shared" si="5"/>
        <v>428.55</v>
      </c>
      <c r="C373" s="100"/>
      <c r="D373" s="100"/>
    </row>
    <row r="374" spans="1:4" x14ac:dyDescent="0.25">
      <c r="A374" s="78">
        <v>686</v>
      </c>
      <c r="B374" s="79">
        <f t="shared" si="5"/>
        <v>428.5625</v>
      </c>
      <c r="C374" s="100"/>
      <c r="D374" s="100"/>
    </row>
    <row r="375" spans="1:4" x14ac:dyDescent="0.25">
      <c r="A375" s="78">
        <v>687</v>
      </c>
      <c r="B375" s="79">
        <f t="shared" si="5"/>
        <v>428.57499999999999</v>
      </c>
      <c r="C375" s="100"/>
      <c r="D375" s="100"/>
    </row>
    <row r="376" spans="1:4" x14ac:dyDescent="0.25">
      <c r="A376" s="78">
        <v>688</v>
      </c>
      <c r="B376" s="79">
        <f t="shared" si="5"/>
        <v>428.58749999999998</v>
      </c>
      <c r="C376" s="100"/>
      <c r="D376" s="100"/>
    </row>
    <row r="377" spans="1:4" x14ac:dyDescent="0.25">
      <c r="A377" s="78">
        <v>689</v>
      </c>
      <c r="B377" s="79">
        <f t="shared" si="5"/>
        <v>428.6</v>
      </c>
      <c r="C377" s="100"/>
      <c r="D377" s="100"/>
    </row>
    <row r="378" spans="1:4" x14ac:dyDescent="0.25">
      <c r="A378" s="78">
        <v>690</v>
      </c>
      <c r="B378" s="79">
        <f t="shared" si="5"/>
        <v>428.61250000000001</v>
      </c>
      <c r="C378" s="100"/>
      <c r="D378" s="100"/>
    </row>
    <row r="379" spans="1:4" x14ac:dyDescent="0.25">
      <c r="A379" s="78">
        <v>691</v>
      </c>
      <c r="B379" s="79">
        <f t="shared" si="5"/>
        <v>428.625</v>
      </c>
      <c r="C379" s="100"/>
      <c r="D379" s="100"/>
    </row>
    <row r="380" spans="1:4" x14ac:dyDescent="0.25">
      <c r="A380" s="78">
        <v>692</v>
      </c>
      <c r="B380" s="79">
        <f t="shared" si="5"/>
        <v>428.63749999999999</v>
      </c>
      <c r="C380" s="100"/>
      <c r="D380" s="100"/>
    </row>
    <row r="381" spans="1:4" x14ac:dyDescent="0.25">
      <c r="A381" s="78">
        <v>693</v>
      </c>
      <c r="B381" s="79">
        <f t="shared" si="5"/>
        <v>428.65</v>
      </c>
      <c r="C381" s="100"/>
      <c r="D381" s="100"/>
    </row>
    <row r="382" spans="1:4" x14ac:dyDescent="0.25">
      <c r="A382" s="78">
        <v>694</v>
      </c>
      <c r="B382" s="79">
        <f t="shared" si="5"/>
        <v>428.66250000000002</v>
      </c>
      <c r="C382" s="100"/>
      <c r="D382" s="100"/>
    </row>
    <row r="383" spans="1:4" x14ac:dyDescent="0.25">
      <c r="A383" s="78">
        <v>695</v>
      </c>
      <c r="B383" s="79">
        <f t="shared" si="5"/>
        <v>428.67500000000001</v>
      </c>
      <c r="C383" s="100"/>
      <c r="D383" s="100"/>
    </row>
    <row r="384" spans="1:4" x14ac:dyDescent="0.25">
      <c r="A384" s="78">
        <v>696</v>
      </c>
      <c r="B384" s="79">
        <f t="shared" si="5"/>
        <v>428.6875</v>
      </c>
      <c r="C384" s="100"/>
      <c r="D384" s="100"/>
    </row>
    <row r="385" spans="1:4" x14ac:dyDescent="0.25">
      <c r="A385" s="78">
        <v>697</v>
      </c>
      <c r="B385" s="79">
        <f t="shared" si="5"/>
        <v>428.7</v>
      </c>
      <c r="C385" s="100"/>
      <c r="D385" s="100"/>
    </row>
    <row r="386" spans="1:4" x14ac:dyDescent="0.25">
      <c r="A386" s="78">
        <v>698</v>
      </c>
      <c r="B386" s="79">
        <f t="shared" si="5"/>
        <v>428.71249999999998</v>
      </c>
      <c r="C386" s="100"/>
      <c r="D386" s="100"/>
    </row>
    <row r="387" spans="1:4" x14ac:dyDescent="0.25">
      <c r="A387" s="78">
        <v>699</v>
      </c>
      <c r="B387" s="79">
        <f t="shared" si="5"/>
        <v>428.72500000000002</v>
      </c>
      <c r="C387" s="100"/>
      <c r="D387" s="100"/>
    </row>
    <row r="388" spans="1:4" x14ac:dyDescent="0.25">
      <c r="A388" s="78">
        <v>700</v>
      </c>
      <c r="B388" s="79">
        <f t="shared" si="5"/>
        <v>428.73750000000001</v>
      </c>
      <c r="C388" s="100"/>
      <c r="D388" s="100"/>
    </row>
    <row r="389" spans="1:4" x14ac:dyDescent="0.25">
      <c r="A389" s="78">
        <v>701</v>
      </c>
      <c r="B389" s="79">
        <f t="shared" si="5"/>
        <v>428.75</v>
      </c>
      <c r="C389" s="100"/>
      <c r="D389" s="100"/>
    </row>
    <row r="390" spans="1:4" x14ac:dyDescent="0.25">
      <c r="A390" s="78">
        <v>702</v>
      </c>
      <c r="B390" s="79">
        <f t="shared" si="5"/>
        <v>428.76249999999999</v>
      </c>
      <c r="C390" s="100"/>
      <c r="D390" s="100"/>
    </row>
    <row r="391" spans="1:4" x14ac:dyDescent="0.25">
      <c r="A391" s="78">
        <v>703</v>
      </c>
      <c r="B391" s="79">
        <f t="shared" si="5"/>
        <v>428.77499999999998</v>
      </c>
      <c r="C391" s="100"/>
      <c r="D391" s="100"/>
    </row>
    <row r="392" spans="1:4" x14ac:dyDescent="0.25">
      <c r="A392" s="78">
        <v>704</v>
      </c>
      <c r="B392" s="79">
        <f t="shared" si="5"/>
        <v>428.78750000000002</v>
      </c>
      <c r="C392" s="100"/>
      <c r="D392" s="100"/>
    </row>
    <row r="393" spans="1:4" x14ac:dyDescent="0.25">
      <c r="A393" s="78">
        <v>705</v>
      </c>
      <c r="B393" s="79">
        <f t="shared" si="5"/>
        <v>428.8</v>
      </c>
      <c r="C393" s="100"/>
      <c r="D393" s="100"/>
    </row>
    <row r="394" spans="1:4" x14ac:dyDescent="0.25">
      <c r="A394" s="78">
        <v>706</v>
      </c>
      <c r="B394" s="79">
        <f t="shared" si="5"/>
        <v>428.8125</v>
      </c>
      <c r="C394" s="100"/>
      <c r="D394" s="100"/>
    </row>
    <row r="395" spans="1:4" x14ac:dyDescent="0.25">
      <c r="A395" s="78">
        <v>707</v>
      </c>
      <c r="B395" s="79">
        <f t="shared" si="5"/>
        <v>428.82499999999999</v>
      </c>
      <c r="C395" s="100"/>
      <c r="D395" s="100"/>
    </row>
    <row r="396" spans="1:4" x14ac:dyDescent="0.25">
      <c r="A396" s="78">
        <v>708</v>
      </c>
      <c r="B396" s="79">
        <f t="shared" si="5"/>
        <v>428.83749999999998</v>
      </c>
      <c r="C396" s="100"/>
      <c r="D396" s="100"/>
    </row>
    <row r="397" spans="1:4" x14ac:dyDescent="0.25">
      <c r="A397" s="78">
        <v>709</v>
      </c>
      <c r="B397" s="79">
        <f t="shared" si="5"/>
        <v>428.85</v>
      </c>
      <c r="C397" s="100"/>
      <c r="D397" s="100"/>
    </row>
    <row r="398" spans="1:4" x14ac:dyDescent="0.25">
      <c r="A398" s="78">
        <v>710</v>
      </c>
      <c r="B398" s="79">
        <f t="shared" si="5"/>
        <v>428.86250000000001</v>
      </c>
      <c r="C398" s="100"/>
      <c r="D398" s="100"/>
    </row>
    <row r="399" spans="1:4" x14ac:dyDescent="0.25">
      <c r="A399" s="78">
        <v>711</v>
      </c>
      <c r="B399" s="79">
        <f t="shared" si="5"/>
        <v>428.875</v>
      </c>
      <c r="C399" s="100"/>
      <c r="D399" s="100"/>
    </row>
    <row r="400" spans="1:4" x14ac:dyDescent="0.25">
      <c r="A400" s="78">
        <v>712</v>
      </c>
      <c r="B400" s="79">
        <f t="shared" si="5"/>
        <v>428.88749999999999</v>
      </c>
      <c r="C400" s="100"/>
      <c r="D400" s="100"/>
    </row>
    <row r="401" spans="1:4" x14ac:dyDescent="0.25">
      <c r="A401" s="78">
        <v>713</v>
      </c>
      <c r="B401" s="79">
        <f t="shared" si="5"/>
        <v>428.9</v>
      </c>
      <c r="C401" s="100"/>
      <c r="D401" s="100"/>
    </row>
    <row r="402" spans="1:4" x14ac:dyDescent="0.25">
      <c r="A402" s="78">
        <v>714</v>
      </c>
      <c r="B402" s="79">
        <f t="shared" si="5"/>
        <v>428.91250000000002</v>
      </c>
      <c r="C402" s="100"/>
      <c r="D402" s="100"/>
    </row>
    <row r="403" spans="1:4" x14ac:dyDescent="0.25">
      <c r="A403" s="78">
        <v>715</v>
      </c>
      <c r="B403" s="79">
        <f t="shared" si="5"/>
        <v>428.92500000000001</v>
      </c>
      <c r="C403" s="100"/>
      <c r="D403" s="100"/>
    </row>
    <row r="404" spans="1:4" x14ac:dyDescent="0.25">
      <c r="A404" s="78">
        <v>716</v>
      </c>
      <c r="B404" s="79">
        <f t="shared" si="5"/>
        <v>428.9375</v>
      </c>
      <c r="C404" s="100"/>
      <c r="D404" s="100"/>
    </row>
    <row r="405" spans="1:4" x14ac:dyDescent="0.25">
      <c r="A405" s="78">
        <v>717</v>
      </c>
      <c r="B405" s="79">
        <f t="shared" si="5"/>
        <v>428.95</v>
      </c>
      <c r="C405" s="100"/>
      <c r="D405" s="100"/>
    </row>
    <row r="406" spans="1:4" x14ac:dyDescent="0.25">
      <c r="A406" s="78">
        <v>718</v>
      </c>
      <c r="B406" s="79">
        <f t="shared" si="5"/>
        <v>428.96249999999998</v>
      </c>
      <c r="C406" s="100"/>
      <c r="D406" s="100"/>
    </row>
    <row r="407" spans="1:4" x14ac:dyDescent="0.25">
      <c r="A407" s="78">
        <v>719</v>
      </c>
      <c r="B407" s="79">
        <f t="shared" si="5"/>
        <v>428.97500000000002</v>
      </c>
      <c r="C407" s="100"/>
      <c r="D407" s="100"/>
    </row>
    <row r="408" spans="1:4" x14ac:dyDescent="0.25">
      <c r="A408" s="78">
        <v>720</v>
      </c>
      <c r="B408" s="79">
        <f t="shared" si="5"/>
        <v>428.98750000000001</v>
      </c>
      <c r="C408" s="100"/>
      <c r="D408" s="100"/>
    </row>
    <row r="409" spans="1:4" x14ac:dyDescent="0.25">
      <c r="A409" s="78">
        <v>721</v>
      </c>
      <c r="B409" s="79">
        <f t="shared" si="5"/>
        <v>429</v>
      </c>
      <c r="C409" s="100"/>
      <c r="D409" s="100"/>
    </row>
    <row r="410" spans="1:4" x14ac:dyDescent="0.25">
      <c r="A410" s="78">
        <v>722</v>
      </c>
      <c r="B410" s="79">
        <f t="shared" si="5"/>
        <v>429.01249999999999</v>
      </c>
      <c r="C410" s="100"/>
      <c r="D410" s="100"/>
    </row>
    <row r="411" spans="1:4" x14ac:dyDescent="0.25">
      <c r="A411" s="78">
        <v>723</v>
      </c>
      <c r="B411" s="79">
        <f t="shared" si="5"/>
        <v>429.02499999999998</v>
      </c>
      <c r="C411" s="100"/>
      <c r="D411" s="100"/>
    </row>
    <row r="412" spans="1:4" x14ac:dyDescent="0.25">
      <c r="A412" s="78">
        <v>724</v>
      </c>
      <c r="B412" s="79">
        <f t="shared" si="5"/>
        <v>429.03750000000002</v>
      </c>
      <c r="C412" s="100"/>
      <c r="D412" s="100"/>
    </row>
    <row r="413" spans="1:4" x14ac:dyDescent="0.25">
      <c r="A413" s="78">
        <v>725</v>
      </c>
      <c r="B413" s="79">
        <f t="shared" ref="B413:B476" si="6">420+(A413-1)*0.0125</f>
        <v>429.05</v>
      </c>
      <c r="C413" s="100"/>
      <c r="D413" s="100"/>
    </row>
    <row r="414" spans="1:4" x14ac:dyDescent="0.25">
      <c r="A414" s="78">
        <v>726</v>
      </c>
      <c r="B414" s="79">
        <f t="shared" si="6"/>
        <v>429.0625</v>
      </c>
      <c r="C414" s="100"/>
      <c r="D414" s="100"/>
    </row>
    <row r="415" spans="1:4" x14ac:dyDescent="0.25">
      <c r="A415" s="78">
        <v>727</v>
      </c>
      <c r="B415" s="79">
        <f t="shared" si="6"/>
        <v>429.07499999999999</v>
      </c>
      <c r="C415" s="100"/>
      <c r="D415" s="100"/>
    </row>
    <row r="416" spans="1:4" x14ac:dyDescent="0.25">
      <c r="A416" s="78">
        <v>728</v>
      </c>
      <c r="B416" s="79">
        <f t="shared" si="6"/>
        <v>429.08749999999998</v>
      </c>
      <c r="C416" s="100"/>
      <c r="D416" s="100"/>
    </row>
    <row r="417" spans="1:4" x14ac:dyDescent="0.25">
      <c r="A417" s="78">
        <v>729</v>
      </c>
      <c r="B417" s="79">
        <f t="shared" si="6"/>
        <v>429.1</v>
      </c>
      <c r="C417" s="100"/>
      <c r="D417" s="100"/>
    </row>
    <row r="418" spans="1:4" x14ac:dyDescent="0.25">
      <c r="A418" s="78">
        <v>730</v>
      </c>
      <c r="B418" s="79">
        <f t="shared" si="6"/>
        <v>429.11250000000001</v>
      </c>
      <c r="C418" s="100"/>
      <c r="D418" s="100"/>
    </row>
    <row r="419" spans="1:4" x14ac:dyDescent="0.25">
      <c r="A419" s="78">
        <v>731</v>
      </c>
      <c r="B419" s="79">
        <f t="shared" si="6"/>
        <v>429.125</v>
      </c>
      <c r="C419" s="100"/>
      <c r="D419" s="100"/>
    </row>
    <row r="420" spans="1:4" x14ac:dyDescent="0.25">
      <c r="A420" s="78">
        <v>732</v>
      </c>
      <c r="B420" s="79">
        <f t="shared" si="6"/>
        <v>429.13749999999999</v>
      </c>
      <c r="C420" s="100"/>
      <c r="D420" s="100"/>
    </row>
    <row r="421" spans="1:4" x14ac:dyDescent="0.25">
      <c r="A421" s="78">
        <v>733</v>
      </c>
      <c r="B421" s="79">
        <f t="shared" si="6"/>
        <v>429.15</v>
      </c>
      <c r="C421" s="100"/>
      <c r="D421" s="100"/>
    </row>
    <row r="422" spans="1:4" x14ac:dyDescent="0.25">
      <c r="A422" s="78">
        <v>734</v>
      </c>
      <c r="B422" s="79">
        <f t="shared" si="6"/>
        <v>429.16250000000002</v>
      </c>
      <c r="C422" s="100"/>
      <c r="D422" s="100"/>
    </row>
    <row r="423" spans="1:4" x14ac:dyDescent="0.25">
      <c r="A423" s="78">
        <v>735</v>
      </c>
      <c r="B423" s="79">
        <f t="shared" si="6"/>
        <v>429.17500000000001</v>
      </c>
      <c r="C423" s="100"/>
      <c r="D423" s="100"/>
    </row>
    <row r="424" spans="1:4" x14ac:dyDescent="0.25">
      <c r="A424" s="78">
        <v>736</v>
      </c>
      <c r="B424" s="79">
        <f t="shared" si="6"/>
        <v>429.1875</v>
      </c>
      <c r="C424" s="100"/>
      <c r="D424" s="100"/>
    </row>
    <row r="425" spans="1:4" x14ac:dyDescent="0.25">
      <c r="A425" s="78">
        <v>737</v>
      </c>
      <c r="B425" s="79">
        <f t="shared" si="6"/>
        <v>429.2</v>
      </c>
      <c r="C425" s="100"/>
      <c r="D425" s="100"/>
    </row>
    <row r="426" spans="1:4" x14ac:dyDescent="0.25">
      <c r="A426" s="78">
        <v>738</v>
      </c>
      <c r="B426" s="79">
        <f t="shared" si="6"/>
        <v>429.21249999999998</v>
      </c>
      <c r="C426" s="100"/>
      <c r="D426" s="100"/>
    </row>
    <row r="427" spans="1:4" x14ac:dyDescent="0.25">
      <c r="A427" s="78">
        <v>739</v>
      </c>
      <c r="B427" s="79">
        <f t="shared" si="6"/>
        <v>429.22500000000002</v>
      </c>
      <c r="C427" s="100"/>
      <c r="D427" s="100"/>
    </row>
    <row r="428" spans="1:4" x14ac:dyDescent="0.25">
      <c r="A428" s="78">
        <v>740</v>
      </c>
      <c r="B428" s="79">
        <f t="shared" si="6"/>
        <v>429.23750000000001</v>
      </c>
      <c r="C428" s="100"/>
      <c r="D428" s="100"/>
    </row>
    <row r="429" spans="1:4" x14ac:dyDescent="0.25">
      <c r="A429" s="78">
        <v>741</v>
      </c>
      <c r="B429" s="79">
        <f t="shared" si="6"/>
        <v>429.25</v>
      </c>
      <c r="C429" s="100"/>
      <c r="D429" s="100"/>
    </row>
    <row r="430" spans="1:4" x14ac:dyDescent="0.25">
      <c r="A430" s="78">
        <v>742</v>
      </c>
      <c r="B430" s="79">
        <f t="shared" si="6"/>
        <v>429.26249999999999</v>
      </c>
      <c r="C430" s="100"/>
      <c r="D430" s="100"/>
    </row>
    <row r="431" spans="1:4" x14ac:dyDescent="0.25">
      <c r="A431" s="78">
        <v>743</v>
      </c>
      <c r="B431" s="79">
        <f t="shared" si="6"/>
        <v>429.27499999999998</v>
      </c>
      <c r="C431" s="100"/>
      <c r="D431" s="100"/>
    </row>
    <row r="432" spans="1:4" x14ac:dyDescent="0.25">
      <c r="A432" s="78">
        <v>744</v>
      </c>
      <c r="B432" s="79">
        <f t="shared" si="6"/>
        <v>429.28750000000002</v>
      </c>
      <c r="C432" s="100"/>
      <c r="D432" s="100"/>
    </row>
    <row r="433" spans="1:4" x14ac:dyDescent="0.25">
      <c r="A433" s="78">
        <v>745</v>
      </c>
      <c r="B433" s="79">
        <f t="shared" si="6"/>
        <v>429.3</v>
      </c>
      <c r="C433" s="100"/>
      <c r="D433" s="100"/>
    </row>
    <row r="434" spans="1:4" x14ac:dyDescent="0.25">
      <c r="A434" s="78">
        <v>746</v>
      </c>
      <c r="B434" s="79">
        <f t="shared" si="6"/>
        <v>429.3125</v>
      </c>
      <c r="C434" s="100"/>
      <c r="D434" s="100"/>
    </row>
    <row r="435" spans="1:4" x14ac:dyDescent="0.25">
      <c r="A435" s="78">
        <v>747</v>
      </c>
      <c r="B435" s="79">
        <f t="shared" si="6"/>
        <v>429.32499999999999</v>
      </c>
      <c r="C435" s="100"/>
      <c r="D435" s="100"/>
    </row>
    <row r="436" spans="1:4" x14ac:dyDescent="0.25">
      <c r="A436" s="78">
        <v>748</v>
      </c>
      <c r="B436" s="79">
        <f t="shared" si="6"/>
        <v>429.33749999999998</v>
      </c>
      <c r="C436" s="100"/>
      <c r="D436" s="100"/>
    </row>
    <row r="437" spans="1:4" x14ac:dyDescent="0.25">
      <c r="A437" s="78">
        <v>749</v>
      </c>
      <c r="B437" s="79">
        <f t="shared" si="6"/>
        <v>429.35</v>
      </c>
      <c r="C437" s="100"/>
      <c r="D437" s="100"/>
    </row>
    <row r="438" spans="1:4" x14ac:dyDescent="0.25">
      <c r="A438" s="78">
        <v>750</v>
      </c>
      <c r="B438" s="79">
        <f t="shared" si="6"/>
        <v>429.36250000000001</v>
      </c>
      <c r="C438" s="100"/>
      <c r="D438" s="100"/>
    </row>
    <row r="439" spans="1:4" x14ac:dyDescent="0.25">
      <c r="A439" s="78">
        <v>751</v>
      </c>
      <c r="B439" s="79">
        <f t="shared" si="6"/>
        <v>429.375</v>
      </c>
      <c r="C439" s="100"/>
      <c r="D439" s="100"/>
    </row>
    <row r="440" spans="1:4" x14ac:dyDescent="0.25">
      <c r="A440" s="78">
        <v>752</v>
      </c>
      <c r="B440" s="79">
        <f t="shared" si="6"/>
        <v>429.38749999999999</v>
      </c>
      <c r="C440" s="100"/>
      <c r="D440" s="100"/>
    </row>
    <row r="441" spans="1:4" x14ac:dyDescent="0.25">
      <c r="A441" s="78">
        <v>753</v>
      </c>
      <c r="B441" s="79">
        <f t="shared" si="6"/>
        <v>429.4</v>
      </c>
      <c r="C441" s="100"/>
      <c r="D441" s="100"/>
    </row>
    <row r="442" spans="1:4" x14ac:dyDescent="0.25">
      <c r="A442" s="78">
        <v>754</v>
      </c>
      <c r="B442" s="79">
        <f t="shared" si="6"/>
        <v>429.41250000000002</v>
      </c>
      <c r="C442" s="100"/>
      <c r="D442" s="100"/>
    </row>
    <row r="443" spans="1:4" x14ac:dyDescent="0.25">
      <c r="A443" s="78">
        <v>755</v>
      </c>
      <c r="B443" s="79">
        <f t="shared" si="6"/>
        <v>429.42500000000001</v>
      </c>
      <c r="C443" s="100"/>
      <c r="D443" s="100"/>
    </row>
    <row r="444" spans="1:4" x14ac:dyDescent="0.25">
      <c r="A444" s="78">
        <v>756</v>
      </c>
      <c r="B444" s="79">
        <f t="shared" si="6"/>
        <v>429.4375</v>
      </c>
      <c r="C444" s="100"/>
      <c r="D444" s="100"/>
    </row>
    <row r="445" spans="1:4" x14ac:dyDescent="0.25">
      <c r="A445" s="78">
        <v>757</v>
      </c>
      <c r="B445" s="79">
        <f t="shared" si="6"/>
        <v>429.45</v>
      </c>
      <c r="C445" s="100"/>
      <c r="D445" s="100"/>
    </row>
    <row r="446" spans="1:4" x14ac:dyDescent="0.25">
      <c r="A446" s="78">
        <v>758</v>
      </c>
      <c r="B446" s="79">
        <f t="shared" si="6"/>
        <v>429.46249999999998</v>
      </c>
      <c r="C446" s="100"/>
      <c r="D446" s="100"/>
    </row>
    <row r="447" spans="1:4" x14ac:dyDescent="0.25">
      <c r="A447" s="78">
        <v>759</v>
      </c>
      <c r="B447" s="79">
        <f t="shared" si="6"/>
        <v>429.47500000000002</v>
      </c>
      <c r="C447" s="100"/>
      <c r="D447" s="100"/>
    </row>
    <row r="448" spans="1:4" x14ac:dyDescent="0.25">
      <c r="A448" s="78">
        <v>760</v>
      </c>
      <c r="B448" s="79">
        <f t="shared" si="6"/>
        <v>429.48750000000001</v>
      </c>
      <c r="C448" s="100"/>
      <c r="D448" s="100"/>
    </row>
    <row r="449" spans="1:4" x14ac:dyDescent="0.25">
      <c r="A449" s="78">
        <v>761</v>
      </c>
      <c r="B449" s="79">
        <f t="shared" si="6"/>
        <v>429.5</v>
      </c>
      <c r="C449" s="100"/>
      <c r="D449" s="100"/>
    </row>
    <row r="450" spans="1:4" x14ac:dyDescent="0.25">
      <c r="A450" s="78">
        <v>762</v>
      </c>
      <c r="B450" s="79">
        <f t="shared" si="6"/>
        <v>429.51249999999999</v>
      </c>
      <c r="C450" s="100"/>
      <c r="D450" s="100"/>
    </row>
    <row r="451" spans="1:4" x14ac:dyDescent="0.25">
      <c r="A451" s="78">
        <v>763</v>
      </c>
      <c r="B451" s="79">
        <f t="shared" si="6"/>
        <v>429.52499999999998</v>
      </c>
      <c r="C451" s="100"/>
      <c r="D451" s="100"/>
    </row>
    <row r="452" spans="1:4" x14ac:dyDescent="0.25">
      <c r="A452" s="78">
        <v>764</v>
      </c>
      <c r="B452" s="79">
        <f t="shared" si="6"/>
        <v>429.53750000000002</v>
      </c>
      <c r="C452" s="100"/>
      <c r="D452" s="100"/>
    </row>
    <row r="453" spans="1:4" x14ac:dyDescent="0.25">
      <c r="A453" s="78">
        <v>765</v>
      </c>
      <c r="B453" s="79">
        <f t="shared" si="6"/>
        <v>429.55</v>
      </c>
      <c r="C453" s="100"/>
      <c r="D453" s="100"/>
    </row>
    <row r="454" spans="1:4" x14ac:dyDescent="0.25">
      <c r="A454" s="78">
        <v>766</v>
      </c>
      <c r="B454" s="79">
        <f t="shared" si="6"/>
        <v>429.5625</v>
      </c>
      <c r="C454" s="100"/>
      <c r="D454" s="100"/>
    </row>
    <row r="455" spans="1:4" x14ac:dyDescent="0.25">
      <c r="A455" s="78">
        <v>767</v>
      </c>
      <c r="B455" s="79">
        <f t="shared" si="6"/>
        <v>429.57499999999999</v>
      </c>
      <c r="C455" s="100"/>
      <c r="D455" s="100"/>
    </row>
    <row r="456" spans="1:4" x14ac:dyDescent="0.25">
      <c r="A456" s="78">
        <v>768</v>
      </c>
      <c r="B456" s="79">
        <f t="shared" si="6"/>
        <v>429.58749999999998</v>
      </c>
      <c r="C456" s="100"/>
      <c r="D456" s="100"/>
    </row>
    <row r="457" spans="1:4" x14ac:dyDescent="0.25">
      <c r="A457" s="78">
        <v>769</v>
      </c>
      <c r="B457" s="79">
        <f t="shared" si="6"/>
        <v>429.6</v>
      </c>
      <c r="C457" s="100"/>
      <c r="D457" s="100"/>
    </row>
    <row r="458" spans="1:4" x14ac:dyDescent="0.25">
      <c r="A458" s="78">
        <v>770</v>
      </c>
      <c r="B458" s="79">
        <f t="shared" si="6"/>
        <v>429.61250000000001</v>
      </c>
      <c r="C458" s="100"/>
      <c r="D458" s="100"/>
    </row>
    <row r="459" spans="1:4" x14ac:dyDescent="0.25">
      <c r="A459" s="78">
        <v>771</v>
      </c>
      <c r="B459" s="79">
        <f t="shared" si="6"/>
        <v>429.625</v>
      </c>
      <c r="C459" s="100"/>
      <c r="D459" s="100"/>
    </row>
    <row r="460" spans="1:4" x14ac:dyDescent="0.25">
      <c r="A460" s="78">
        <v>772</v>
      </c>
      <c r="B460" s="79">
        <f t="shared" si="6"/>
        <v>429.63749999999999</v>
      </c>
      <c r="C460" s="100"/>
      <c r="D460" s="100"/>
    </row>
    <row r="461" spans="1:4" x14ac:dyDescent="0.25">
      <c r="A461" s="78">
        <v>773</v>
      </c>
      <c r="B461" s="79">
        <f t="shared" si="6"/>
        <v>429.65</v>
      </c>
      <c r="C461" s="100"/>
      <c r="D461" s="100"/>
    </row>
    <row r="462" spans="1:4" x14ac:dyDescent="0.25">
      <c r="A462" s="78">
        <v>774</v>
      </c>
      <c r="B462" s="79">
        <f t="shared" si="6"/>
        <v>429.66250000000002</v>
      </c>
      <c r="C462" s="100"/>
      <c r="D462" s="100"/>
    </row>
    <row r="463" spans="1:4" x14ac:dyDescent="0.25">
      <c r="A463" s="78">
        <v>775</v>
      </c>
      <c r="B463" s="79">
        <f t="shared" si="6"/>
        <v>429.67500000000001</v>
      </c>
      <c r="C463" s="100"/>
      <c r="D463" s="100"/>
    </row>
    <row r="464" spans="1:4" x14ac:dyDescent="0.25">
      <c r="A464" s="78">
        <v>776</v>
      </c>
      <c r="B464" s="79">
        <f t="shared" si="6"/>
        <v>429.6875</v>
      </c>
      <c r="C464" s="100"/>
      <c r="D464" s="100"/>
    </row>
    <row r="465" spans="1:4" x14ac:dyDescent="0.25">
      <c r="A465" s="78">
        <v>777</v>
      </c>
      <c r="B465" s="79">
        <f t="shared" si="6"/>
        <v>429.7</v>
      </c>
      <c r="C465" s="100"/>
      <c r="D465" s="100"/>
    </row>
    <row r="466" spans="1:4" x14ac:dyDescent="0.25">
      <c r="A466" s="78">
        <v>778</v>
      </c>
      <c r="B466" s="79">
        <f t="shared" si="6"/>
        <v>429.71249999999998</v>
      </c>
      <c r="C466" s="100"/>
      <c r="D466" s="100"/>
    </row>
    <row r="467" spans="1:4" x14ac:dyDescent="0.25">
      <c r="A467" s="78">
        <v>779</v>
      </c>
      <c r="B467" s="79">
        <f t="shared" si="6"/>
        <v>429.72500000000002</v>
      </c>
      <c r="C467" s="100"/>
      <c r="D467" s="100"/>
    </row>
    <row r="468" spans="1:4" x14ac:dyDescent="0.25">
      <c r="A468" s="78">
        <v>780</v>
      </c>
      <c r="B468" s="79">
        <f t="shared" si="6"/>
        <v>429.73750000000001</v>
      </c>
      <c r="C468" s="100"/>
      <c r="D468" s="100"/>
    </row>
    <row r="469" spans="1:4" x14ac:dyDescent="0.25">
      <c r="A469" s="78">
        <v>781</v>
      </c>
      <c r="B469" s="79">
        <f t="shared" si="6"/>
        <v>429.75</v>
      </c>
      <c r="C469" s="100"/>
      <c r="D469" s="100"/>
    </row>
    <row r="470" spans="1:4" x14ac:dyDescent="0.25">
      <c r="A470" s="78">
        <v>782</v>
      </c>
      <c r="B470" s="79">
        <f t="shared" si="6"/>
        <v>429.76249999999999</v>
      </c>
      <c r="C470" s="100"/>
      <c r="D470" s="100"/>
    </row>
    <row r="471" spans="1:4" x14ac:dyDescent="0.25">
      <c r="A471" s="78">
        <v>783</v>
      </c>
      <c r="B471" s="79">
        <f t="shared" si="6"/>
        <v>429.77499999999998</v>
      </c>
      <c r="C471" s="100"/>
      <c r="D471" s="100"/>
    </row>
    <row r="472" spans="1:4" x14ac:dyDescent="0.25">
      <c r="A472" s="78">
        <v>784</v>
      </c>
      <c r="B472" s="79">
        <f t="shared" si="6"/>
        <v>429.78750000000002</v>
      </c>
      <c r="C472" s="100"/>
      <c r="D472" s="100"/>
    </row>
    <row r="473" spans="1:4" x14ac:dyDescent="0.25">
      <c r="A473" s="78">
        <v>785</v>
      </c>
      <c r="B473" s="79">
        <f t="shared" si="6"/>
        <v>429.8</v>
      </c>
      <c r="C473" s="100"/>
      <c r="D473" s="100"/>
    </row>
    <row r="474" spans="1:4" x14ac:dyDescent="0.25">
      <c r="A474" s="78">
        <v>786</v>
      </c>
      <c r="B474" s="79">
        <f t="shared" si="6"/>
        <v>429.8125</v>
      </c>
      <c r="C474" s="100"/>
      <c r="D474" s="100"/>
    </row>
    <row r="475" spans="1:4" x14ac:dyDescent="0.25">
      <c r="A475" s="78">
        <v>787</v>
      </c>
      <c r="B475" s="79">
        <f t="shared" si="6"/>
        <v>429.82499999999999</v>
      </c>
      <c r="C475" s="100"/>
      <c r="D475" s="100"/>
    </row>
    <row r="476" spans="1:4" x14ac:dyDescent="0.25">
      <c r="A476" s="78">
        <v>788</v>
      </c>
      <c r="B476" s="79">
        <f t="shared" si="6"/>
        <v>429.83749999999998</v>
      </c>
      <c r="C476" s="100"/>
      <c r="D476" s="100"/>
    </row>
    <row r="477" spans="1:4" x14ac:dyDescent="0.25">
      <c r="A477" s="78">
        <v>789</v>
      </c>
      <c r="B477" s="79">
        <f t="shared" ref="B477:B488" si="7">420+(A477-1)*0.0125</f>
        <v>429.85</v>
      </c>
      <c r="C477" s="100"/>
      <c r="D477" s="100"/>
    </row>
    <row r="478" spans="1:4" x14ac:dyDescent="0.25">
      <c r="A478" s="78">
        <v>790</v>
      </c>
      <c r="B478" s="79">
        <f t="shared" si="7"/>
        <v>429.86250000000001</v>
      </c>
      <c r="C478" s="100"/>
      <c r="D478" s="100"/>
    </row>
    <row r="479" spans="1:4" x14ac:dyDescent="0.25">
      <c r="A479" s="78">
        <v>791</v>
      </c>
      <c r="B479" s="79">
        <f t="shared" si="7"/>
        <v>429.875</v>
      </c>
      <c r="C479" s="100"/>
      <c r="D479" s="100"/>
    </row>
    <row r="480" spans="1:4" x14ac:dyDescent="0.25">
      <c r="A480" s="78">
        <v>792</v>
      </c>
      <c r="B480" s="79">
        <f t="shared" si="7"/>
        <v>429.88749999999999</v>
      </c>
      <c r="C480" s="100"/>
      <c r="D480" s="100"/>
    </row>
    <row r="481" spans="1:4" x14ac:dyDescent="0.25">
      <c r="A481" s="78">
        <v>793</v>
      </c>
      <c r="B481" s="79">
        <f t="shared" si="7"/>
        <v>429.9</v>
      </c>
      <c r="C481" s="100"/>
      <c r="D481" s="100"/>
    </row>
    <row r="482" spans="1:4" x14ac:dyDescent="0.25">
      <c r="A482" s="78">
        <v>794</v>
      </c>
      <c r="B482" s="79">
        <f t="shared" si="7"/>
        <v>429.91250000000002</v>
      </c>
      <c r="C482" s="100"/>
      <c r="D482" s="100"/>
    </row>
    <row r="483" spans="1:4" x14ac:dyDescent="0.25">
      <c r="A483" s="78">
        <v>795</v>
      </c>
      <c r="B483" s="79">
        <f t="shared" si="7"/>
        <v>429.92500000000001</v>
      </c>
      <c r="C483" s="100"/>
      <c r="D483" s="100"/>
    </row>
    <row r="484" spans="1:4" x14ac:dyDescent="0.25">
      <c r="A484" s="78">
        <v>796</v>
      </c>
      <c r="B484" s="79">
        <f t="shared" si="7"/>
        <v>429.9375</v>
      </c>
      <c r="C484" s="100"/>
      <c r="D484" s="100"/>
    </row>
    <row r="485" spans="1:4" x14ac:dyDescent="0.25">
      <c r="A485" s="78">
        <v>797</v>
      </c>
      <c r="B485" s="79">
        <f t="shared" si="7"/>
        <v>429.95</v>
      </c>
      <c r="C485" s="100"/>
      <c r="D485" s="100"/>
    </row>
    <row r="486" spans="1:4" x14ac:dyDescent="0.25">
      <c r="A486" s="78">
        <v>798</v>
      </c>
      <c r="B486" s="79">
        <f t="shared" si="7"/>
        <v>429.96249999999998</v>
      </c>
      <c r="C486" s="100"/>
      <c r="D486" s="100"/>
    </row>
    <row r="487" spans="1:4" x14ac:dyDescent="0.25">
      <c r="A487" s="78">
        <v>799</v>
      </c>
      <c r="B487" s="79">
        <f t="shared" si="7"/>
        <v>429.97500000000002</v>
      </c>
      <c r="C487" s="100"/>
      <c r="D487" s="100"/>
    </row>
    <row r="488" spans="1:4" x14ac:dyDescent="0.25">
      <c r="A488" s="78">
        <v>800</v>
      </c>
      <c r="B488" s="79">
        <f t="shared" si="7"/>
        <v>429.98750000000001</v>
      </c>
      <c r="C488" s="100"/>
      <c r="D488" s="100"/>
    </row>
    <row r="489" spans="1:4" x14ac:dyDescent="0.25">
      <c r="A489" s="100"/>
      <c r="B489" s="100"/>
      <c r="C489" s="100"/>
      <c r="D489" s="100"/>
    </row>
    <row r="490" spans="1:4" x14ac:dyDescent="0.25">
      <c r="A490" s="100"/>
      <c r="B490" s="100"/>
      <c r="C490" s="100"/>
      <c r="D490" s="100"/>
    </row>
  </sheetData>
  <mergeCells count="7">
    <mergeCell ref="A23:D23"/>
    <mergeCell ref="A26:D26"/>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18.75" customHeight="1" x14ac:dyDescent="0.25">
      <c r="A2" s="293" t="s">
        <v>85</v>
      </c>
      <c r="B2" s="293"/>
      <c r="C2" s="293"/>
      <c r="D2" s="293"/>
      <c r="E2" s="1"/>
    </row>
    <row r="3" spans="1:5" ht="15.75" customHeight="1" x14ac:dyDescent="0.25">
      <c r="A3" s="49"/>
      <c r="B3" s="327" t="s">
        <v>89</v>
      </c>
      <c r="C3" s="50" t="s">
        <v>534</v>
      </c>
      <c r="D3" s="49"/>
      <c r="E3" s="1"/>
    </row>
    <row r="4" spans="1:5" ht="15.75" x14ac:dyDescent="0.25">
      <c r="A4" s="47"/>
      <c r="B4" s="327"/>
      <c r="C4" s="50" t="s">
        <v>535</v>
      </c>
      <c r="D4" s="47"/>
      <c r="E4" s="1"/>
    </row>
    <row r="5" spans="1:5" ht="15.75" customHeight="1" x14ac:dyDescent="0.25">
      <c r="A5" s="97"/>
      <c r="B5" s="295" t="s">
        <v>1829</v>
      </c>
      <c r="C5" s="295"/>
      <c r="D5" s="295"/>
      <c r="E5" s="63"/>
    </row>
    <row r="6" spans="1:5" ht="15.75" x14ac:dyDescent="0.25">
      <c r="A6" s="54" t="s">
        <v>537</v>
      </c>
      <c r="B6" s="54" t="s">
        <v>538</v>
      </c>
      <c r="C6" s="54" t="s">
        <v>539</v>
      </c>
      <c r="D6" s="54" t="s">
        <v>10</v>
      </c>
    </row>
    <row r="7" spans="1:5" ht="15.75" x14ac:dyDescent="0.25">
      <c r="A7" s="10" t="s">
        <v>540</v>
      </c>
      <c r="B7" s="14" t="s">
        <v>541</v>
      </c>
      <c r="C7" s="10" t="s">
        <v>1227</v>
      </c>
      <c r="D7" s="20" t="s">
        <v>543</v>
      </c>
      <c r="E7" s="1"/>
    </row>
    <row r="8" spans="1:5" ht="238.5" customHeight="1" x14ac:dyDescent="0.25">
      <c r="A8" s="10" t="s">
        <v>544</v>
      </c>
      <c r="B8" s="14" t="s">
        <v>8</v>
      </c>
      <c r="C8" s="10" t="s">
        <v>1815</v>
      </c>
      <c r="D8" s="14" t="s">
        <v>1830</v>
      </c>
      <c r="E8" s="1"/>
    </row>
    <row r="9" spans="1:5" ht="15.75" x14ac:dyDescent="0.25">
      <c r="A9" s="10" t="s">
        <v>547</v>
      </c>
      <c r="B9" s="14" t="s">
        <v>9</v>
      </c>
      <c r="C9" s="10" t="s">
        <v>92</v>
      </c>
      <c r="D9" s="20" t="s">
        <v>543</v>
      </c>
      <c r="E9" s="1"/>
    </row>
    <row r="10" spans="1:5" ht="93" customHeight="1" x14ac:dyDescent="0.25">
      <c r="A10" s="10" t="s">
        <v>549</v>
      </c>
      <c r="B10" s="14" t="s">
        <v>550</v>
      </c>
      <c r="C10" s="14" t="s">
        <v>1831</v>
      </c>
      <c r="D10" s="109" t="s">
        <v>1832</v>
      </c>
      <c r="E10" s="1"/>
    </row>
    <row r="11" spans="1:5" ht="51" customHeight="1" x14ac:dyDescent="0.25">
      <c r="A11" s="10" t="s">
        <v>552</v>
      </c>
      <c r="B11" s="20" t="s">
        <v>597</v>
      </c>
      <c r="C11" s="10" t="s">
        <v>1833</v>
      </c>
      <c r="D11" s="20" t="s">
        <v>543</v>
      </c>
      <c r="E11" s="1"/>
    </row>
    <row r="12" spans="1:5" ht="15.75" x14ac:dyDescent="0.25">
      <c r="A12" s="10" t="s">
        <v>556</v>
      </c>
      <c r="B12" s="14" t="s">
        <v>557</v>
      </c>
      <c r="C12" s="10" t="s">
        <v>543</v>
      </c>
      <c r="D12" s="20" t="s">
        <v>543</v>
      </c>
      <c r="E12" s="1"/>
    </row>
    <row r="13" spans="1:5" ht="16.5" customHeight="1" x14ac:dyDescent="0.25">
      <c r="A13" s="10" t="s">
        <v>559</v>
      </c>
      <c r="B13" s="14" t="s">
        <v>560</v>
      </c>
      <c r="C13" s="10" t="s">
        <v>1834</v>
      </c>
      <c r="D13" s="246" t="s">
        <v>1835</v>
      </c>
      <c r="E13" s="1"/>
    </row>
    <row r="14" spans="1:5" ht="31.5" x14ac:dyDescent="0.25">
      <c r="A14" s="15" t="s">
        <v>563</v>
      </c>
      <c r="B14" s="14" t="s">
        <v>564</v>
      </c>
      <c r="C14" s="10" t="s">
        <v>543</v>
      </c>
      <c r="D14" s="14" t="s">
        <v>1255</v>
      </c>
      <c r="E14" s="1"/>
    </row>
    <row r="15" spans="1:5" ht="94.5" x14ac:dyDescent="0.25">
      <c r="A15" s="15" t="s">
        <v>566</v>
      </c>
      <c r="B15" s="131" t="s">
        <v>567</v>
      </c>
      <c r="C15" s="10" t="s">
        <v>1040</v>
      </c>
      <c r="D15" s="38" t="s">
        <v>1540</v>
      </c>
      <c r="E15" s="1"/>
    </row>
    <row r="16" spans="1:5" ht="47.25" x14ac:dyDescent="0.25">
      <c r="A16" s="21" t="s">
        <v>570</v>
      </c>
      <c r="B16" s="14" t="s">
        <v>571</v>
      </c>
      <c r="C16" s="10" t="s">
        <v>1836</v>
      </c>
      <c r="D16" s="20" t="s">
        <v>543</v>
      </c>
      <c r="E16" s="1"/>
    </row>
    <row r="17" spans="1:5" ht="31.5" x14ac:dyDescent="0.25">
      <c r="A17" s="10" t="s">
        <v>573</v>
      </c>
      <c r="B17" s="14" t="s">
        <v>574</v>
      </c>
      <c r="C17" s="10" t="s">
        <v>543</v>
      </c>
      <c r="D17" s="20" t="s">
        <v>543</v>
      </c>
      <c r="E17" s="1"/>
    </row>
    <row r="18" spans="1:5" ht="31.5" x14ac:dyDescent="0.25">
      <c r="A18" s="10" t="s">
        <v>576</v>
      </c>
      <c r="B18" s="14" t="s">
        <v>577</v>
      </c>
      <c r="C18" s="10" t="s">
        <v>1837</v>
      </c>
      <c r="D18" s="20" t="s">
        <v>543</v>
      </c>
      <c r="E18" s="1"/>
    </row>
    <row r="19" spans="1:5" ht="66" customHeight="1" x14ac:dyDescent="0.25">
      <c r="A19" s="10" t="s">
        <v>580</v>
      </c>
      <c r="B19" s="14" t="s">
        <v>581</v>
      </c>
      <c r="C19" s="10" t="s">
        <v>1838</v>
      </c>
      <c r="D19" s="20" t="s">
        <v>543</v>
      </c>
      <c r="E19" s="1"/>
    </row>
    <row r="20" spans="1:5" ht="15.75" x14ac:dyDescent="0.25">
      <c r="A20" s="99"/>
      <c r="B20" s="47"/>
      <c r="C20" s="47"/>
      <c r="D20" s="47"/>
      <c r="E20" s="1"/>
    </row>
    <row r="21" spans="1:5" ht="33.75" customHeight="1" x14ac:dyDescent="0.25">
      <c r="A21" s="296" t="s">
        <v>584</v>
      </c>
      <c r="B21" s="296"/>
      <c r="C21" s="296"/>
      <c r="D21" s="296"/>
    </row>
    <row r="22" spans="1:5" ht="126" customHeight="1" x14ac:dyDescent="0.25">
      <c r="A22" s="297" t="s">
        <v>1839</v>
      </c>
      <c r="B22" s="297"/>
      <c r="C22" s="297"/>
      <c r="D22" s="297"/>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7"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1840</v>
      </c>
      <c r="B2" s="289"/>
      <c r="C2" s="289"/>
      <c r="D2" s="289"/>
      <c r="E2" s="1"/>
    </row>
    <row r="3" spans="1:5" ht="15.75" customHeight="1" x14ac:dyDescent="0.25">
      <c r="A3" s="62"/>
      <c r="B3" s="332" t="s">
        <v>1841</v>
      </c>
      <c r="C3" s="50" t="s">
        <v>534</v>
      </c>
      <c r="D3" s="62"/>
      <c r="E3" s="1"/>
    </row>
    <row r="4" spans="1:5" ht="17.25" customHeight="1" x14ac:dyDescent="0.25">
      <c r="A4" s="58"/>
      <c r="B4" s="332"/>
      <c r="C4" s="50" t="s">
        <v>535</v>
      </c>
      <c r="D4" s="58"/>
      <c r="E4" s="1"/>
    </row>
    <row r="5" spans="1:5" ht="21.75" customHeight="1" x14ac:dyDescent="0.25">
      <c r="A5" s="1"/>
      <c r="B5" s="299" t="s">
        <v>1842</v>
      </c>
      <c r="C5" s="299"/>
      <c r="D5" s="299"/>
      <c r="E5" s="63"/>
    </row>
    <row r="6" spans="1:5" ht="15.75" x14ac:dyDescent="0.25">
      <c r="A6" s="9" t="s">
        <v>537</v>
      </c>
      <c r="B6" s="9" t="s">
        <v>538</v>
      </c>
      <c r="C6" s="9" t="s">
        <v>659</v>
      </c>
      <c r="D6" s="9" t="s">
        <v>10</v>
      </c>
    </row>
    <row r="7" spans="1:5" ht="31.5" x14ac:dyDescent="0.25">
      <c r="A7" s="40" t="s">
        <v>540</v>
      </c>
      <c r="B7" s="39" t="s">
        <v>541</v>
      </c>
      <c r="C7" s="40" t="s">
        <v>542</v>
      </c>
      <c r="D7" s="20" t="s">
        <v>543</v>
      </c>
      <c r="E7" s="1"/>
    </row>
    <row r="8" spans="1:5" ht="47.25" x14ac:dyDescent="0.25">
      <c r="A8" s="40" t="s">
        <v>544</v>
      </c>
      <c r="B8" s="20" t="s">
        <v>8</v>
      </c>
      <c r="C8" s="10" t="s">
        <v>1843</v>
      </c>
      <c r="D8" s="14" t="s">
        <v>1844</v>
      </c>
      <c r="E8" s="1"/>
    </row>
    <row r="9" spans="1:5" ht="15.75" x14ac:dyDescent="0.25">
      <c r="A9" s="40" t="s">
        <v>547</v>
      </c>
      <c r="B9" s="20" t="s">
        <v>9</v>
      </c>
      <c r="C9" s="10" t="s">
        <v>328</v>
      </c>
      <c r="D9" s="20" t="s">
        <v>543</v>
      </c>
      <c r="E9" s="1"/>
    </row>
    <row r="10" spans="1:5" ht="34.5" x14ac:dyDescent="0.25">
      <c r="A10" s="40" t="s">
        <v>549</v>
      </c>
      <c r="B10" s="20" t="s">
        <v>664</v>
      </c>
      <c r="C10" s="10" t="s">
        <v>1845</v>
      </c>
      <c r="D10" s="14" t="s">
        <v>1846</v>
      </c>
      <c r="E10" s="1"/>
    </row>
    <row r="11" spans="1:5" ht="31.5" x14ac:dyDescent="0.25">
      <c r="A11" s="40" t="s">
        <v>552</v>
      </c>
      <c r="B11" s="20" t="s">
        <v>597</v>
      </c>
      <c r="C11" s="10" t="s">
        <v>1847</v>
      </c>
      <c r="D11" s="14" t="s">
        <v>784</v>
      </c>
      <c r="E11" s="1"/>
    </row>
    <row r="12" spans="1:5" ht="15.75" x14ac:dyDescent="0.25">
      <c r="A12" s="40" t="s">
        <v>556</v>
      </c>
      <c r="B12" s="20" t="s">
        <v>557</v>
      </c>
      <c r="C12" s="10" t="s">
        <v>543</v>
      </c>
      <c r="D12" s="14" t="s">
        <v>558</v>
      </c>
      <c r="E12" s="1"/>
    </row>
    <row r="13" spans="1:5" ht="15.75" x14ac:dyDescent="0.25">
      <c r="A13" s="40" t="s">
        <v>559</v>
      </c>
      <c r="B13" s="20" t="s">
        <v>560</v>
      </c>
      <c r="C13" s="10" t="s">
        <v>1848</v>
      </c>
      <c r="D13" s="20" t="s">
        <v>543</v>
      </c>
      <c r="E13" s="1"/>
    </row>
    <row r="14" spans="1:5" ht="30.75" customHeight="1" x14ac:dyDescent="0.25">
      <c r="A14" s="40" t="s">
        <v>563</v>
      </c>
      <c r="B14" s="20" t="s">
        <v>564</v>
      </c>
      <c r="C14" s="10" t="s">
        <v>543</v>
      </c>
      <c r="D14" s="14" t="s">
        <v>1849</v>
      </c>
      <c r="E14" s="1"/>
    </row>
    <row r="15" spans="1:5" ht="96.75" customHeight="1" x14ac:dyDescent="0.25">
      <c r="A15" s="40" t="s">
        <v>566</v>
      </c>
      <c r="B15" s="20" t="s">
        <v>567</v>
      </c>
      <c r="C15" s="10" t="s">
        <v>790</v>
      </c>
      <c r="D15" s="14" t="s">
        <v>1540</v>
      </c>
      <c r="E15" s="1"/>
    </row>
    <row r="16" spans="1:5" ht="47.25" x14ac:dyDescent="0.25">
      <c r="A16" s="40" t="s">
        <v>570</v>
      </c>
      <c r="B16" s="39" t="s">
        <v>571</v>
      </c>
      <c r="C16" s="40" t="s">
        <v>1726</v>
      </c>
      <c r="D16" s="20" t="s">
        <v>543</v>
      </c>
      <c r="E16" s="1"/>
    </row>
    <row r="17" spans="1:5" ht="15.75" customHeight="1" x14ac:dyDescent="0.25">
      <c r="A17" s="40" t="s">
        <v>573</v>
      </c>
      <c r="B17" s="39" t="s">
        <v>574</v>
      </c>
      <c r="C17" s="40" t="s">
        <v>543</v>
      </c>
      <c r="D17" s="38" t="s">
        <v>1733</v>
      </c>
      <c r="E17" s="1"/>
    </row>
    <row r="18" spans="1:5" ht="31.5" x14ac:dyDescent="0.25">
      <c r="A18" s="40" t="s">
        <v>576</v>
      </c>
      <c r="B18" s="39" t="s">
        <v>577</v>
      </c>
      <c r="C18" s="40" t="s">
        <v>1837</v>
      </c>
      <c r="D18" s="20" t="s">
        <v>543</v>
      </c>
      <c r="E18" s="1"/>
    </row>
    <row r="19" spans="1:5" ht="47.25" x14ac:dyDescent="0.25">
      <c r="A19" s="40" t="s">
        <v>580</v>
      </c>
      <c r="B19" s="39" t="s">
        <v>581</v>
      </c>
      <c r="C19" s="40" t="s">
        <v>1850</v>
      </c>
      <c r="D19" s="38" t="s">
        <v>583</v>
      </c>
      <c r="E19" s="1"/>
    </row>
    <row r="20" spans="1:5" ht="15.75" customHeight="1" x14ac:dyDescent="0.25">
      <c r="A20" s="57"/>
      <c r="B20" s="58"/>
      <c r="C20" s="58"/>
      <c r="D20" s="58"/>
      <c r="E20" s="1"/>
    </row>
    <row r="21" spans="1:5" s="67" customFormat="1" ht="17.25" customHeight="1" x14ac:dyDescent="0.25">
      <c r="A21" s="306" t="s">
        <v>612</v>
      </c>
      <c r="B21" s="306"/>
      <c r="C21" s="306"/>
      <c r="D21" s="306"/>
      <c r="E21" s="116"/>
    </row>
    <row r="22" spans="1:5" ht="61.5" customHeight="1" x14ac:dyDescent="0.25">
      <c r="A22" s="303" t="s">
        <v>1851</v>
      </c>
      <c r="B22" s="303"/>
      <c r="C22" s="303"/>
      <c r="D22" s="303"/>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18.75" customHeight="1" x14ac:dyDescent="0.25">
      <c r="A2" s="293" t="s">
        <v>501</v>
      </c>
      <c r="B2" s="293"/>
      <c r="C2" s="293"/>
      <c r="D2" s="293"/>
      <c r="E2" s="1"/>
    </row>
    <row r="3" spans="1:5" ht="15.75" customHeight="1" x14ac:dyDescent="0.25">
      <c r="A3" s="49"/>
      <c r="B3" s="327" t="s">
        <v>499</v>
      </c>
      <c r="C3" s="50" t="s">
        <v>534</v>
      </c>
      <c r="D3" s="49"/>
      <c r="E3" s="1"/>
    </row>
    <row r="4" spans="1:5" ht="15.75" x14ac:dyDescent="0.25">
      <c r="A4" s="47"/>
      <c r="B4" s="327"/>
      <c r="C4" s="50" t="s">
        <v>535</v>
      </c>
      <c r="D4" s="47"/>
      <c r="E4" s="1"/>
    </row>
    <row r="5" spans="1:5" ht="15.75" customHeight="1" x14ac:dyDescent="0.25">
      <c r="A5" s="97"/>
      <c r="B5" s="295" t="s">
        <v>1852</v>
      </c>
      <c r="C5" s="295"/>
      <c r="D5" s="295"/>
      <c r="E5" s="63"/>
    </row>
    <row r="6" spans="1:5" ht="15.75" x14ac:dyDescent="0.25">
      <c r="A6" s="54" t="s">
        <v>537</v>
      </c>
      <c r="B6" s="54" t="s">
        <v>538</v>
      </c>
      <c r="C6" s="54" t="s">
        <v>539</v>
      </c>
      <c r="D6" s="54" t="s">
        <v>10</v>
      </c>
    </row>
    <row r="7" spans="1:5" ht="98.25" customHeight="1" x14ac:dyDescent="0.25">
      <c r="A7" s="10" t="s">
        <v>540</v>
      </c>
      <c r="B7" s="14" t="s">
        <v>541</v>
      </c>
      <c r="C7" s="10" t="s">
        <v>1341</v>
      </c>
      <c r="D7" s="14" t="s">
        <v>1739</v>
      </c>
      <c r="E7" s="1"/>
    </row>
    <row r="8" spans="1:5" ht="47.25" x14ac:dyDescent="0.25">
      <c r="A8" s="10" t="s">
        <v>544</v>
      </c>
      <c r="B8" s="14" t="s">
        <v>8</v>
      </c>
      <c r="C8" s="10" t="s">
        <v>501</v>
      </c>
      <c r="D8" s="14" t="s">
        <v>1853</v>
      </c>
      <c r="E8" s="1"/>
    </row>
    <row r="9" spans="1:5" ht="15.75" x14ac:dyDescent="0.25">
      <c r="A9" s="10" t="s">
        <v>547</v>
      </c>
      <c r="B9" s="14" t="s">
        <v>9</v>
      </c>
      <c r="C9" s="10" t="s">
        <v>1854</v>
      </c>
      <c r="D9" s="20" t="s">
        <v>543</v>
      </c>
      <c r="E9" s="1"/>
    </row>
    <row r="10" spans="1:5" ht="15.75" x14ac:dyDescent="0.25">
      <c r="A10" s="10" t="s">
        <v>549</v>
      </c>
      <c r="B10" s="20" t="s">
        <v>664</v>
      </c>
      <c r="C10" s="10" t="s">
        <v>543</v>
      </c>
      <c r="D10" s="20" t="s">
        <v>543</v>
      </c>
      <c r="E10" s="1"/>
    </row>
    <row r="11" spans="1:5" ht="31.5" x14ac:dyDescent="0.25">
      <c r="A11" s="10" t="s">
        <v>552</v>
      </c>
      <c r="B11" s="20" t="s">
        <v>1740</v>
      </c>
      <c r="C11" s="10" t="s">
        <v>543</v>
      </c>
      <c r="D11" s="20" t="s">
        <v>543</v>
      </c>
      <c r="E11" s="1"/>
    </row>
    <row r="12" spans="1:5" ht="15.75" x14ac:dyDescent="0.25">
      <c r="A12" s="10" t="s">
        <v>556</v>
      </c>
      <c r="B12" s="20" t="s">
        <v>557</v>
      </c>
      <c r="C12" s="10" t="s">
        <v>543</v>
      </c>
      <c r="D12" s="20" t="s">
        <v>543</v>
      </c>
      <c r="E12" s="1"/>
    </row>
    <row r="13" spans="1:5" ht="63.75" customHeight="1" x14ac:dyDescent="0.25">
      <c r="A13" s="10" t="s">
        <v>559</v>
      </c>
      <c r="B13" s="98" t="s">
        <v>560</v>
      </c>
      <c r="C13" s="10" t="s">
        <v>1855</v>
      </c>
      <c r="D13" s="20" t="s">
        <v>543</v>
      </c>
      <c r="E13" s="1"/>
    </row>
    <row r="14" spans="1:5" ht="47.25" x14ac:dyDescent="0.25">
      <c r="A14" s="10" t="s">
        <v>563</v>
      </c>
      <c r="B14" s="14" t="s">
        <v>564</v>
      </c>
      <c r="C14" s="10" t="s">
        <v>543</v>
      </c>
      <c r="D14" s="14" t="s">
        <v>1856</v>
      </c>
      <c r="E14" s="1"/>
    </row>
    <row r="15" spans="1:5" ht="94.5" x14ac:dyDescent="0.25">
      <c r="A15" s="10" t="s">
        <v>566</v>
      </c>
      <c r="B15" s="14" t="s">
        <v>567</v>
      </c>
      <c r="C15" s="10" t="s">
        <v>711</v>
      </c>
      <c r="D15" s="38" t="s">
        <v>1540</v>
      </c>
      <c r="E15" s="1"/>
    </row>
    <row r="16" spans="1:5" ht="110.25" x14ac:dyDescent="0.25">
      <c r="A16" s="10" t="s">
        <v>570</v>
      </c>
      <c r="B16" s="20" t="s">
        <v>725</v>
      </c>
      <c r="C16" s="10" t="s">
        <v>1857</v>
      </c>
      <c r="D16" s="14" t="s">
        <v>1858</v>
      </c>
      <c r="E16" s="1"/>
    </row>
    <row r="17" spans="1:5" ht="31.5" x14ac:dyDescent="0.25">
      <c r="A17" s="10" t="s">
        <v>573</v>
      </c>
      <c r="B17" s="20" t="s">
        <v>574</v>
      </c>
      <c r="C17" s="10" t="s">
        <v>543</v>
      </c>
      <c r="D17" s="20" t="s">
        <v>543</v>
      </c>
      <c r="E17" s="1"/>
    </row>
    <row r="18" spans="1:5" ht="15.75" x14ac:dyDescent="0.25">
      <c r="A18" s="10" t="s">
        <v>576</v>
      </c>
      <c r="B18" s="20" t="s">
        <v>577</v>
      </c>
      <c r="C18" s="10" t="s">
        <v>543</v>
      </c>
      <c r="D18" s="20" t="s">
        <v>543</v>
      </c>
      <c r="E18" s="1"/>
    </row>
    <row r="19" spans="1:5" ht="63" x14ac:dyDescent="0.25">
      <c r="A19" s="10" t="s">
        <v>580</v>
      </c>
      <c r="B19" s="20" t="s">
        <v>581</v>
      </c>
      <c r="C19" s="10" t="s">
        <v>1859</v>
      </c>
      <c r="D19" s="20" t="s">
        <v>1860</v>
      </c>
      <c r="E19" s="1"/>
    </row>
    <row r="20" spans="1:5" s="67" customFormat="1" ht="47.25" customHeight="1" x14ac:dyDescent="0.25">
      <c r="A20" s="360" t="s">
        <v>1861</v>
      </c>
      <c r="B20" s="360"/>
      <c r="C20" s="360"/>
      <c r="D20" s="360"/>
      <c r="E20" s="116"/>
    </row>
    <row r="21" spans="1:5" ht="15.6" customHeight="1" x14ac:dyDescent="0.25">
      <c r="A21" s="297"/>
      <c r="B21" s="297"/>
      <c r="C21" s="297"/>
      <c r="D21" s="297"/>
      <c r="E21" s="1"/>
    </row>
    <row r="22" spans="1:5" ht="165.75" customHeight="1" x14ac:dyDescent="0.25">
      <c r="A22" s="297" t="s">
        <v>1862</v>
      </c>
      <c r="B22" s="297"/>
      <c r="C22" s="297"/>
      <c r="D22" s="297"/>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ht="15.6" customHeight="1"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B1" zoomScale="130" zoomScaleNormal="13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18.75" customHeight="1" x14ac:dyDescent="0.25">
      <c r="A2" s="293" t="s">
        <v>501</v>
      </c>
      <c r="B2" s="293"/>
      <c r="C2" s="293"/>
      <c r="D2" s="293"/>
      <c r="E2" s="1"/>
    </row>
    <row r="3" spans="1:5" ht="15.75" customHeight="1" x14ac:dyDescent="0.25">
      <c r="A3" s="49"/>
      <c r="B3" s="327" t="s">
        <v>504</v>
      </c>
      <c r="C3" s="50" t="s">
        <v>534</v>
      </c>
      <c r="D3" s="49"/>
      <c r="E3" s="1"/>
    </row>
    <row r="4" spans="1:5" ht="15.75" x14ac:dyDescent="0.25">
      <c r="A4" s="47"/>
      <c r="B4" s="327"/>
      <c r="C4" s="50" t="s">
        <v>535</v>
      </c>
      <c r="D4" s="47"/>
      <c r="E4" s="1"/>
    </row>
    <row r="5" spans="1:5" ht="15.75" customHeight="1" x14ac:dyDescent="0.25">
      <c r="A5" s="97"/>
      <c r="B5" s="295" t="s">
        <v>1863</v>
      </c>
      <c r="C5" s="295"/>
      <c r="D5" s="295"/>
      <c r="E5" s="63"/>
    </row>
    <row r="6" spans="1:5" ht="15.75" x14ac:dyDescent="0.25">
      <c r="A6" s="54" t="s">
        <v>537</v>
      </c>
      <c r="B6" s="54" t="s">
        <v>538</v>
      </c>
      <c r="C6" s="54" t="s">
        <v>539</v>
      </c>
      <c r="D6" s="54" t="s">
        <v>10</v>
      </c>
    </row>
    <row r="7" spans="1:5" ht="97.15" customHeight="1" x14ac:dyDescent="0.25">
      <c r="A7" s="10" t="s">
        <v>540</v>
      </c>
      <c r="B7" s="14" t="s">
        <v>541</v>
      </c>
      <c r="C7" s="10" t="s">
        <v>1341</v>
      </c>
      <c r="D7" s="179" t="s">
        <v>1669</v>
      </c>
      <c r="E7" s="1"/>
    </row>
    <row r="8" spans="1:5" ht="31.5" x14ac:dyDescent="0.25">
      <c r="A8" s="10" t="s">
        <v>544</v>
      </c>
      <c r="B8" s="14" t="s">
        <v>8</v>
      </c>
      <c r="C8" s="10" t="s">
        <v>501</v>
      </c>
      <c r="D8" s="14" t="s">
        <v>503</v>
      </c>
      <c r="E8" s="1"/>
    </row>
    <row r="9" spans="1:5" ht="15.75" x14ac:dyDescent="0.25">
      <c r="A9" s="10" t="s">
        <v>547</v>
      </c>
      <c r="B9" s="14" t="s">
        <v>9</v>
      </c>
      <c r="C9" s="10" t="s">
        <v>506</v>
      </c>
      <c r="D9" s="20" t="s">
        <v>543</v>
      </c>
      <c r="E9" s="1"/>
    </row>
    <row r="10" spans="1:5" ht="15.75" x14ac:dyDescent="0.25">
      <c r="A10" s="10" t="s">
        <v>549</v>
      </c>
      <c r="B10" s="20" t="s">
        <v>664</v>
      </c>
      <c r="C10" s="10" t="s">
        <v>543</v>
      </c>
      <c r="D10" s="20" t="s">
        <v>543</v>
      </c>
      <c r="E10" s="1"/>
    </row>
    <row r="11" spans="1:5" ht="31.5" x14ac:dyDescent="0.25">
      <c r="A11" s="10" t="s">
        <v>552</v>
      </c>
      <c r="B11" s="20" t="s">
        <v>597</v>
      </c>
      <c r="C11" s="10" t="s">
        <v>543</v>
      </c>
      <c r="D11" s="20" t="s">
        <v>543</v>
      </c>
      <c r="E11" s="1"/>
    </row>
    <row r="12" spans="1:5" ht="15.75" x14ac:dyDescent="0.25">
      <c r="A12" s="10" t="s">
        <v>556</v>
      </c>
      <c r="B12" s="20" t="s">
        <v>557</v>
      </c>
      <c r="C12" s="10" t="s">
        <v>543</v>
      </c>
      <c r="D12" s="20" t="s">
        <v>543</v>
      </c>
      <c r="E12" s="1"/>
    </row>
    <row r="13" spans="1:5" ht="15.75" x14ac:dyDescent="0.25">
      <c r="A13" s="10" t="s">
        <v>559</v>
      </c>
      <c r="B13" s="98" t="s">
        <v>695</v>
      </c>
      <c r="C13" s="10" t="s">
        <v>1855</v>
      </c>
      <c r="D13" s="20" t="s">
        <v>543</v>
      </c>
      <c r="E13" s="1"/>
    </row>
    <row r="14" spans="1:5" ht="47.25" x14ac:dyDescent="0.25">
      <c r="A14" s="10" t="s">
        <v>563</v>
      </c>
      <c r="B14" s="14" t="s">
        <v>564</v>
      </c>
      <c r="C14" s="10" t="s">
        <v>543</v>
      </c>
      <c r="D14" s="103" t="s">
        <v>1765</v>
      </c>
      <c r="E14" s="1"/>
    </row>
    <row r="15" spans="1:5" ht="101.25" customHeight="1" x14ac:dyDescent="0.25">
      <c r="A15" s="10" t="s">
        <v>566</v>
      </c>
      <c r="B15" s="14" t="s">
        <v>567</v>
      </c>
      <c r="C15" s="10" t="s">
        <v>711</v>
      </c>
      <c r="D15" s="14" t="s">
        <v>1540</v>
      </c>
      <c r="E15" s="1"/>
    </row>
    <row r="16" spans="1:5" ht="78.75" x14ac:dyDescent="0.25">
      <c r="A16" s="10" t="s">
        <v>570</v>
      </c>
      <c r="B16" s="20" t="s">
        <v>571</v>
      </c>
      <c r="C16" s="10" t="s">
        <v>1857</v>
      </c>
      <c r="D16" s="14" t="s">
        <v>1864</v>
      </c>
      <c r="E16" s="1"/>
    </row>
    <row r="17" spans="1:5" ht="31.5" x14ac:dyDescent="0.25">
      <c r="A17" s="10" t="s">
        <v>573</v>
      </c>
      <c r="B17" s="20" t="s">
        <v>574</v>
      </c>
      <c r="C17" s="10" t="s">
        <v>543</v>
      </c>
      <c r="D17" s="20" t="s">
        <v>543</v>
      </c>
      <c r="E17" s="1"/>
    </row>
    <row r="18" spans="1:5" ht="15.75" x14ac:dyDescent="0.25">
      <c r="A18" s="10" t="s">
        <v>576</v>
      </c>
      <c r="B18" s="20" t="s">
        <v>577</v>
      </c>
      <c r="C18" s="10" t="s">
        <v>543</v>
      </c>
      <c r="D18" s="20" t="s">
        <v>543</v>
      </c>
      <c r="E18" s="1"/>
    </row>
    <row r="19" spans="1:5" ht="47.25" x14ac:dyDescent="0.25">
      <c r="A19" s="10" t="s">
        <v>580</v>
      </c>
      <c r="B19" s="20" t="s">
        <v>581</v>
      </c>
      <c r="C19" s="10" t="s">
        <v>1865</v>
      </c>
      <c r="D19" s="14" t="s">
        <v>1866</v>
      </c>
      <c r="E19" s="1"/>
    </row>
    <row r="20" spans="1:5" s="67" customFormat="1" ht="63" customHeight="1" x14ac:dyDescent="0.25">
      <c r="A20" s="360" t="s">
        <v>1861</v>
      </c>
      <c r="B20" s="360"/>
      <c r="C20" s="360"/>
      <c r="D20" s="360"/>
      <c r="E20" s="116"/>
    </row>
    <row r="21" spans="1:5" ht="15.75" customHeight="1" x14ac:dyDescent="0.25">
      <c r="A21" s="296" t="s">
        <v>584</v>
      </c>
      <c r="B21" s="296"/>
      <c r="C21" s="296"/>
      <c r="D21" s="296"/>
      <c r="E21" s="1"/>
    </row>
    <row r="22" spans="1:5" ht="165.75" customHeight="1" x14ac:dyDescent="0.25">
      <c r="A22" s="297" t="s">
        <v>1867</v>
      </c>
      <c r="B22" s="297"/>
      <c r="C22" s="297"/>
      <c r="D22" s="297"/>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47.25" x14ac:dyDescent="0.25">
      <c r="A1" s="47"/>
      <c r="B1" s="47"/>
      <c r="C1" s="47"/>
      <c r="D1" s="48" t="s">
        <v>1868</v>
      </c>
      <c r="E1" s="1"/>
    </row>
    <row r="2" spans="1:5" ht="18.75" customHeight="1" x14ac:dyDescent="0.25">
      <c r="A2" s="293" t="s">
        <v>501</v>
      </c>
      <c r="B2" s="293"/>
      <c r="C2" s="293"/>
      <c r="D2" s="293"/>
      <c r="E2" s="1"/>
    </row>
    <row r="3" spans="1:5" ht="15.75" customHeight="1" x14ac:dyDescent="0.25">
      <c r="A3" s="49"/>
      <c r="B3" s="327" t="s">
        <v>507</v>
      </c>
      <c r="C3" s="50" t="s">
        <v>534</v>
      </c>
      <c r="D3" s="49"/>
      <c r="E3" s="1"/>
    </row>
    <row r="4" spans="1:5" ht="15.75" x14ac:dyDescent="0.25">
      <c r="A4" s="47"/>
      <c r="B4" s="327"/>
      <c r="C4" s="50" t="s">
        <v>535</v>
      </c>
      <c r="D4" s="47"/>
      <c r="E4" s="1"/>
    </row>
    <row r="5" spans="1:5" ht="15.75" customHeight="1" x14ac:dyDescent="0.25">
      <c r="A5" s="97"/>
      <c r="B5" s="295" t="s">
        <v>1869</v>
      </c>
      <c r="C5" s="295"/>
      <c r="D5" s="295"/>
      <c r="E5" s="63"/>
    </row>
    <row r="6" spans="1:5" ht="15.75" x14ac:dyDescent="0.25">
      <c r="A6" s="54" t="s">
        <v>537</v>
      </c>
      <c r="B6" s="54" t="s">
        <v>538</v>
      </c>
      <c r="C6" s="54" t="s">
        <v>539</v>
      </c>
      <c r="D6" s="54" t="s">
        <v>10</v>
      </c>
    </row>
    <row r="7" spans="1:5" ht="76.5" customHeight="1" x14ac:dyDescent="0.25">
      <c r="A7" s="10" t="s">
        <v>540</v>
      </c>
      <c r="B7" s="14" t="s">
        <v>541</v>
      </c>
      <c r="C7" s="10" t="s">
        <v>1341</v>
      </c>
      <c r="D7" s="14" t="s">
        <v>1739</v>
      </c>
      <c r="E7" s="1"/>
    </row>
    <row r="8" spans="1:5" ht="31.5" x14ac:dyDescent="0.25">
      <c r="A8" s="10" t="s">
        <v>544</v>
      </c>
      <c r="B8" s="14" t="s">
        <v>8</v>
      </c>
      <c r="C8" s="10" t="s">
        <v>501</v>
      </c>
      <c r="D8" s="14" t="s">
        <v>503</v>
      </c>
      <c r="E8" s="1"/>
    </row>
    <row r="9" spans="1:5" ht="15.75" x14ac:dyDescent="0.25">
      <c r="A9" s="10" t="s">
        <v>547</v>
      </c>
      <c r="B9" s="14" t="s">
        <v>9</v>
      </c>
      <c r="C9" s="10" t="s">
        <v>509</v>
      </c>
      <c r="D9" s="20" t="s">
        <v>543</v>
      </c>
      <c r="E9" s="1"/>
    </row>
    <row r="10" spans="1:5" ht="15.75" x14ac:dyDescent="0.25">
      <c r="A10" s="10" t="s">
        <v>549</v>
      </c>
      <c r="B10" s="20" t="s">
        <v>664</v>
      </c>
      <c r="C10" s="10" t="s">
        <v>543</v>
      </c>
      <c r="D10" s="20" t="s">
        <v>543</v>
      </c>
      <c r="E10" s="1"/>
    </row>
    <row r="11" spans="1:5" ht="31.5" x14ac:dyDescent="0.25">
      <c r="A11" s="10" t="s">
        <v>552</v>
      </c>
      <c r="B11" s="20" t="s">
        <v>597</v>
      </c>
      <c r="C11" s="10" t="s">
        <v>543</v>
      </c>
      <c r="D11" s="20" t="s">
        <v>543</v>
      </c>
      <c r="E11" s="1"/>
    </row>
    <row r="12" spans="1:5" ht="15.75" x14ac:dyDescent="0.25">
      <c r="A12" s="10" t="s">
        <v>556</v>
      </c>
      <c r="B12" s="20" t="s">
        <v>557</v>
      </c>
      <c r="C12" s="10" t="s">
        <v>543</v>
      </c>
      <c r="D12" s="20" t="s">
        <v>543</v>
      </c>
      <c r="E12" s="1"/>
    </row>
    <row r="13" spans="1:5" ht="63" x14ac:dyDescent="0.25">
      <c r="A13" s="10" t="s">
        <v>559</v>
      </c>
      <c r="B13" s="98" t="s">
        <v>695</v>
      </c>
      <c r="C13" s="14" t="s">
        <v>1870</v>
      </c>
      <c r="D13" s="14" t="s">
        <v>1871</v>
      </c>
      <c r="E13" s="1"/>
    </row>
    <row r="14" spans="1:5" ht="47.25" x14ac:dyDescent="0.25">
      <c r="A14" s="10" t="s">
        <v>563</v>
      </c>
      <c r="B14" s="14" t="s">
        <v>564</v>
      </c>
      <c r="C14" s="10" t="s">
        <v>543</v>
      </c>
      <c r="D14" s="103" t="s">
        <v>1725</v>
      </c>
      <c r="E14" s="1"/>
    </row>
    <row r="15" spans="1:5" ht="108.75" customHeight="1" x14ac:dyDescent="0.25">
      <c r="A15" s="10" t="s">
        <v>566</v>
      </c>
      <c r="B15" s="14" t="s">
        <v>567</v>
      </c>
      <c r="C15" s="10" t="s">
        <v>711</v>
      </c>
      <c r="D15" s="14" t="s">
        <v>1540</v>
      </c>
      <c r="E15" s="1"/>
    </row>
    <row r="16" spans="1:5" ht="110.25" x14ac:dyDescent="0.25">
      <c r="A16" s="10" t="s">
        <v>570</v>
      </c>
      <c r="B16" s="20" t="s">
        <v>571</v>
      </c>
      <c r="C16" s="10" t="s">
        <v>1857</v>
      </c>
      <c r="D16" s="14" t="s">
        <v>1872</v>
      </c>
      <c r="E16" s="1"/>
    </row>
    <row r="17" spans="1:5" ht="31.5" x14ac:dyDescent="0.25">
      <c r="A17" s="10" t="s">
        <v>573</v>
      </c>
      <c r="B17" s="20" t="s">
        <v>574</v>
      </c>
      <c r="C17" s="10" t="s">
        <v>543</v>
      </c>
      <c r="D17" s="20" t="s">
        <v>543</v>
      </c>
      <c r="E17" s="1"/>
    </row>
    <row r="18" spans="1:5" ht="15.75" x14ac:dyDescent="0.25">
      <c r="A18" s="10" t="s">
        <v>576</v>
      </c>
      <c r="B18" s="20" t="s">
        <v>577</v>
      </c>
      <c r="C18" s="10" t="s">
        <v>543</v>
      </c>
      <c r="D18" s="20" t="s">
        <v>543</v>
      </c>
      <c r="E18" s="1"/>
    </row>
    <row r="19" spans="1:5" ht="47.25" x14ac:dyDescent="0.25">
      <c r="A19" s="10" t="s">
        <v>580</v>
      </c>
      <c r="B19" s="20" t="s">
        <v>581</v>
      </c>
      <c r="C19" s="10" t="s">
        <v>1865</v>
      </c>
      <c r="D19" s="14" t="s">
        <v>1873</v>
      </c>
      <c r="E19" s="1"/>
    </row>
    <row r="20" spans="1:5" ht="15.75" x14ac:dyDescent="0.25">
      <c r="A20" s="99"/>
      <c r="B20" s="47"/>
      <c r="C20" s="47"/>
      <c r="D20" s="47"/>
      <c r="E20" s="1"/>
    </row>
    <row r="21" spans="1:5" s="67" customFormat="1" ht="60" customHeight="1" x14ac:dyDescent="0.25">
      <c r="A21" s="360" t="s">
        <v>1861</v>
      </c>
      <c r="B21" s="360"/>
      <c r="C21" s="360"/>
      <c r="D21" s="360"/>
      <c r="E21" s="116"/>
    </row>
    <row r="22" spans="1:5" ht="35.25" customHeight="1" x14ac:dyDescent="0.25">
      <c r="A22" s="296" t="s">
        <v>584</v>
      </c>
      <c r="B22" s="296"/>
      <c r="C22" s="296"/>
      <c r="D22" s="296"/>
      <c r="E22" s="1"/>
    </row>
    <row r="23" spans="1:5" ht="165.75" customHeight="1" x14ac:dyDescent="0.25">
      <c r="A23" s="297" t="s">
        <v>1874</v>
      </c>
      <c r="B23" s="297"/>
      <c r="C23" s="297"/>
      <c r="D23" s="297"/>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18.75" customHeight="1" x14ac:dyDescent="0.25">
      <c r="A2" s="293" t="s">
        <v>501</v>
      </c>
      <c r="B2" s="293"/>
      <c r="C2" s="293"/>
      <c r="D2" s="293"/>
      <c r="E2" s="1"/>
    </row>
    <row r="3" spans="1:5" ht="15.75" customHeight="1" x14ac:dyDescent="0.25">
      <c r="A3" s="49"/>
      <c r="B3" s="327" t="s">
        <v>510</v>
      </c>
      <c r="C3" s="50" t="s">
        <v>534</v>
      </c>
      <c r="D3" s="49"/>
      <c r="E3" s="1"/>
    </row>
    <row r="4" spans="1:5" ht="15.75" x14ac:dyDescent="0.25">
      <c r="A4" s="47"/>
      <c r="B4" s="327"/>
      <c r="C4" s="50" t="s">
        <v>535</v>
      </c>
      <c r="D4" s="47"/>
      <c r="E4" s="1"/>
    </row>
    <row r="5" spans="1:5" ht="15.75" customHeight="1" x14ac:dyDescent="0.25">
      <c r="A5" s="97"/>
      <c r="B5" s="295" t="s">
        <v>1875</v>
      </c>
      <c r="C5" s="295"/>
      <c r="D5" s="295"/>
      <c r="E5" s="63"/>
    </row>
    <row r="6" spans="1:5" ht="15.75" x14ac:dyDescent="0.25">
      <c r="A6" s="54" t="s">
        <v>537</v>
      </c>
      <c r="B6" s="54" t="s">
        <v>538</v>
      </c>
      <c r="C6" s="54" t="s">
        <v>539</v>
      </c>
      <c r="D6" s="54" t="s">
        <v>10</v>
      </c>
    </row>
    <row r="7" spans="1:5" ht="95.45" customHeight="1" x14ac:dyDescent="0.25">
      <c r="A7" s="10" t="s">
        <v>540</v>
      </c>
      <c r="B7" s="14" t="s">
        <v>541</v>
      </c>
      <c r="C7" s="10" t="s">
        <v>1341</v>
      </c>
      <c r="D7" s="179" t="s">
        <v>1669</v>
      </c>
      <c r="E7" s="1"/>
    </row>
    <row r="8" spans="1:5" ht="31.5" x14ac:dyDescent="0.25">
      <c r="A8" s="10" t="s">
        <v>544</v>
      </c>
      <c r="B8" s="14" t="s">
        <v>8</v>
      </c>
      <c r="C8" s="10" t="s">
        <v>501</v>
      </c>
      <c r="D8" s="14" t="s">
        <v>503</v>
      </c>
      <c r="E8" s="1"/>
    </row>
    <row r="9" spans="1:5" ht="15.75" x14ac:dyDescent="0.25">
      <c r="A9" s="10" t="s">
        <v>547</v>
      </c>
      <c r="B9" s="14" t="s">
        <v>9</v>
      </c>
      <c r="C9" s="10" t="s">
        <v>512</v>
      </c>
      <c r="D9" s="20" t="s">
        <v>543</v>
      </c>
      <c r="E9" s="1"/>
    </row>
    <row r="10" spans="1:5" ht="15.75" x14ac:dyDescent="0.25">
      <c r="A10" s="10" t="s">
        <v>549</v>
      </c>
      <c r="B10" s="20" t="s">
        <v>664</v>
      </c>
      <c r="C10" s="10" t="s">
        <v>543</v>
      </c>
      <c r="D10" s="20" t="s">
        <v>543</v>
      </c>
      <c r="E10" s="1"/>
    </row>
    <row r="11" spans="1:5" ht="31.5" x14ac:dyDescent="0.25">
      <c r="A11" s="10" t="s">
        <v>552</v>
      </c>
      <c r="B11" s="20" t="s">
        <v>597</v>
      </c>
      <c r="C11" s="10" t="s">
        <v>543</v>
      </c>
      <c r="D11" s="20" t="s">
        <v>543</v>
      </c>
      <c r="E11" s="1"/>
    </row>
    <row r="12" spans="1:5" ht="15.75" x14ac:dyDescent="0.25">
      <c r="A12" s="10" t="s">
        <v>556</v>
      </c>
      <c r="B12" s="20" t="s">
        <v>557</v>
      </c>
      <c r="C12" s="10" t="s">
        <v>543</v>
      </c>
      <c r="D12" s="20" t="s">
        <v>543</v>
      </c>
      <c r="E12" s="1"/>
    </row>
    <row r="13" spans="1:5" ht="15.75" x14ac:dyDescent="0.25">
      <c r="A13" s="10" t="s">
        <v>559</v>
      </c>
      <c r="B13" s="98" t="s">
        <v>695</v>
      </c>
      <c r="C13" s="10" t="s">
        <v>1876</v>
      </c>
      <c r="D13" s="20" t="s">
        <v>543</v>
      </c>
      <c r="E13" s="1"/>
    </row>
    <row r="14" spans="1:5" ht="47.25" x14ac:dyDescent="0.25">
      <c r="A14" s="10" t="s">
        <v>563</v>
      </c>
      <c r="B14" s="14" t="s">
        <v>564</v>
      </c>
      <c r="C14" s="10" t="s">
        <v>543</v>
      </c>
      <c r="D14" s="103" t="s">
        <v>1725</v>
      </c>
      <c r="E14" s="1"/>
    </row>
    <row r="15" spans="1:5" ht="111" customHeight="1" x14ac:dyDescent="0.25">
      <c r="A15" s="10" t="s">
        <v>566</v>
      </c>
      <c r="B15" s="14" t="s">
        <v>567</v>
      </c>
      <c r="C15" s="10" t="s">
        <v>728</v>
      </c>
      <c r="D15" s="14" t="s">
        <v>1540</v>
      </c>
      <c r="E15" s="1"/>
    </row>
    <row r="16" spans="1:5" ht="110.25" x14ac:dyDescent="0.25">
      <c r="A16" s="10" t="s">
        <v>570</v>
      </c>
      <c r="B16" s="20" t="s">
        <v>571</v>
      </c>
      <c r="C16" s="10" t="s">
        <v>1857</v>
      </c>
      <c r="D16" s="14" t="s">
        <v>1877</v>
      </c>
      <c r="E16" s="1"/>
    </row>
    <row r="17" spans="1:5" ht="31.5" x14ac:dyDescent="0.25">
      <c r="A17" s="10" t="s">
        <v>573</v>
      </c>
      <c r="B17" s="20" t="s">
        <v>574</v>
      </c>
      <c r="C17" s="10" t="s">
        <v>543</v>
      </c>
      <c r="D17" s="20" t="s">
        <v>543</v>
      </c>
      <c r="E17" s="1"/>
    </row>
    <row r="18" spans="1:5" ht="15.75" x14ac:dyDescent="0.25">
      <c r="A18" s="10" t="s">
        <v>576</v>
      </c>
      <c r="B18" s="20" t="s">
        <v>577</v>
      </c>
      <c r="C18" s="10" t="s">
        <v>543</v>
      </c>
      <c r="D18" s="20" t="s">
        <v>543</v>
      </c>
      <c r="E18" s="1"/>
    </row>
    <row r="19" spans="1:5" ht="47.25" x14ac:dyDescent="0.25">
      <c r="A19" s="10" t="s">
        <v>580</v>
      </c>
      <c r="B19" s="20" t="s">
        <v>581</v>
      </c>
      <c r="C19" s="10" t="s">
        <v>1865</v>
      </c>
      <c r="D19" s="14" t="s">
        <v>1878</v>
      </c>
      <c r="E19" s="1"/>
    </row>
    <row r="20" spans="1:5" ht="15.75" x14ac:dyDescent="0.25">
      <c r="A20" s="99"/>
      <c r="B20" s="47"/>
      <c r="C20" s="47"/>
      <c r="D20" s="47"/>
      <c r="E20" s="1"/>
    </row>
    <row r="21" spans="1:5" s="67" customFormat="1" ht="46.5" customHeight="1" x14ac:dyDescent="0.25">
      <c r="A21" s="360" t="s">
        <v>1861</v>
      </c>
      <c r="B21" s="360"/>
      <c r="C21" s="360"/>
      <c r="D21" s="360"/>
      <c r="E21" s="116"/>
    </row>
    <row r="22" spans="1:5" ht="42" customHeight="1" x14ac:dyDescent="0.25">
      <c r="A22" s="296" t="s">
        <v>584</v>
      </c>
      <c r="B22" s="296"/>
      <c r="C22" s="296"/>
      <c r="D22" s="296"/>
      <c r="E22" s="1"/>
    </row>
    <row r="23" spans="1:5" ht="165.75" customHeight="1" x14ac:dyDescent="0.25">
      <c r="A23" s="297" t="s">
        <v>1874</v>
      </c>
      <c r="B23" s="297"/>
      <c r="C23" s="297"/>
      <c r="D23" s="297"/>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B14" sqref="B1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18.75" customHeight="1" x14ac:dyDescent="0.25">
      <c r="A2" s="293" t="s">
        <v>501</v>
      </c>
      <c r="B2" s="293"/>
      <c r="C2" s="293"/>
      <c r="D2" s="293"/>
      <c r="E2" s="1"/>
    </row>
    <row r="3" spans="1:5" ht="15.75" customHeight="1" x14ac:dyDescent="0.25">
      <c r="A3" s="49"/>
      <c r="B3" s="327" t="s">
        <v>513</v>
      </c>
      <c r="C3" s="50" t="s">
        <v>534</v>
      </c>
      <c r="D3" s="49"/>
      <c r="E3" s="1"/>
    </row>
    <row r="4" spans="1:5" ht="15.75" x14ac:dyDescent="0.25">
      <c r="A4" s="47"/>
      <c r="B4" s="327"/>
      <c r="C4" s="50" t="s">
        <v>535</v>
      </c>
      <c r="D4" s="47"/>
      <c r="E4" s="1"/>
    </row>
    <row r="5" spans="1:5" ht="15.75" customHeight="1" x14ac:dyDescent="0.25">
      <c r="A5" s="97"/>
      <c r="B5" s="295" t="s">
        <v>1879</v>
      </c>
      <c r="C5" s="295"/>
      <c r="D5" s="295"/>
      <c r="E5" s="63"/>
    </row>
    <row r="6" spans="1:5" ht="15.75" x14ac:dyDescent="0.25">
      <c r="A6" s="54" t="s">
        <v>537</v>
      </c>
      <c r="B6" s="54" t="s">
        <v>538</v>
      </c>
      <c r="C6" s="54" t="s">
        <v>539</v>
      </c>
      <c r="D6" s="54" t="s">
        <v>10</v>
      </c>
    </row>
    <row r="7" spans="1:5" ht="94.15" customHeight="1" x14ac:dyDescent="0.25">
      <c r="A7" s="10" t="s">
        <v>540</v>
      </c>
      <c r="B7" s="14" t="s">
        <v>541</v>
      </c>
      <c r="C7" s="10" t="s">
        <v>1341</v>
      </c>
      <c r="D7" s="179" t="s">
        <v>1669</v>
      </c>
      <c r="E7" s="1"/>
    </row>
    <row r="8" spans="1:5" ht="31.5" x14ac:dyDescent="0.25">
      <c r="A8" s="10" t="s">
        <v>544</v>
      </c>
      <c r="B8" s="14" t="s">
        <v>8</v>
      </c>
      <c r="C8" s="10" t="s">
        <v>501</v>
      </c>
      <c r="D8" s="14" t="s">
        <v>503</v>
      </c>
      <c r="E8" s="1"/>
    </row>
    <row r="9" spans="1:5" ht="15.75" x14ac:dyDescent="0.25">
      <c r="A9" s="10" t="s">
        <v>547</v>
      </c>
      <c r="B9" s="14" t="s">
        <v>9</v>
      </c>
      <c r="C9" s="10" t="s">
        <v>515</v>
      </c>
      <c r="D9" s="20" t="s">
        <v>543</v>
      </c>
      <c r="E9" s="1"/>
    </row>
    <row r="10" spans="1:5" ht="15.75" x14ac:dyDescent="0.25">
      <c r="A10" s="10" t="s">
        <v>549</v>
      </c>
      <c r="B10" s="20" t="s">
        <v>664</v>
      </c>
      <c r="C10" s="10" t="s">
        <v>543</v>
      </c>
      <c r="D10" s="20" t="s">
        <v>543</v>
      </c>
      <c r="E10" s="1"/>
    </row>
    <row r="11" spans="1:5" ht="31.5" x14ac:dyDescent="0.25">
      <c r="A11" s="10" t="s">
        <v>552</v>
      </c>
      <c r="B11" s="20" t="s">
        <v>597</v>
      </c>
      <c r="C11" s="10" t="s">
        <v>543</v>
      </c>
      <c r="D11" s="20" t="s">
        <v>543</v>
      </c>
      <c r="E11" s="1"/>
    </row>
    <row r="12" spans="1:5" ht="15.75" x14ac:dyDescent="0.25">
      <c r="A12" s="10" t="s">
        <v>556</v>
      </c>
      <c r="B12" s="20" t="s">
        <v>557</v>
      </c>
      <c r="C12" s="10" t="s">
        <v>543</v>
      </c>
      <c r="D12" s="20" t="s">
        <v>543</v>
      </c>
      <c r="E12" s="1"/>
    </row>
    <row r="13" spans="1:5" ht="15.75" x14ac:dyDescent="0.25">
      <c r="A13" s="10" t="s">
        <v>559</v>
      </c>
      <c r="B13" s="98" t="s">
        <v>695</v>
      </c>
      <c r="C13" s="247" t="s">
        <v>1855</v>
      </c>
      <c r="D13" s="20" t="s">
        <v>543</v>
      </c>
      <c r="E13" s="1"/>
    </row>
    <row r="14" spans="1:5" ht="47.25" x14ac:dyDescent="0.25">
      <c r="A14" s="10" t="s">
        <v>563</v>
      </c>
      <c r="B14" s="14" t="s">
        <v>564</v>
      </c>
      <c r="C14" s="10" t="s">
        <v>543</v>
      </c>
      <c r="D14" s="103" t="s">
        <v>1725</v>
      </c>
      <c r="E14" s="1"/>
    </row>
    <row r="15" spans="1:5" ht="97.5" customHeight="1" x14ac:dyDescent="0.25">
      <c r="A15" s="10" t="s">
        <v>566</v>
      </c>
      <c r="B15" s="14" t="s">
        <v>567</v>
      </c>
      <c r="C15" s="10" t="s">
        <v>728</v>
      </c>
      <c r="D15" s="14" t="s">
        <v>1540</v>
      </c>
      <c r="E15" s="1"/>
    </row>
    <row r="16" spans="1:5" ht="110.25" x14ac:dyDescent="0.25">
      <c r="A16" s="10" t="s">
        <v>570</v>
      </c>
      <c r="B16" s="20" t="s">
        <v>571</v>
      </c>
      <c r="C16" s="10" t="s">
        <v>1857</v>
      </c>
      <c r="D16" s="14" t="s">
        <v>1877</v>
      </c>
      <c r="E16" s="1"/>
    </row>
    <row r="17" spans="1:5" ht="31.5" x14ac:dyDescent="0.25">
      <c r="A17" s="10" t="s">
        <v>573</v>
      </c>
      <c r="B17" s="20" t="s">
        <v>574</v>
      </c>
      <c r="C17" s="10" t="s">
        <v>543</v>
      </c>
      <c r="D17" s="20" t="s">
        <v>543</v>
      </c>
      <c r="E17" s="1"/>
    </row>
    <row r="18" spans="1:5" ht="15.75" x14ac:dyDescent="0.25">
      <c r="A18" s="10" t="s">
        <v>576</v>
      </c>
      <c r="B18" s="20" t="s">
        <v>577</v>
      </c>
      <c r="C18" s="10" t="s">
        <v>543</v>
      </c>
      <c r="D18" s="20" t="s">
        <v>543</v>
      </c>
      <c r="E18" s="1"/>
    </row>
    <row r="19" spans="1:5" ht="47.25" x14ac:dyDescent="0.25">
      <c r="A19" s="10" t="s">
        <v>580</v>
      </c>
      <c r="B19" s="20" t="s">
        <v>581</v>
      </c>
      <c r="C19" s="10" t="s">
        <v>1865</v>
      </c>
      <c r="D19" s="14" t="s">
        <v>1880</v>
      </c>
      <c r="E19" s="1"/>
    </row>
    <row r="20" spans="1:5" ht="15.75" x14ac:dyDescent="0.25">
      <c r="A20" s="99"/>
      <c r="B20" s="47"/>
      <c r="C20" s="47"/>
      <c r="D20" s="47"/>
      <c r="E20" s="1"/>
    </row>
    <row r="21" spans="1:5" s="67" customFormat="1" ht="60" customHeight="1" x14ac:dyDescent="0.25">
      <c r="A21" s="360" t="s">
        <v>1861</v>
      </c>
      <c r="B21" s="360"/>
      <c r="C21" s="360"/>
      <c r="D21" s="360"/>
      <c r="E21" s="116"/>
    </row>
    <row r="22" spans="1:5" ht="15.75" customHeight="1" x14ac:dyDescent="0.25">
      <c r="A22" s="296" t="s">
        <v>584</v>
      </c>
      <c r="B22" s="296"/>
      <c r="C22" s="296"/>
      <c r="D22" s="296"/>
      <c r="E22" s="1"/>
    </row>
    <row r="23" spans="1:5" ht="165.75" customHeight="1" x14ac:dyDescent="0.25">
      <c r="A23" s="297" t="s">
        <v>1874</v>
      </c>
      <c r="B23" s="297"/>
      <c r="C23" s="297"/>
      <c r="D23" s="297"/>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22" workbookViewId="0">
      <selection activeCell="C8" sqref="C8"/>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18.75" customHeight="1" x14ac:dyDescent="0.25">
      <c r="A2" s="293" t="s">
        <v>1881</v>
      </c>
      <c r="B2" s="293"/>
      <c r="C2" s="293"/>
      <c r="D2" s="293"/>
      <c r="E2" s="1"/>
    </row>
    <row r="3" spans="1:5" ht="15.75" customHeight="1" x14ac:dyDescent="0.25">
      <c r="A3" s="49"/>
      <c r="B3" s="361" t="s">
        <v>1882</v>
      </c>
      <c r="C3" s="50" t="s">
        <v>534</v>
      </c>
      <c r="D3" s="49"/>
      <c r="E3" s="1"/>
    </row>
    <row r="4" spans="1:5" ht="15.75" x14ac:dyDescent="0.25">
      <c r="A4" s="47"/>
      <c r="B4" s="361"/>
      <c r="C4" s="50" t="s">
        <v>535</v>
      </c>
      <c r="D4" s="47"/>
      <c r="E4" s="1"/>
    </row>
    <row r="5" spans="1:5" ht="15.75" customHeight="1" x14ac:dyDescent="0.25">
      <c r="A5" s="97"/>
      <c r="B5" s="295" t="s">
        <v>1883</v>
      </c>
      <c r="C5" s="295"/>
      <c r="D5" s="295"/>
      <c r="E5" s="63"/>
    </row>
    <row r="6" spans="1:5" ht="15.75" x14ac:dyDescent="0.25">
      <c r="A6" s="54" t="s">
        <v>537</v>
      </c>
      <c r="B6" s="54" t="s">
        <v>538</v>
      </c>
      <c r="C6" s="54" t="s">
        <v>539</v>
      </c>
      <c r="D6" s="54" t="s">
        <v>10</v>
      </c>
    </row>
    <row r="7" spans="1:5" ht="103.9" customHeight="1" x14ac:dyDescent="0.25">
      <c r="A7" s="10" t="s">
        <v>540</v>
      </c>
      <c r="B7" s="14" t="s">
        <v>541</v>
      </c>
      <c r="C7" s="10" t="s">
        <v>1341</v>
      </c>
      <c r="D7" s="179" t="s">
        <v>1669</v>
      </c>
      <c r="E7" s="1"/>
    </row>
    <row r="8" spans="1:5" ht="31.5" x14ac:dyDescent="0.25">
      <c r="A8" s="10" t="s">
        <v>544</v>
      </c>
      <c r="B8" s="14" t="s">
        <v>8</v>
      </c>
      <c r="C8" s="10" t="s">
        <v>1884</v>
      </c>
      <c r="D8" s="14" t="s">
        <v>1885</v>
      </c>
      <c r="E8" s="1"/>
    </row>
    <row r="9" spans="1:5" ht="15.75" x14ac:dyDescent="0.25">
      <c r="A9" s="10" t="s">
        <v>547</v>
      </c>
      <c r="B9" s="14" t="s">
        <v>9</v>
      </c>
      <c r="C9" s="10" t="s">
        <v>1886</v>
      </c>
      <c r="D9" s="20" t="s">
        <v>543</v>
      </c>
      <c r="E9" s="1"/>
    </row>
    <row r="10" spans="1:5" ht="15.75" x14ac:dyDescent="0.25">
      <c r="A10" s="10" t="s">
        <v>549</v>
      </c>
      <c r="B10" s="20" t="s">
        <v>664</v>
      </c>
      <c r="C10" s="10" t="s">
        <v>543</v>
      </c>
      <c r="D10" s="20" t="s">
        <v>543</v>
      </c>
      <c r="E10" s="1"/>
    </row>
    <row r="11" spans="1:5" ht="31.5" x14ac:dyDescent="0.25">
      <c r="A11" s="10" t="s">
        <v>552</v>
      </c>
      <c r="B11" s="20" t="s">
        <v>597</v>
      </c>
      <c r="C11" s="10" t="s">
        <v>1887</v>
      </c>
      <c r="D11" s="20" t="s">
        <v>543</v>
      </c>
      <c r="E11" s="1"/>
    </row>
    <row r="12" spans="1:5" ht="15.75" x14ac:dyDescent="0.25">
      <c r="A12" s="10" t="s">
        <v>556</v>
      </c>
      <c r="B12" s="20" t="s">
        <v>557</v>
      </c>
      <c r="C12" s="10" t="s">
        <v>543</v>
      </c>
      <c r="D12" s="20" t="s">
        <v>543</v>
      </c>
      <c r="E12" s="1"/>
    </row>
    <row r="13" spans="1:5" ht="46.9" customHeight="1" x14ac:dyDescent="0.25">
      <c r="A13" s="10" t="s">
        <v>559</v>
      </c>
      <c r="B13" s="98" t="s">
        <v>695</v>
      </c>
      <c r="C13" s="10" t="s">
        <v>1888</v>
      </c>
      <c r="D13" s="14" t="s">
        <v>1889</v>
      </c>
      <c r="E13" s="1"/>
    </row>
    <row r="14" spans="1:5" ht="31.5" x14ac:dyDescent="0.25">
      <c r="A14" s="10" t="s">
        <v>563</v>
      </c>
      <c r="B14" s="14" t="s">
        <v>564</v>
      </c>
      <c r="C14" s="10" t="s">
        <v>543</v>
      </c>
      <c r="D14" s="14" t="s">
        <v>1890</v>
      </c>
      <c r="E14" s="1"/>
    </row>
    <row r="15" spans="1:5" ht="94.5" x14ac:dyDescent="0.25">
      <c r="A15" s="10" t="s">
        <v>566</v>
      </c>
      <c r="B15" s="14" t="s">
        <v>567</v>
      </c>
      <c r="C15" s="10" t="s">
        <v>728</v>
      </c>
      <c r="D15" s="38" t="s">
        <v>1540</v>
      </c>
      <c r="E15" s="1"/>
    </row>
    <row r="16" spans="1:5" ht="78.75" x14ac:dyDescent="0.25">
      <c r="A16" s="10" t="s">
        <v>570</v>
      </c>
      <c r="B16" s="20" t="s">
        <v>571</v>
      </c>
      <c r="C16" s="10" t="s">
        <v>1891</v>
      </c>
      <c r="D16" s="14" t="s">
        <v>1892</v>
      </c>
      <c r="E16" s="1"/>
    </row>
    <row r="17" spans="1:5" ht="31.5" x14ac:dyDescent="0.25">
      <c r="A17" s="10" t="s">
        <v>573</v>
      </c>
      <c r="B17" s="20" t="s">
        <v>574</v>
      </c>
      <c r="C17" s="10" t="s">
        <v>543</v>
      </c>
      <c r="D17" s="20" t="s">
        <v>543</v>
      </c>
      <c r="E17" s="1"/>
    </row>
    <row r="18" spans="1:5" ht="15.75" x14ac:dyDescent="0.25">
      <c r="A18" s="10" t="s">
        <v>576</v>
      </c>
      <c r="B18" s="20" t="s">
        <v>577</v>
      </c>
      <c r="C18" s="10" t="s">
        <v>1893</v>
      </c>
      <c r="D18" s="20" t="s">
        <v>543</v>
      </c>
      <c r="E18" s="1"/>
    </row>
    <row r="19" spans="1:5" ht="94.5" x14ac:dyDescent="0.25">
      <c r="A19" s="10" t="s">
        <v>580</v>
      </c>
      <c r="B19" s="20" t="s">
        <v>581</v>
      </c>
      <c r="C19" s="10" t="s">
        <v>1894</v>
      </c>
      <c r="D19" s="14" t="s">
        <v>1895</v>
      </c>
      <c r="E19" s="1"/>
    </row>
    <row r="20" spans="1:5" ht="119.25" customHeight="1" x14ac:dyDescent="0.25">
      <c r="A20" s="362" t="s">
        <v>1896</v>
      </c>
      <c r="B20" s="362"/>
      <c r="C20" s="362"/>
      <c r="D20" s="362"/>
      <c r="E20" s="1"/>
    </row>
    <row r="21" spans="1:5" ht="66" customHeight="1" x14ac:dyDescent="0.25">
      <c r="A21" s="363" t="s">
        <v>1897</v>
      </c>
      <c r="B21" s="363"/>
      <c r="C21" s="363"/>
      <c r="D21" s="363"/>
      <c r="E21" s="1"/>
    </row>
    <row r="22" spans="1:5" ht="15.75" x14ac:dyDescent="0.25">
      <c r="A22" s="99"/>
      <c r="B22" s="47"/>
      <c r="C22" s="47"/>
      <c r="D22" s="47"/>
      <c r="E22" s="1"/>
    </row>
    <row r="23" spans="1:5" ht="165.75" customHeight="1" x14ac:dyDescent="0.25">
      <c r="A23" s="297" t="s">
        <v>1898</v>
      </c>
      <c r="B23" s="297"/>
      <c r="C23" s="297"/>
      <c r="D23" s="297"/>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47"/>
      <c r="B1" s="47"/>
      <c r="C1" s="47"/>
      <c r="D1" s="48" t="s">
        <v>1899</v>
      </c>
      <c r="E1" s="1"/>
    </row>
    <row r="2" spans="1:5" ht="30.75" customHeight="1" x14ac:dyDescent="0.25">
      <c r="A2" s="293" t="s">
        <v>1881</v>
      </c>
      <c r="B2" s="293"/>
      <c r="C2" s="293"/>
      <c r="D2" s="293"/>
      <c r="E2" s="1"/>
    </row>
    <row r="3" spans="1:5" ht="15.75" customHeight="1" x14ac:dyDescent="0.25">
      <c r="A3" s="49"/>
      <c r="B3" s="361" t="s">
        <v>1900</v>
      </c>
      <c r="C3" s="50" t="s">
        <v>534</v>
      </c>
      <c r="D3" s="49"/>
      <c r="E3" s="1"/>
    </row>
    <row r="4" spans="1:5" ht="17.25" customHeight="1" x14ac:dyDescent="0.25">
      <c r="A4" s="47"/>
      <c r="B4" s="361"/>
      <c r="C4" s="50" t="s">
        <v>535</v>
      </c>
      <c r="D4" s="47"/>
      <c r="E4" s="1"/>
    </row>
    <row r="5" spans="1:5" ht="21.75" customHeight="1" x14ac:dyDescent="0.25">
      <c r="A5" s="97"/>
      <c r="B5" s="295" t="s">
        <v>1901</v>
      </c>
      <c r="C5" s="295"/>
      <c r="D5" s="295"/>
      <c r="E5" s="63"/>
    </row>
    <row r="6" spans="1:5" ht="15.75" x14ac:dyDescent="0.25">
      <c r="A6" s="54" t="s">
        <v>537</v>
      </c>
      <c r="B6" s="136" t="s">
        <v>538</v>
      </c>
      <c r="C6" s="136" t="s">
        <v>539</v>
      </c>
      <c r="D6" s="136" t="s">
        <v>10</v>
      </c>
    </row>
    <row r="7" spans="1:5" ht="103.15" customHeight="1" x14ac:dyDescent="0.25">
      <c r="A7" s="137" t="s">
        <v>540</v>
      </c>
      <c r="B7" s="103" t="s">
        <v>541</v>
      </c>
      <c r="C7" s="91" t="s">
        <v>777</v>
      </c>
      <c r="D7" s="179" t="s">
        <v>1669</v>
      </c>
      <c r="E7" s="1"/>
    </row>
    <row r="8" spans="1:5" ht="31.5" x14ac:dyDescent="0.25">
      <c r="A8" s="137" t="s">
        <v>544</v>
      </c>
      <c r="B8" s="103" t="s">
        <v>8</v>
      </c>
      <c r="C8" s="91" t="s">
        <v>1884</v>
      </c>
      <c r="D8" s="103" t="s">
        <v>1902</v>
      </c>
      <c r="E8" s="1"/>
    </row>
    <row r="9" spans="1:5" ht="15.75" x14ac:dyDescent="0.25">
      <c r="A9" s="137" t="s">
        <v>547</v>
      </c>
      <c r="B9" s="103" t="s">
        <v>9</v>
      </c>
      <c r="C9" s="91" t="s">
        <v>1903</v>
      </c>
      <c r="D9" s="109" t="s">
        <v>543</v>
      </c>
      <c r="E9" s="1"/>
    </row>
    <row r="10" spans="1:5" ht="15.75" x14ac:dyDescent="0.25">
      <c r="A10" s="137" t="s">
        <v>549</v>
      </c>
      <c r="B10" s="103" t="s">
        <v>550</v>
      </c>
      <c r="C10" s="91" t="s">
        <v>543</v>
      </c>
      <c r="D10" s="109" t="s">
        <v>543</v>
      </c>
      <c r="E10" s="1"/>
    </row>
    <row r="11" spans="1:5" ht="31.5" x14ac:dyDescent="0.25">
      <c r="A11" s="137" t="s">
        <v>552</v>
      </c>
      <c r="B11" s="20" t="s">
        <v>597</v>
      </c>
      <c r="C11" s="91" t="s">
        <v>543</v>
      </c>
      <c r="D11" s="109" t="s">
        <v>543</v>
      </c>
      <c r="E11" s="1"/>
    </row>
    <row r="12" spans="1:5" ht="15.75" x14ac:dyDescent="0.25">
      <c r="A12" s="137" t="s">
        <v>556</v>
      </c>
      <c r="B12" s="103" t="s">
        <v>1235</v>
      </c>
      <c r="C12" s="91" t="s">
        <v>543</v>
      </c>
      <c r="D12" s="109" t="s">
        <v>543</v>
      </c>
      <c r="E12" s="1"/>
    </row>
    <row r="13" spans="1:5" ht="15.75" x14ac:dyDescent="0.25">
      <c r="A13" s="137" t="s">
        <v>559</v>
      </c>
      <c r="B13" s="98" t="s">
        <v>695</v>
      </c>
      <c r="C13" s="91" t="s">
        <v>1904</v>
      </c>
      <c r="D13" s="103" t="s">
        <v>1905</v>
      </c>
      <c r="E13" s="1"/>
    </row>
    <row r="14" spans="1:5" ht="47.25" x14ac:dyDescent="0.25">
      <c r="A14" s="137" t="s">
        <v>563</v>
      </c>
      <c r="B14" s="103" t="s">
        <v>602</v>
      </c>
      <c r="C14" s="120" t="s">
        <v>543</v>
      </c>
      <c r="D14" s="103" t="s">
        <v>1906</v>
      </c>
      <c r="E14" s="1"/>
    </row>
    <row r="15" spans="1:5" ht="108.75" customHeight="1" x14ac:dyDescent="0.25">
      <c r="A15" s="137" t="s">
        <v>566</v>
      </c>
      <c r="B15" s="103" t="s">
        <v>567</v>
      </c>
      <c r="C15" s="10" t="s">
        <v>711</v>
      </c>
      <c r="D15" s="14" t="s">
        <v>1540</v>
      </c>
      <c r="E15" s="1"/>
    </row>
    <row r="16" spans="1:5" ht="47.25" x14ac:dyDescent="0.25">
      <c r="A16" s="137" t="s">
        <v>570</v>
      </c>
      <c r="B16" s="103" t="s">
        <v>571</v>
      </c>
      <c r="C16" s="91" t="s">
        <v>1907</v>
      </c>
      <c r="D16" s="109" t="s">
        <v>543</v>
      </c>
      <c r="E16" s="1"/>
    </row>
    <row r="17" spans="1:5" ht="15.75" customHeight="1" x14ac:dyDescent="0.25">
      <c r="A17" s="248" t="s">
        <v>573</v>
      </c>
      <c r="B17" s="96" t="s">
        <v>574</v>
      </c>
      <c r="C17" s="120" t="s">
        <v>543</v>
      </c>
      <c r="D17" s="109" t="s">
        <v>543</v>
      </c>
      <c r="E17" s="1"/>
    </row>
    <row r="18" spans="1:5" ht="15.75" x14ac:dyDescent="0.25">
      <c r="A18" s="248" t="s">
        <v>576</v>
      </c>
      <c r="B18" s="96" t="s">
        <v>577</v>
      </c>
      <c r="C18" s="91" t="s">
        <v>1893</v>
      </c>
      <c r="D18" s="109" t="s">
        <v>543</v>
      </c>
      <c r="E18" s="1"/>
    </row>
    <row r="19" spans="1:5" ht="94.5" x14ac:dyDescent="0.25">
      <c r="A19" s="248" t="s">
        <v>580</v>
      </c>
      <c r="B19" s="96" t="s">
        <v>609</v>
      </c>
      <c r="C19" s="120" t="s">
        <v>1908</v>
      </c>
      <c r="D19" s="96" t="s">
        <v>1909</v>
      </c>
      <c r="E19" s="1"/>
    </row>
    <row r="20" spans="1:5" s="250" customFormat="1" ht="108" customHeight="1" x14ac:dyDescent="0.25">
      <c r="A20" s="304" t="s">
        <v>1896</v>
      </c>
      <c r="B20" s="304"/>
      <c r="C20" s="304"/>
      <c r="D20" s="304"/>
      <c r="E20" s="249"/>
    </row>
    <row r="21" spans="1:5" ht="35.25" customHeight="1" x14ac:dyDescent="0.25">
      <c r="A21" s="317" t="s">
        <v>584</v>
      </c>
      <c r="B21" s="317"/>
      <c r="C21" s="317"/>
      <c r="D21" s="317"/>
      <c r="E21" s="1"/>
    </row>
    <row r="22" spans="1:5" ht="184.5" customHeight="1" x14ac:dyDescent="0.25">
      <c r="A22" s="298" t="s">
        <v>1910</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4" zoomScale="110" zoomScaleNormal="11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118" t="s">
        <v>1911</v>
      </c>
      <c r="E1" s="1"/>
    </row>
    <row r="2" spans="1:5" ht="30.75" customHeight="1" x14ac:dyDescent="0.25">
      <c r="A2" s="289" t="s">
        <v>1912</v>
      </c>
      <c r="B2" s="289"/>
      <c r="C2" s="289"/>
      <c r="D2" s="289"/>
      <c r="E2" s="1"/>
    </row>
    <row r="3" spans="1:5" ht="15.75" customHeight="1" x14ac:dyDescent="0.25">
      <c r="A3" s="62"/>
      <c r="B3" s="361" t="s">
        <v>1913</v>
      </c>
      <c r="C3" s="50" t="s">
        <v>534</v>
      </c>
      <c r="D3" s="62"/>
      <c r="E3" s="1"/>
    </row>
    <row r="4" spans="1:5" ht="17.25" customHeight="1" x14ac:dyDescent="0.25">
      <c r="A4" s="58"/>
      <c r="B4" s="361"/>
      <c r="C4" s="50" t="s">
        <v>535</v>
      </c>
      <c r="D4" s="58"/>
      <c r="E4" s="1"/>
    </row>
    <row r="5" spans="1:5" ht="21.75" customHeight="1" x14ac:dyDescent="0.25">
      <c r="A5" s="1"/>
      <c r="B5" s="295" t="s">
        <v>1914</v>
      </c>
      <c r="C5" s="295"/>
      <c r="D5" s="295"/>
      <c r="E5" s="63"/>
    </row>
    <row r="6" spans="1:5" ht="15.75" x14ac:dyDescent="0.25">
      <c r="A6" s="9" t="s">
        <v>537</v>
      </c>
      <c r="B6" s="136" t="s">
        <v>538</v>
      </c>
      <c r="C6" s="136" t="s">
        <v>539</v>
      </c>
      <c r="D6" s="136" t="s">
        <v>10</v>
      </c>
    </row>
    <row r="7" spans="1:5" ht="94.5" x14ac:dyDescent="0.25">
      <c r="A7" s="248" t="s">
        <v>540</v>
      </c>
      <c r="B7" s="103" t="s">
        <v>541</v>
      </c>
      <c r="C7" s="91" t="s">
        <v>777</v>
      </c>
      <c r="D7" s="179" t="s">
        <v>1669</v>
      </c>
      <c r="E7" s="1"/>
    </row>
    <row r="8" spans="1:5" ht="31.5" x14ac:dyDescent="0.25">
      <c r="A8" s="248" t="s">
        <v>544</v>
      </c>
      <c r="B8" s="103" t="s">
        <v>8</v>
      </c>
      <c r="C8" s="91" t="s">
        <v>1884</v>
      </c>
      <c r="D8" s="103" t="s">
        <v>1915</v>
      </c>
      <c r="E8" s="1"/>
    </row>
    <row r="9" spans="1:5" ht="15.75" x14ac:dyDescent="0.25">
      <c r="A9" s="248" t="s">
        <v>547</v>
      </c>
      <c r="B9" s="103" t="s">
        <v>9</v>
      </c>
      <c r="C9" s="91" t="s">
        <v>1916</v>
      </c>
      <c r="D9" s="109" t="s">
        <v>543</v>
      </c>
      <c r="E9" s="1"/>
    </row>
    <row r="10" spans="1:5" ht="15.75" x14ac:dyDescent="0.25">
      <c r="A10" s="248" t="s">
        <v>549</v>
      </c>
      <c r="B10" s="103" t="s">
        <v>550</v>
      </c>
      <c r="C10" s="91" t="s">
        <v>543</v>
      </c>
      <c r="D10" s="109" t="s">
        <v>543</v>
      </c>
      <c r="E10" s="1"/>
    </row>
    <row r="11" spans="1:5" ht="31.5" x14ac:dyDescent="0.25">
      <c r="A11" s="248" t="s">
        <v>552</v>
      </c>
      <c r="B11" s="20" t="s">
        <v>597</v>
      </c>
      <c r="C11" s="103"/>
      <c r="D11" s="109" t="s">
        <v>543</v>
      </c>
      <c r="E11" s="1"/>
    </row>
    <row r="12" spans="1:5" ht="15.75" x14ac:dyDescent="0.25">
      <c r="A12" s="248" t="s">
        <v>556</v>
      </c>
      <c r="B12" s="103" t="s">
        <v>1235</v>
      </c>
      <c r="C12" s="91" t="s">
        <v>543</v>
      </c>
      <c r="D12" s="109" t="s">
        <v>543</v>
      </c>
      <c r="E12" s="1"/>
    </row>
    <row r="13" spans="1:5" ht="15.75" x14ac:dyDescent="0.25">
      <c r="A13" s="248" t="s">
        <v>559</v>
      </c>
      <c r="B13" s="98" t="s">
        <v>695</v>
      </c>
      <c r="C13" s="91" t="s">
        <v>1917</v>
      </c>
      <c r="D13" s="109" t="s">
        <v>543</v>
      </c>
      <c r="E13" s="1"/>
    </row>
    <row r="14" spans="1:5" ht="31.5" x14ac:dyDescent="0.25">
      <c r="A14" s="248" t="s">
        <v>563</v>
      </c>
      <c r="B14" s="103" t="s">
        <v>602</v>
      </c>
      <c r="C14" s="103"/>
      <c r="D14" s="103" t="s">
        <v>1918</v>
      </c>
      <c r="E14" s="1"/>
    </row>
    <row r="15" spans="1:5" ht="108.75" customHeight="1" x14ac:dyDescent="0.25">
      <c r="A15" s="248" t="s">
        <v>566</v>
      </c>
      <c r="B15" s="103" t="s">
        <v>567</v>
      </c>
      <c r="C15" s="10" t="s">
        <v>711</v>
      </c>
      <c r="D15" s="14" t="s">
        <v>1540</v>
      </c>
      <c r="E15" s="1"/>
    </row>
    <row r="16" spans="1:5" ht="47.25" x14ac:dyDescent="0.25">
      <c r="A16" s="248" t="s">
        <v>570</v>
      </c>
      <c r="B16" s="96" t="s">
        <v>571</v>
      </c>
      <c r="C16" s="120" t="s">
        <v>1907</v>
      </c>
      <c r="D16" s="109" t="s">
        <v>543</v>
      </c>
      <c r="E16" s="1"/>
    </row>
    <row r="17" spans="1:5" ht="15.75" customHeight="1" x14ac:dyDescent="0.25">
      <c r="A17" s="248" t="s">
        <v>573</v>
      </c>
      <c r="B17" s="96" t="s">
        <v>574</v>
      </c>
      <c r="C17" s="120" t="s">
        <v>543</v>
      </c>
      <c r="D17" s="109" t="s">
        <v>543</v>
      </c>
      <c r="E17" s="1"/>
    </row>
    <row r="18" spans="1:5" ht="15.75" x14ac:dyDescent="0.25">
      <c r="A18" s="248" t="s">
        <v>576</v>
      </c>
      <c r="B18" s="96" t="s">
        <v>577</v>
      </c>
      <c r="C18" s="120" t="s">
        <v>543</v>
      </c>
      <c r="D18" s="109" t="s">
        <v>543</v>
      </c>
      <c r="E18" s="1"/>
    </row>
    <row r="19" spans="1:5" ht="267.75" x14ac:dyDescent="0.25">
      <c r="A19" s="248" t="s">
        <v>580</v>
      </c>
      <c r="B19" s="96" t="s">
        <v>609</v>
      </c>
      <c r="C19" s="120" t="s">
        <v>1919</v>
      </c>
      <c r="D19" s="96" t="s">
        <v>1920</v>
      </c>
      <c r="E19" s="1"/>
    </row>
    <row r="20" spans="1:5" ht="112.5" customHeight="1" x14ac:dyDescent="0.25">
      <c r="A20" s="304" t="s">
        <v>1896</v>
      </c>
      <c r="B20" s="304"/>
      <c r="C20" s="304"/>
      <c r="D20" s="304"/>
      <c r="E20" s="1"/>
    </row>
    <row r="21" spans="1:5" ht="35.25" customHeight="1" x14ac:dyDescent="0.25">
      <c r="A21" s="317" t="s">
        <v>584</v>
      </c>
      <c r="B21" s="317"/>
      <c r="C21" s="317"/>
      <c r="D21" s="317"/>
      <c r="E21" s="1"/>
    </row>
    <row r="22" spans="1:5" ht="77.25" customHeight="1" x14ac:dyDescent="0.25">
      <c r="A22" s="298" t="s">
        <v>1921</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487"/>
  <sheetViews>
    <sheetView topLeftCell="A2" workbookViewId="0">
      <selection activeCell="D14" sqref="D14"/>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47"/>
      <c r="B1" s="47"/>
      <c r="C1" s="47"/>
      <c r="D1" s="48" t="s">
        <v>586</v>
      </c>
    </row>
    <row r="2" spans="1:5" ht="44.25" customHeight="1" x14ac:dyDescent="0.25">
      <c r="A2" s="293" t="s">
        <v>701</v>
      </c>
      <c r="B2" s="293"/>
      <c r="C2" s="293"/>
      <c r="D2" s="293"/>
    </row>
    <row r="3" spans="1:5" ht="15.75" customHeight="1" x14ac:dyDescent="0.25">
      <c r="A3" s="49"/>
      <c r="B3" s="307" t="s">
        <v>523</v>
      </c>
      <c r="C3" s="50" t="s">
        <v>534</v>
      </c>
      <c r="D3" s="49"/>
    </row>
    <row r="4" spans="1:5" ht="17.25" customHeight="1" x14ac:dyDescent="0.25">
      <c r="A4" s="47"/>
      <c r="B4" s="307"/>
      <c r="C4" s="50" t="s">
        <v>535</v>
      </c>
      <c r="D4" s="47"/>
    </row>
    <row r="5" spans="1:5" ht="21.75" customHeight="1" x14ac:dyDescent="0.25">
      <c r="A5" s="97"/>
      <c r="B5" s="295" t="s">
        <v>688</v>
      </c>
      <c r="C5" s="295"/>
      <c r="D5" s="295"/>
      <c r="E5" s="63"/>
    </row>
    <row r="6" spans="1:5" ht="15.75" x14ac:dyDescent="0.25">
      <c r="A6" s="54" t="s">
        <v>537</v>
      </c>
      <c r="B6" s="54" t="s">
        <v>538</v>
      </c>
      <c r="C6" s="54" t="s">
        <v>539</v>
      </c>
      <c r="D6" s="54" t="s">
        <v>10</v>
      </c>
    </row>
    <row r="7" spans="1:5" ht="31.5" x14ac:dyDescent="0.25">
      <c r="A7" s="10" t="s">
        <v>540</v>
      </c>
      <c r="B7" s="14" t="s">
        <v>541</v>
      </c>
      <c r="C7" s="10" t="s">
        <v>542</v>
      </c>
      <c r="D7" s="14" t="s">
        <v>660</v>
      </c>
    </row>
    <row r="8" spans="1:5" ht="123.75" customHeight="1" x14ac:dyDescent="0.25">
      <c r="A8" s="10" t="s">
        <v>544</v>
      </c>
      <c r="B8" s="14" t="s">
        <v>8</v>
      </c>
      <c r="C8" s="10" t="s">
        <v>689</v>
      </c>
      <c r="D8" s="14" t="s">
        <v>702</v>
      </c>
    </row>
    <row r="9" spans="1:5" ht="31.5" x14ac:dyDescent="0.25">
      <c r="A9" s="10" t="s">
        <v>547</v>
      </c>
      <c r="B9" s="14" t="s">
        <v>9</v>
      </c>
      <c r="C9" s="10" t="s">
        <v>703</v>
      </c>
      <c r="D9" s="103" t="s">
        <v>704</v>
      </c>
    </row>
    <row r="10" spans="1:5" ht="63" x14ac:dyDescent="0.25">
      <c r="A10" s="10" t="s">
        <v>549</v>
      </c>
      <c r="B10" s="20" t="s">
        <v>664</v>
      </c>
      <c r="C10" s="40" t="s">
        <v>624</v>
      </c>
      <c r="D10" s="14" t="s">
        <v>705</v>
      </c>
    </row>
    <row r="11" spans="1:5" ht="63" x14ac:dyDescent="0.25">
      <c r="A11" s="10" t="s">
        <v>552</v>
      </c>
      <c r="B11" s="20" t="s">
        <v>597</v>
      </c>
      <c r="C11" s="10" t="s">
        <v>706</v>
      </c>
      <c r="D11" s="14" t="s">
        <v>694</v>
      </c>
    </row>
    <row r="12" spans="1:5" ht="15.75" x14ac:dyDescent="0.25">
      <c r="A12" s="10" t="s">
        <v>556</v>
      </c>
      <c r="B12" s="20" t="s">
        <v>557</v>
      </c>
      <c r="C12" s="10" t="s">
        <v>543</v>
      </c>
      <c r="D12" s="14" t="s">
        <v>707</v>
      </c>
    </row>
    <row r="13" spans="1:5" ht="18.75" customHeight="1" x14ac:dyDescent="0.25">
      <c r="A13" s="10" t="s">
        <v>559</v>
      </c>
      <c r="B13" s="104" t="s">
        <v>695</v>
      </c>
      <c r="C13" s="10" t="s">
        <v>708</v>
      </c>
      <c r="D13" s="14" t="s">
        <v>709</v>
      </c>
    </row>
    <row r="14" spans="1:5" ht="127.5" customHeight="1" x14ac:dyDescent="0.25">
      <c r="A14" s="10" t="s">
        <v>563</v>
      </c>
      <c r="B14" s="14" t="s">
        <v>564</v>
      </c>
      <c r="C14" s="14" t="s">
        <v>710</v>
      </c>
      <c r="D14" s="14" t="s">
        <v>543</v>
      </c>
    </row>
    <row r="15" spans="1:5" ht="97.5" customHeight="1" x14ac:dyDescent="0.25">
      <c r="A15" s="10" t="s">
        <v>566</v>
      </c>
      <c r="B15" s="14" t="s">
        <v>567</v>
      </c>
      <c r="C15" s="10" t="s">
        <v>711</v>
      </c>
      <c r="D15" s="14" t="s">
        <v>712</v>
      </c>
    </row>
    <row r="16" spans="1:5" ht="47.25" x14ac:dyDescent="0.25">
      <c r="A16" s="10" t="s">
        <v>570</v>
      </c>
      <c r="B16" s="20" t="s">
        <v>571</v>
      </c>
      <c r="C16" s="10" t="s">
        <v>697</v>
      </c>
      <c r="D16" s="14" t="s">
        <v>543</v>
      </c>
    </row>
    <row r="17" spans="1:4" ht="129" x14ac:dyDescent="0.25">
      <c r="A17" s="10" t="s">
        <v>573</v>
      </c>
      <c r="B17" s="20" t="s">
        <v>574</v>
      </c>
      <c r="C17" s="14" t="s">
        <v>713</v>
      </c>
      <c r="D17" s="14" t="s">
        <v>543</v>
      </c>
    </row>
    <row r="18" spans="1:4" ht="21.75" customHeight="1" x14ac:dyDescent="0.25">
      <c r="A18" s="10" t="s">
        <v>576</v>
      </c>
      <c r="B18" s="20" t="s">
        <v>577</v>
      </c>
      <c r="C18" s="10" t="s">
        <v>714</v>
      </c>
      <c r="D18" s="20" t="s">
        <v>715</v>
      </c>
    </row>
    <row r="19" spans="1:4" ht="47.25" x14ac:dyDescent="0.25">
      <c r="A19" s="10" t="s">
        <v>580</v>
      </c>
      <c r="B19" s="20" t="s">
        <v>581</v>
      </c>
      <c r="C19" s="10" t="s">
        <v>699</v>
      </c>
      <c r="D19" s="14" t="s">
        <v>583</v>
      </c>
    </row>
    <row r="20" spans="1:4" ht="12" customHeight="1" x14ac:dyDescent="0.25">
      <c r="A20" s="99"/>
      <c r="B20" s="47"/>
      <c r="C20" s="47"/>
      <c r="D20" s="47"/>
    </row>
    <row r="21" spans="1:4" s="67" customFormat="1" ht="26.25" customHeight="1" x14ac:dyDescent="0.25">
      <c r="A21" s="311" t="s">
        <v>612</v>
      </c>
      <c r="B21" s="311"/>
      <c r="C21" s="311"/>
      <c r="D21" s="311"/>
    </row>
    <row r="22" spans="1:4" ht="32.25" customHeight="1" x14ac:dyDescent="0.25">
      <c r="A22" s="309" t="s">
        <v>700</v>
      </c>
      <c r="B22" s="309"/>
      <c r="C22" s="309"/>
      <c r="D22" s="309"/>
    </row>
    <row r="23" spans="1:4" ht="13.5" customHeight="1" x14ac:dyDescent="0.25">
      <c r="A23" s="105"/>
      <c r="B23" s="105"/>
      <c r="C23" s="105"/>
      <c r="D23" s="105"/>
    </row>
    <row r="24" spans="1:4" x14ac:dyDescent="0.25">
      <c r="A24" s="100"/>
      <c r="B24" s="100"/>
      <c r="C24" s="100"/>
      <c r="D24" s="100"/>
    </row>
    <row r="25" spans="1:4" ht="34.9" customHeight="1" x14ac:dyDescent="0.25">
      <c r="A25" s="309" t="s">
        <v>649</v>
      </c>
      <c r="B25" s="309"/>
      <c r="C25" s="309"/>
      <c r="D25" s="309"/>
    </row>
    <row r="26" spans="1:4" x14ac:dyDescent="0.25">
      <c r="A26" s="100"/>
      <c r="B26" s="100"/>
      <c r="C26" s="100"/>
      <c r="D26" s="100"/>
    </row>
    <row r="27" spans="1:4" ht="45.75" x14ac:dyDescent="0.25">
      <c r="A27" s="69" t="s">
        <v>615</v>
      </c>
      <c r="B27" s="70" t="s">
        <v>616</v>
      </c>
      <c r="C27" s="101" t="s">
        <v>617</v>
      </c>
      <c r="D27" s="100"/>
    </row>
    <row r="28" spans="1:4" x14ac:dyDescent="0.25">
      <c r="A28" s="78">
        <v>241</v>
      </c>
      <c r="B28" s="79">
        <f t="shared" ref="B28:B91" si="0">420+(A28-1)*0.0125</f>
        <v>423</v>
      </c>
      <c r="C28" s="100"/>
      <c r="D28" s="100"/>
    </row>
    <row r="29" spans="1:4" x14ac:dyDescent="0.25">
      <c r="A29" s="78">
        <v>242</v>
      </c>
      <c r="B29" s="79">
        <f t="shared" si="0"/>
        <v>423.01249999999999</v>
      </c>
      <c r="C29" s="100"/>
      <c r="D29" s="100"/>
    </row>
    <row r="30" spans="1:4" x14ac:dyDescent="0.25">
      <c r="A30" s="78">
        <v>243</v>
      </c>
      <c r="B30" s="79">
        <f t="shared" si="0"/>
        <v>423.02499999999998</v>
      </c>
      <c r="C30" s="100"/>
      <c r="D30" s="100"/>
    </row>
    <row r="31" spans="1:4" x14ac:dyDescent="0.25">
      <c r="A31" s="78">
        <v>244</v>
      </c>
      <c r="B31" s="79">
        <f t="shared" si="0"/>
        <v>423.03750000000002</v>
      </c>
      <c r="C31" s="100"/>
      <c r="D31" s="100"/>
    </row>
    <row r="32" spans="1:4" x14ac:dyDescent="0.25">
      <c r="A32" s="78">
        <v>245</v>
      </c>
      <c r="B32" s="79">
        <f t="shared" si="0"/>
        <v>423.05</v>
      </c>
      <c r="C32" s="100"/>
      <c r="D32" s="100"/>
    </row>
    <row r="33" spans="1:4" x14ac:dyDescent="0.25">
      <c r="A33" s="78">
        <v>246</v>
      </c>
      <c r="B33" s="79">
        <f t="shared" si="0"/>
        <v>423.0625</v>
      </c>
      <c r="C33" s="100"/>
      <c r="D33" s="100"/>
    </row>
    <row r="34" spans="1:4" x14ac:dyDescent="0.25">
      <c r="A34" s="78">
        <v>247</v>
      </c>
      <c r="B34" s="79">
        <f t="shared" si="0"/>
        <v>423.07499999999999</v>
      </c>
      <c r="C34" s="100"/>
      <c r="D34" s="100"/>
    </row>
    <row r="35" spans="1:4" x14ac:dyDescent="0.25">
      <c r="A35" s="78">
        <v>248</v>
      </c>
      <c r="B35" s="79">
        <f t="shared" si="0"/>
        <v>423.08749999999998</v>
      </c>
      <c r="C35" s="100"/>
      <c r="D35" s="100"/>
    </row>
    <row r="36" spans="1:4" x14ac:dyDescent="0.25">
      <c r="A36" s="78">
        <v>249</v>
      </c>
      <c r="B36" s="79">
        <f t="shared" si="0"/>
        <v>423.1</v>
      </c>
      <c r="C36" s="100"/>
      <c r="D36" s="100"/>
    </row>
    <row r="37" spans="1:4" x14ac:dyDescent="0.25">
      <c r="A37" s="78">
        <v>250</v>
      </c>
      <c r="B37" s="79">
        <f t="shared" si="0"/>
        <v>423.11250000000001</v>
      </c>
      <c r="C37" s="100"/>
      <c r="D37" s="100"/>
    </row>
    <row r="38" spans="1:4" x14ac:dyDescent="0.25">
      <c r="A38" s="78">
        <v>251</v>
      </c>
      <c r="B38" s="79">
        <f t="shared" si="0"/>
        <v>423.125</v>
      </c>
      <c r="C38" s="100"/>
      <c r="D38" s="100"/>
    </row>
    <row r="39" spans="1:4" x14ac:dyDescent="0.25">
      <c r="A39" s="78">
        <v>252</v>
      </c>
      <c r="B39" s="79">
        <f t="shared" si="0"/>
        <v>423.13749999999999</v>
      </c>
      <c r="C39" s="100"/>
      <c r="D39" s="100"/>
    </row>
    <row r="40" spans="1:4" x14ac:dyDescent="0.25">
      <c r="A40" s="78">
        <v>253</v>
      </c>
      <c r="B40" s="79">
        <f t="shared" si="0"/>
        <v>423.15</v>
      </c>
      <c r="C40" s="100"/>
      <c r="D40" s="100"/>
    </row>
    <row r="41" spans="1:4" x14ac:dyDescent="0.25">
      <c r="A41" s="78">
        <v>254</v>
      </c>
      <c r="B41" s="79">
        <f t="shared" si="0"/>
        <v>423.16250000000002</v>
      </c>
      <c r="C41" s="100"/>
      <c r="D41" s="100"/>
    </row>
    <row r="42" spans="1:4" x14ac:dyDescent="0.25">
      <c r="A42" s="78">
        <v>255</v>
      </c>
      <c r="B42" s="79">
        <f t="shared" si="0"/>
        <v>423.17500000000001</v>
      </c>
      <c r="C42" s="100"/>
      <c r="D42" s="100"/>
    </row>
    <row r="43" spans="1:4" x14ac:dyDescent="0.25">
      <c r="A43" s="78">
        <v>256</v>
      </c>
      <c r="B43" s="79">
        <f t="shared" si="0"/>
        <v>423.1875</v>
      </c>
      <c r="C43" s="100"/>
      <c r="D43" s="100"/>
    </row>
    <row r="44" spans="1:4" x14ac:dyDescent="0.25">
      <c r="A44" s="78">
        <v>257</v>
      </c>
      <c r="B44" s="79">
        <f t="shared" si="0"/>
        <v>423.2</v>
      </c>
      <c r="C44" s="100"/>
      <c r="D44" s="100"/>
    </row>
    <row r="45" spans="1:4" x14ac:dyDescent="0.25">
      <c r="A45" s="78">
        <v>258</v>
      </c>
      <c r="B45" s="79">
        <f t="shared" si="0"/>
        <v>423.21249999999998</v>
      </c>
      <c r="C45" s="100"/>
      <c r="D45" s="100"/>
    </row>
    <row r="46" spans="1:4" x14ac:dyDescent="0.25">
      <c r="A46" s="78">
        <v>259</v>
      </c>
      <c r="B46" s="79">
        <f t="shared" si="0"/>
        <v>423.22500000000002</v>
      </c>
      <c r="C46" s="100"/>
      <c r="D46" s="100"/>
    </row>
    <row r="47" spans="1:4" x14ac:dyDescent="0.25">
      <c r="A47" s="78">
        <v>260</v>
      </c>
      <c r="B47" s="79">
        <f t="shared" si="0"/>
        <v>423.23750000000001</v>
      </c>
      <c r="C47" s="100"/>
      <c r="D47" s="100"/>
    </row>
    <row r="48" spans="1:4" x14ac:dyDescent="0.25">
      <c r="A48" s="78">
        <v>261</v>
      </c>
      <c r="B48" s="79">
        <f t="shared" si="0"/>
        <v>423.25</v>
      </c>
      <c r="C48" s="100"/>
      <c r="D48" s="100"/>
    </row>
    <row r="49" spans="1:4" x14ac:dyDescent="0.25">
      <c r="A49" s="78">
        <v>262</v>
      </c>
      <c r="B49" s="79">
        <f t="shared" si="0"/>
        <v>423.26249999999999</v>
      </c>
      <c r="C49" s="100"/>
      <c r="D49" s="100"/>
    </row>
    <row r="50" spans="1:4" x14ac:dyDescent="0.25">
      <c r="A50" s="78">
        <v>263</v>
      </c>
      <c r="B50" s="79">
        <f t="shared" si="0"/>
        <v>423.27499999999998</v>
      </c>
      <c r="C50" s="100"/>
      <c r="D50" s="100"/>
    </row>
    <row r="51" spans="1:4" x14ac:dyDescent="0.25">
      <c r="A51" s="78">
        <v>264</v>
      </c>
      <c r="B51" s="79">
        <f t="shared" si="0"/>
        <v>423.28750000000002</v>
      </c>
      <c r="C51" s="100"/>
      <c r="D51" s="100"/>
    </row>
    <row r="52" spans="1:4" x14ac:dyDescent="0.25">
      <c r="A52" s="78">
        <v>265</v>
      </c>
      <c r="B52" s="79">
        <f t="shared" si="0"/>
        <v>423.3</v>
      </c>
      <c r="C52" s="100"/>
      <c r="D52" s="100"/>
    </row>
    <row r="53" spans="1:4" x14ac:dyDescent="0.25">
      <c r="A53" s="78">
        <v>266</v>
      </c>
      <c r="B53" s="79">
        <f t="shared" si="0"/>
        <v>423.3125</v>
      </c>
      <c r="C53" s="100"/>
      <c r="D53" s="100"/>
    </row>
    <row r="54" spans="1:4" x14ac:dyDescent="0.25">
      <c r="A54" s="78">
        <v>267</v>
      </c>
      <c r="B54" s="79">
        <f t="shared" si="0"/>
        <v>423.32499999999999</v>
      </c>
      <c r="C54" s="100"/>
      <c r="D54" s="100"/>
    </row>
    <row r="55" spans="1:4" x14ac:dyDescent="0.25">
      <c r="A55" s="78">
        <v>268</v>
      </c>
      <c r="B55" s="79">
        <f t="shared" si="0"/>
        <v>423.33749999999998</v>
      </c>
      <c r="C55" s="100"/>
      <c r="D55" s="100"/>
    </row>
    <row r="56" spans="1:4" x14ac:dyDescent="0.25">
      <c r="A56" s="78">
        <v>269</v>
      </c>
      <c r="B56" s="79">
        <f t="shared" si="0"/>
        <v>423.35</v>
      </c>
      <c r="C56" s="100"/>
      <c r="D56" s="100"/>
    </row>
    <row r="57" spans="1:4" x14ac:dyDescent="0.25">
      <c r="A57" s="78">
        <v>270</v>
      </c>
      <c r="B57" s="79">
        <f t="shared" si="0"/>
        <v>423.36250000000001</v>
      </c>
      <c r="C57" s="100"/>
      <c r="D57" s="100"/>
    </row>
    <row r="58" spans="1:4" x14ac:dyDescent="0.25">
      <c r="A58" s="78">
        <v>271</v>
      </c>
      <c r="B58" s="79">
        <f t="shared" si="0"/>
        <v>423.375</v>
      </c>
      <c r="C58" s="100"/>
      <c r="D58" s="100"/>
    </row>
    <row r="59" spans="1:4" x14ac:dyDescent="0.25">
      <c r="A59" s="78">
        <v>272</v>
      </c>
      <c r="B59" s="79">
        <f t="shared" si="0"/>
        <v>423.38749999999999</v>
      </c>
      <c r="C59" s="100"/>
      <c r="D59" s="100"/>
    </row>
    <row r="60" spans="1:4" x14ac:dyDescent="0.25">
      <c r="A60" s="78">
        <v>273</v>
      </c>
      <c r="B60" s="79">
        <f t="shared" si="0"/>
        <v>423.4</v>
      </c>
      <c r="C60" s="100"/>
      <c r="D60" s="100"/>
    </row>
    <row r="61" spans="1:4" x14ac:dyDescent="0.25">
      <c r="A61" s="78">
        <v>274</v>
      </c>
      <c r="B61" s="79">
        <f t="shared" si="0"/>
        <v>423.41250000000002</v>
      </c>
      <c r="C61" s="100"/>
      <c r="D61" s="100"/>
    </row>
    <row r="62" spans="1:4" x14ac:dyDescent="0.25">
      <c r="A62" s="78">
        <v>275</v>
      </c>
      <c r="B62" s="79">
        <f t="shared" si="0"/>
        <v>423.42500000000001</v>
      </c>
      <c r="C62" s="100"/>
      <c r="D62" s="100"/>
    </row>
    <row r="63" spans="1:4" x14ac:dyDescent="0.25">
      <c r="A63" s="78">
        <v>276</v>
      </c>
      <c r="B63" s="79">
        <f t="shared" si="0"/>
        <v>423.4375</v>
      </c>
      <c r="C63" s="100"/>
      <c r="D63" s="100"/>
    </row>
    <row r="64" spans="1:4" x14ac:dyDescent="0.25">
      <c r="A64" s="78">
        <v>277</v>
      </c>
      <c r="B64" s="79">
        <f t="shared" si="0"/>
        <v>423.45</v>
      </c>
      <c r="C64" s="100"/>
      <c r="D64" s="100"/>
    </row>
    <row r="65" spans="1:4" x14ac:dyDescent="0.25">
      <c r="A65" s="78">
        <v>278</v>
      </c>
      <c r="B65" s="79">
        <f t="shared" si="0"/>
        <v>423.46249999999998</v>
      </c>
      <c r="C65" s="100"/>
      <c r="D65" s="100"/>
    </row>
    <row r="66" spans="1:4" x14ac:dyDescent="0.25">
      <c r="A66" s="78">
        <v>279</v>
      </c>
      <c r="B66" s="79">
        <f t="shared" si="0"/>
        <v>423.47500000000002</v>
      </c>
      <c r="C66" s="100"/>
      <c r="D66" s="100"/>
    </row>
    <row r="67" spans="1:4" x14ac:dyDescent="0.25">
      <c r="A67" s="78">
        <v>280</v>
      </c>
      <c r="B67" s="79">
        <f t="shared" si="0"/>
        <v>423.48750000000001</v>
      </c>
      <c r="C67" s="100"/>
      <c r="D67" s="100"/>
    </row>
    <row r="68" spans="1:4" x14ac:dyDescent="0.25">
      <c r="A68" s="78">
        <v>281</v>
      </c>
      <c r="B68" s="79">
        <f t="shared" si="0"/>
        <v>423.5</v>
      </c>
      <c r="C68" s="100"/>
      <c r="D68" s="100"/>
    </row>
    <row r="69" spans="1:4" x14ac:dyDescent="0.25">
      <c r="A69" s="78">
        <v>282</v>
      </c>
      <c r="B69" s="79">
        <f t="shared" si="0"/>
        <v>423.51249999999999</v>
      </c>
      <c r="C69" s="100"/>
      <c r="D69" s="100"/>
    </row>
    <row r="70" spans="1:4" x14ac:dyDescent="0.25">
      <c r="A70" s="78">
        <v>283</v>
      </c>
      <c r="B70" s="79">
        <f t="shared" si="0"/>
        <v>423.52499999999998</v>
      </c>
      <c r="C70" s="100"/>
      <c r="D70" s="100"/>
    </row>
    <row r="71" spans="1:4" x14ac:dyDescent="0.25">
      <c r="A71" s="78">
        <v>284</v>
      </c>
      <c r="B71" s="79">
        <f t="shared" si="0"/>
        <v>423.53750000000002</v>
      </c>
      <c r="C71" s="100"/>
      <c r="D71" s="100"/>
    </row>
    <row r="72" spans="1:4" x14ac:dyDescent="0.25">
      <c r="A72" s="78">
        <v>285</v>
      </c>
      <c r="B72" s="79">
        <f t="shared" si="0"/>
        <v>423.55</v>
      </c>
      <c r="C72" s="100"/>
      <c r="D72" s="100"/>
    </row>
    <row r="73" spans="1:4" x14ac:dyDescent="0.25">
      <c r="A73" s="78">
        <v>286</v>
      </c>
      <c r="B73" s="79">
        <f t="shared" si="0"/>
        <v>423.5625</v>
      </c>
      <c r="C73" s="100"/>
      <c r="D73" s="100"/>
    </row>
    <row r="74" spans="1:4" x14ac:dyDescent="0.25">
      <c r="A74" s="78">
        <v>287</v>
      </c>
      <c r="B74" s="79">
        <f t="shared" si="0"/>
        <v>423.57499999999999</v>
      </c>
      <c r="C74" s="100"/>
      <c r="D74" s="100"/>
    </row>
    <row r="75" spans="1:4" x14ac:dyDescent="0.25">
      <c r="A75" s="78">
        <v>288</v>
      </c>
      <c r="B75" s="79">
        <f t="shared" si="0"/>
        <v>423.58749999999998</v>
      </c>
      <c r="C75" s="100"/>
      <c r="D75" s="100"/>
    </row>
    <row r="76" spans="1:4" x14ac:dyDescent="0.25">
      <c r="A76" s="78">
        <v>289</v>
      </c>
      <c r="B76" s="79">
        <f t="shared" si="0"/>
        <v>423.6</v>
      </c>
      <c r="C76" s="100"/>
      <c r="D76" s="100"/>
    </row>
    <row r="77" spans="1:4" x14ac:dyDescent="0.25">
      <c r="A77" s="78">
        <v>290</v>
      </c>
      <c r="B77" s="79">
        <f t="shared" si="0"/>
        <v>423.61250000000001</v>
      </c>
      <c r="C77" s="100"/>
      <c r="D77" s="100"/>
    </row>
    <row r="78" spans="1:4" x14ac:dyDescent="0.25">
      <c r="A78" s="78">
        <v>291</v>
      </c>
      <c r="B78" s="79">
        <f t="shared" si="0"/>
        <v>423.625</v>
      </c>
      <c r="C78" s="100"/>
      <c r="D78" s="100"/>
    </row>
    <row r="79" spans="1:4" x14ac:dyDescent="0.25">
      <c r="A79" s="78">
        <v>292</v>
      </c>
      <c r="B79" s="79">
        <f t="shared" si="0"/>
        <v>423.63749999999999</v>
      </c>
      <c r="C79" s="100"/>
      <c r="D79" s="100"/>
    </row>
    <row r="80" spans="1:4" x14ac:dyDescent="0.25">
      <c r="A80" s="78">
        <v>293</v>
      </c>
      <c r="B80" s="79">
        <f t="shared" si="0"/>
        <v>423.65</v>
      </c>
      <c r="C80" s="100"/>
      <c r="D80" s="100"/>
    </row>
    <row r="81" spans="1:4" x14ac:dyDescent="0.25">
      <c r="A81" s="78">
        <v>294</v>
      </c>
      <c r="B81" s="79">
        <f t="shared" si="0"/>
        <v>423.66250000000002</v>
      </c>
      <c r="C81" s="100"/>
      <c r="D81" s="100"/>
    </row>
    <row r="82" spans="1:4" x14ac:dyDescent="0.25">
      <c r="A82" s="78">
        <v>295</v>
      </c>
      <c r="B82" s="79">
        <f t="shared" si="0"/>
        <v>423.67500000000001</v>
      </c>
      <c r="C82" s="100"/>
      <c r="D82" s="100"/>
    </row>
    <row r="83" spans="1:4" x14ac:dyDescent="0.25">
      <c r="A83" s="78">
        <v>296</v>
      </c>
      <c r="B83" s="79">
        <f t="shared" si="0"/>
        <v>423.6875</v>
      </c>
      <c r="C83" s="100"/>
      <c r="D83" s="100"/>
    </row>
    <row r="84" spans="1:4" x14ac:dyDescent="0.25">
      <c r="A84" s="78">
        <v>297</v>
      </c>
      <c r="B84" s="79">
        <f t="shared" si="0"/>
        <v>423.7</v>
      </c>
      <c r="C84" s="100"/>
      <c r="D84" s="100"/>
    </row>
    <row r="85" spans="1:4" x14ac:dyDescent="0.25">
      <c r="A85" s="78">
        <v>298</v>
      </c>
      <c r="B85" s="79">
        <f t="shared" si="0"/>
        <v>423.71249999999998</v>
      </c>
      <c r="C85" s="100"/>
      <c r="D85" s="100"/>
    </row>
    <row r="86" spans="1:4" x14ac:dyDescent="0.25">
      <c r="A86" s="78">
        <v>299</v>
      </c>
      <c r="B86" s="79">
        <f t="shared" si="0"/>
        <v>423.72500000000002</v>
      </c>
      <c r="C86" s="100"/>
      <c r="D86" s="100"/>
    </row>
    <row r="87" spans="1:4" x14ac:dyDescent="0.25">
      <c r="A87" s="78">
        <v>300</v>
      </c>
      <c r="B87" s="79">
        <f t="shared" si="0"/>
        <v>423.73750000000001</v>
      </c>
      <c r="C87" s="100"/>
      <c r="D87" s="100"/>
    </row>
    <row r="88" spans="1:4" x14ac:dyDescent="0.25">
      <c r="A88" s="78">
        <v>301</v>
      </c>
      <c r="B88" s="79">
        <f t="shared" si="0"/>
        <v>423.75</v>
      </c>
      <c r="C88" s="100"/>
      <c r="D88" s="100"/>
    </row>
    <row r="89" spans="1:4" x14ac:dyDescent="0.25">
      <c r="A89" s="78">
        <v>302</v>
      </c>
      <c r="B89" s="79">
        <f t="shared" si="0"/>
        <v>423.76249999999999</v>
      </c>
      <c r="C89" s="100"/>
      <c r="D89" s="100"/>
    </row>
    <row r="90" spans="1:4" x14ac:dyDescent="0.25">
      <c r="A90" s="78">
        <v>303</v>
      </c>
      <c r="B90" s="79">
        <f t="shared" si="0"/>
        <v>423.77499999999998</v>
      </c>
      <c r="C90" s="100"/>
      <c r="D90" s="100"/>
    </row>
    <row r="91" spans="1:4" x14ac:dyDescent="0.25">
      <c r="A91" s="78">
        <v>304</v>
      </c>
      <c r="B91" s="79">
        <f t="shared" si="0"/>
        <v>423.78750000000002</v>
      </c>
      <c r="C91" s="100"/>
      <c r="D91" s="100"/>
    </row>
    <row r="92" spans="1:4" x14ac:dyDescent="0.25">
      <c r="A92" s="78">
        <v>305</v>
      </c>
      <c r="B92" s="79">
        <f t="shared" ref="B92:B155" si="1">420+(A92-1)*0.0125</f>
        <v>423.8</v>
      </c>
      <c r="C92" s="100"/>
      <c r="D92" s="100"/>
    </row>
    <row r="93" spans="1:4" x14ac:dyDescent="0.25">
      <c r="A93" s="78">
        <v>306</v>
      </c>
      <c r="B93" s="79">
        <f t="shared" si="1"/>
        <v>423.8125</v>
      </c>
      <c r="C93" s="100"/>
      <c r="D93" s="100"/>
    </row>
    <row r="94" spans="1:4" x14ac:dyDescent="0.25">
      <c r="A94" s="78">
        <v>307</v>
      </c>
      <c r="B94" s="79">
        <f t="shared" si="1"/>
        <v>423.82499999999999</v>
      </c>
      <c r="C94" s="100"/>
      <c r="D94" s="100"/>
    </row>
    <row r="95" spans="1:4" x14ac:dyDescent="0.25">
      <c r="A95" s="78">
        <v>308</v>
      </c>
      <c r="B95" s="79">
        <f t="shared" si="1"/>
        <v>423.83749999999998</v>
      </c>
      <c r="C95" s="100"/>
      <c r="D95" s="100"/>
    </row>
    <row r="96" spans="1:4" x14ac:dyDescent="0.25">
      <c r="A96" s="78">
        <v>309</v>
      </c>
      <c r="B96" s="79">
        <f t="shared" si="1"/>
        <v>423.85</v>
      </c>
      <c r="C96" s="100"/>
      <c r="D96" s="100"/>
    </row>
    <row r="97" spans="1:4" x14ac:dyDescent="0.25">
      <c r="A97" s="78">
        <v>310</v>
      </c>
      <c r="B97" s="79">
        <f t="shared" si="1"/>
        <v>423.86250000000001</v>
      </c>
      <c r="C97" s="100"/>
      <c r="D97" s="100"/>
    </row>
    <row r="98" spans="1:4" x14ac:dyDescent="0.25">
      <c r="A98" s="78">
        <v>311</v>
      </c>
      <c r="B98" s="79">
        <f t="shared" si="1"/>
        <v>423.875</v>
      </c>
      <c r="C98" s="100"/>
      <c r="D98" s="100"/>
    </row>
    <row r="99" spans="1:4" x14ac:dyDescent="0.25">
      <c r="A99" s="78">
        <v>312</v>
      </c>
      <c r="B99" s="79">
        <f t="shared" si="1"/>
        <v>423.88749999999999</v>
      </c>
      <c r="C99" s="100"/>
      <c r="D99" s="100"/>
    </row>
    <row r="100" spans="1:4" x14ac:dyDescent="0.25">
      <c r="A100" s="78">
        <v>313</v>
      </c>
      <c r="B100" s="79">
        <f t="shared" si="1"/>
        <v>423.9</v>
      </c>
      <c r="C100" s="100"/>
      <c r="D100" s="100"/>
    </row>
    <row r="101" spans="1:4" x14ac:dyDescent="0.25">
      <c r="A101" s="78">
        <v>314</v>
      </c>
      <c r="B101" s="79">
        <f t="shared" si="1"/>
        <v>423.91250000000002</v>
      </c>
      <c r="C101" s="100"/>
      <c r="D101" s="100"/>
    </row>
    <row r="102" spans="1:4" x14ac:dyDescent="0.25">
      <c r="A102" s="78">
        <v>315</v>
      </c>
      <c r="B102" s="79">
        <f t="shared" si="1"/>
        <v>423.92500000000001</v>
      </c>
      <c r="C102" s="100"/>
      <c r="D102" s="100"/>
    </row>
    <row r="103" spans="1:4" x14ac:dyDescent="0.25">
      <c r="A103" s="78">
        <v>316</v>
      </c>
      <c r="B103" s="79">
        <f t="shared" si="1"/>
        <v>423.9375</v>
      </c>
      <c r="C103" s="100"/>
      <c r="D103" s="100"/>
    </row>
    <row r="104" spans="1:4" x14ac:dyDescent="0.25">
      <c r="A104" s="78">
        <v>317</v>
      </c>
      <c r="B104" s="79">
        <f t="shared" si="1"/>
        <v>423.95</v>
      </c>
      <c r="C104" s="100"/>
      <c r="D104" s="100"/>
    </row>
    <row r="105" spans="1:4" x14ac:dyDescent="0.25">
      <c r="A105" s="78">
        <v>318</v>
      </c>
      <c r="B105" s="79">
        <f t="shared" si="1"/>
        <v>423.96249999999998</v>
      </c>
      <c r="C105" s="100"/>
      <c r="D105" s="100"/>
    </row>
    <row r="106" spans="1:4" x14ac:dyDescent="0.25">
      <c r="A106" s="78">
        <v>319</v>
      </c>
      <c r="B106" s="79">
        <f t="shared" si="1"/>
        <v>423.97500000000002</v>
      </c>
      <c r="C106" s="100"/>
      <c r="D106" s="100"/>
    </row>
    <row r="107" spans="1:4" x14ac:dyDescent="0.25">
      <c r="A107" s="78">
        <v>320</v>
      </c>
      <c r="B107" s="79">
        <f t="shared" si="1"/>
        <v>423.98750000000001</v>
      </c>
      <c r="C107" s="100"/>
      <c r="D107" s="100"/>
    </row>
    <row r="108" spans="1:4" x14ac:dyDescent="0.25">
      <c r="A108" s="78">
        <v>321</v>
      </c>
      <c r="B108" s="79">
        <f t="shared" si="1"/>
        <v>424</v>
      </c>
      <c r="C108" s="100"/>
      <c r="D108" s="100"/>
    </row>
    <row r="109" spans="1:4" x14ac:dyDescent="0.25">
      <c r="A109" s="78">
        <v>322</v>
      </c>
      <c r="B109" s="79">
        <f t="shared" si="1"/>
        <v>424.01249999999999</v>
      </c>
      <c r="C109" s="100"/>
      <c r="D109" s="100"/>
    </row>
    <row r="110" spans="1:4" x14ac:dyDescent="0.25">
      <c r="A110" s="78">
        <v>323</v>
      </c>
      <c r="B110" s="79">
        <f t="shared" si="1"/>
        <v>424.02499999999998</v>
      </c>
      <c r="C110" s="100"/>
      <c r="D110" s="100"/>
    </row>
    <row r="111" spans="1:4" x14ac:dyDescent="0.25">
      <c r="A111" s="78">
        <v>324</v>
      </c>
      <c r="B111" s="79">
        <f t="shared" si="1"/>
        <v>424.03750000000002</v>
      </c>
      <c r="C111" s="100"/>
      <c r="D111" s="100"/>
    </row>
    <row r="112" spans="1:4" x14ac:dyDescent="0.25">
      <c r="A112" s="78">
        <v>325</v>
      </c>
      <c r="B112" s="79">
        <f t="shared" si="1"/>
        <v>424.05</v>
      </c>
      <c r="C112" s="100"/>
      <c r="D112" s="100"/>
    </row>
    <row r="113" spans="1:4" x14ac:dyDescent="0.25">
      <c r="A113" s="78">
        <v>326</v>
      </c>
      <c r="B113" s="79">
        <f t="shared" si="1"/>
        <v>424.0625</v>
      </c>
      <c r="C113" s="100"/>
      <c r="D113" s="100"/>
    </row>
    <row r="114" spans="1:4" x14ac:dyDescent="0.25">
      <c r="A114" s="78">
        <v>327</v>
      </c>
      <c r="B114" s="79">
        <f t="shared" si="1"/>
        <v>424.07499999999999</v>
      </c>
      <c r="C114" s="100"/>
      <c r="D114" s="100"/>
    </row>
    <row r="115" spans="1:4" x14ac:dyDescent="0.25">
      <c r="A115" s="78">
        <v>328</v>
      </c>
      <c r="B115" s="79">
        <f t="shared" si="1"/>
        <v>424.08749999999998</v>
      </c>
      <c r="C115" s="100"/>
      <c r="D115" s="100"/>
    </row>
    <row r="116" spans="1:4" x14ac:dyDescent="0.25">
      <c r="A116" s="78">
        <v>329</v>
      </c>
      <c r="B116" s="79">
        <f t="shared" si="1"/>
        <v>424.1</v>
      </c>
      <c r="C116" s="100"/>
      <c r="D116" s="100"/>
    </row>
    <row r="117" spans="1:4" x14ac:dyDescent="0.25">
      <c r="A117" s="78">
        <v>330</v>
      </c>
      <c r="B117" s="79">
        <f t="shared" si="1"/>
        <v>424.11250000000001</v>
      </c>
      <c r="C117" s="100"/>
      <c r="D117" s="100"/>
    </row>
    <row r="118" spans="1:4" x14ac:dyDescent="0.25">
      <c r="A118" s="78">
        <v>331</v>
      </c>
      <c r="B118" s="79">
        <f t="shared" si="1"/>
        <v>424.125</v>
      </c>
      <c r="C118" s="100"/>
      <c r="D118" s="100"/>
    </row>
    <row r="119" spans="1:4" x14ac:dyDescent="0.25">
      <c r="A119" s="78">
        <v>332</v>
      </c>
      <c r="B119" s="79">
        <f t="shared" si="1"/>
        <v>424.13749999999999</v>
      </c>
      <c r="C119" s="100"/>
      <c r="D119" s="100"/>
    </row>
    <row r="120" spans="1:4" x14ac:dyDescent="0.25">
      <c r="A120" s="78">
        <v>333</v>
      </c>
      <c r="B120" s="79">
        <f t="shared" si="1"/>
        <v>424.15</v>
      </c>
      <c r="C120" s="100"/>
      <c r="D120" s="100"/>
    </row>
    <row r="121" spans="1:4" x14ac:dyDescent="0.25">
      <c r="A121" s="78">
        <v>334</v>
      </c>
      <c r="B121" s="79">
        <f t="shared" si="1"/>
        <v>424.16250000000002</v>
      </c>
      <c r="C121" s="100"/>
      <c r="D121" s="100"/>
    </row>
    <row r="122" spans="1:4" x14ac:dyDescent="0.25">
      <c r="A122" s="78">
        <v>335</v>
      </c>
      <c r="B122" s="79">
        <f t="shared" si="1"/>
        <v>424.17500000000001</v>
      </c>
      <c r="C122" s="100"/>
      <c r="D122" s="100"/>
    </row>
    <row r="123" spans="1:4" x14ac:dyDescent="0.25">
      <c r="A123" s="78">
        <v>336</v>
      </c>
      <c r="B123" s="79">
        <f t="shared" si="1"/>
        <v>424.1875</v>
      </c>
      <c r="C123" s="100"/>
      <c r="D123" s="100"/>
    </row>
    <row r="124" spans="1:4" x14ac:dyDescent="0.25">
      <c r="A124" s="78">
        <v>337</v>
      </c>
      <c r="B124" s="79">
        <f t="shared" si="1"/>
        <v>424.2</v>
      </c>
      <c r="C124" s="100"/>
      <c r="D124" s="100"/>
    </row>
    <row r="125" spans="1:4" x14ac:dyDescent="0.25">
      <c r="A125" s="78">
        <v>338</v>
      </c>
      <c r="B125" s="79">
        <f t="shared" si="1"/>
        <v>424.21249999999998</v>
      </c>
      <c r="C125" s="100"/>
      <c r="D125" s="100"/>
    </row>
    <row r="126" spans="1:4" x14ac:dyDescent="0.25">
      <c r="A126" s="78">
        <v>339</v>
      </c>
      <c r="B126" s="79">
        <f t="shared" si="1"/>
        <v>424.22500000000002</v>
      </c>
      <c r="C126" s="100"/>
      <c r="D126" s="100"/>
    </row>
    <row r="127" spans="1:4" x14ac:dyDescent="0.25">
      <c r="A127" s="78">
        <v>340</v>
      </c>
      <c r="B127" s="79">
        <f t="shared" si="1"/>
        <v>424.23750000000001</v>
      </c>
      <c r="C127" s="100"/>
      <c r="D127" s="100"/>
    </row>
    <row r="128" spans="1:4" x14ac:dyDescent="0.25">
      <c r="A128" s="78">
        <v>341</v>
      </c>
      <c r="B128" s="79">
        <f t="shared" si="1"/>
        <v>424.25</v>
      </c>
      <c r="C128" s="100"/>
      <c r="D128" s="100"/>
    </row>
    <row r="129" spans="1:4" x14ac:dyDescent="0.25">
      <c r="A129" s="78">
        <v>342</v>
      </c>
      <c r="B129" s="79">
        <f t="shared" si="1"/>
        <v>424.26249999999999</v>
      </c>
      <c r="C129" s="100"/>
      <c r="D129" s="100"/>
    </row>
    <row r="130" spans="1:4" x14ac:dyDescent="0.25">
      <c r="A130" s="78">
        <v>343</v>
      </c>
      <c r="B130" s="79">
        <f t="shared" si="1"/>
        <v>424.27499999999998</v>
      </c>
      <c r="C130" s="100"/>
      <c r="D130" s="100"/>
    </row>
    <row r="131" spans="1:4" x14ac:dyDescent="0.25">
      <c r="A131" s="78">
        <v>344</v>
      </c>
      <c r="B131" s="79">
        <f t="shared" si="1"/>
        <v>424.28750000000002</v>
      </c>
      <c r="C131" s="100"/>
      <c r="D131" s="100"/>
    </row>
    <row r="132" spans="1:4" x14ac:dyDescent="0.25">
      <c r="A132" s="78">
        <v>345</v>
      </c>
      <c r="B132" s="79">
        <f t="shared" si="1"/>
        <v>424.3</v>
      </c>
      <c r="C132" s="100"/>
      <c r="D132" s="100"/>
    </row>
    <row r="133" spans="1:4" x14ac:dyDescent="0.25">
      <c r="A133" s="78">
        <v>346</v>
      </c>
      <c r="B133" s="79">
        <f t="shared" si="1"/>
        <v>424.3125</v>
      </c>
      <c r="C133" s="100"/>
      <c r="D133" s="100"/>
    </row>
    <row r="134" spans="1:4" x14ac:dyDescent="0.25">
      <c r="A134" s="78">
        <v>347</v>
      </c>
      <c r="B134" s="79">
        <f t="shared" si="1"/>
        <v>424.32499999999999</v>
      </c>
      <c r="C134" s="100"/>
      <c r="D134" s="100"/>
    </row>
    <row r="135" spans="1:4" x14ac:dyDescent="0.25">
      <c r="A135" s="78">
        <v>348</v>
      </c>
      <c r="B135" s="79">
        <f t="shared" si="1"/>
        <v>424.33749999999998</v>
      </c>
      <c r="C135" s="100"/>
      <c r="D135" s="100"/>
    </row>
    <row r="136" spans="1:4" x14ac:dyDescent="0.25">
      <c r="A136" s="78">
        <v>349</v>
      </c>
      <c r="B136" s="79">
        <f t="shared" si="1"/>
        <v>424.35</v>
      </c>
      <c r="C136" s="100"/>
      <c r="D136" s="100"/>
    </row>
    <row r="137" spans="1:4" x14ac:dyDescent="0.25">
      <c r="A137" s="78">
        <v>350</v>
      </c>
      <c r="B137" s="79">
        <f t="shared" si="1"/>
        <v>424.36250000000001</v>
      </c>
      <c r="C137" s="100"/>
      <c r="D137" s="100"/>
    </row>
    <row r="138" spans="1:4" x14ac:dyDescent="0.25">
      <c r="A138" s="78">
        <v>351</v>
      </c>
      <c r="B138" s="79">
        <f t="shared" si="1"/>
        <v>424.375</v>
      </c>
      <c r="C138" s="100"/>
      <c r="D138" s="100"/>
    </row>
    <row r="139" spans="1:4" x14ac:dyDescent="0.25">
      <c r="A139" s="78">
        <v>352</v>
      </c>
      <c r="B139" s="79">
        <f t="shared" si="1"/>
        <v>424.38749999999999</v>
      </c>
      <c r="C139" s="100"/>
      <c r="D139" s="100"/>
    </row>
    <row r="140" spans="1:4" x14ac:dyDescent="0.25">
      <c r="A140" s="78">
        <v>353</v>
      </c>
      <c r="B140" s="79">
        <f t="shared" si="1"/>
        <v>424.4</v>
      </c>
      <c r="C140" s="100"/>
      <c r="D140" s="100"/>
    </row>
    <row r="141" spans="1:4" x14ac:dyDescent="0.25">
      <c r="A141" s="78">
        <v>354</v>
      </c>
      <c r="B141" s="79">
        <f t="shared" si="1"/>
        <v>424.41250000000002</v>
      </c>
      <c r="C141" s="100"/>
      <c r="D141" s="100"/>
    </row>
    <row r="142" spans="1:4" x14ac:dyDescent="0.25">
      <c r="A142" s="78">
        <v>355</v>
      </c>
      <c r="B142" s="79">
        <f t="shared" si="1"/>
        <v>424.42500000000001</v>
      </c>
      <c r="C142" s="100"/>
      <c r="D142" s="100"/>
    </row>
    <row r="143" spans="1:4" x14ac:dyDescent="0.25">
      <c r="A143" s="78">
        <v>356</v>
      </c>
      <c r="B143" s="79">
        <f t="shared" si="1"/>
        <v>424.4375</v>
      </c>
      <c r="C143" s="100"/>
      <c r="D143" s="100"/>
    </row>
    <row r="144" spans="1:4" x14ac:dyDescent="0.25">
      <c r="A144" s="78">
        <v>357</v>
      </c>
      <c r="B144" s="79">
        <f t="shared" si="1"/>
        <v>424.45</v>
      </c>
      <c r="C144" s="100"/>
      <c r="D144" s="100"/>
    </row>
    <row r="145" spans="1:4" x14ac:dyDescent="0.25">
      <c r="A145" s="78">
        <v>358</v>
      </c>
      <c r="B145" s="79">
        <f t="shared" si="1"/>
        <v>424.46249999999998</v>
      </c>
      <c r="C145" s="100"/>
      <c r="D145" s="100"/>
    </row>
    <row r="146" spans="1:4" x14ac:dyDescent="0.25">
      <c r="A146" s="78">
        <v>359</v>
      </c>
      <c r="B146" s="79">
        <f t="shared" si="1"/>
        <v>424.47500000000002</v>
      </c>
      <c r="C146" s="100"/>
      <c r="D146" s="100"/>
    </row>
    <row r="147" spans="1:4" x14ac:dyDescent="0.25">
      <c r="A147" s="78">
        <v>360</v>
      </c>
      <c r="B147" s="79">
        <f t="shared" si="1"/>
        <v>424.48750000000001</v>
      </c>
      <c r="C147" s="100"/>
      <c r="D147" s="100"/>
    </row>
    <row r="148" spans="1:4" x14ac:dyDescent="0.25">
      <c r="A148" s="78">
        <v>361</v>
      </c>
      <c r="B148" s="79">
        <f t="shared" si="1"/>
        <v>424.5</v>
      </c>
      <c r="C148" s="100"/>
      <c r="D148" s="100"/>
    </row>
    <row r="149" spans="1:4" x14ac:dyDescent="0.25">
      <c r="A149" s="78">
        <v>362</v>
      </c>
      <c r="B149" s="79">
        <f t="shared" si="1"/>
        <v>424.51249999999999</v>
      </c>
      <c r="C149" s="100"/>
      <c r="D149" s="100"/>
    </row>
    <row r="150" spans="1:4" x14ac:dyDescent="0.25">
      <c r="A150" s="78">
        <v>363</v>
      </c>
      <c r="B150" s="79">
        <f t="shared" si="1"/>
        <v>424.52499999999998</v>
      </c>
      <c r="C150" s="100"/>
      <c r="D150" s="100"/>
    </row>
    <row r="151" spans="1:4" x14ac:dyDescent="0.25">
      <c r="A151" s="78">
        <v>364</v>
      </c>
      <c r="B151" s="79">
        <f t="shared" si="1"/>
        <v>424.53750000000002</v>
      </c>
      <c r="C151" s="100"/>
      <c r="D151" s="100"/>
    </row>
    <row r="152" spans="1:4" x14ac:dyDescent="0.25">
      <c r="A152" s="78">
        <v>365</v>
      </c>
      <c r="B152" s="79">
        <f t="shared" si="1"/>
        <v>424.55</v>
      </c>
      <c r="C152" s="100"/>
      <c r="D152" s="100"/>
    </row>
    <row r="153" spans="1:4" x14ac:dyDescent="0.25">
      <c r="A153" s="78">
        <v>366</v>
      </c>
      <c r="B153" s="79">
        <f t="shared" si="1"/>
        <v>424.5625</v>
      </c>
      <c r="C153" s="100"/>
      <c r="D153" s="100"/>
    </row>
    <row r="154" spans="1:4" x14ac:dyDescent="0.25">
      <c r="A154" s="78">
        <v>367</v>
      </c>
      <c r="B154" s="79">
        <f t="shared" si="1"/>
        <v>424.57499999999999</v>
      </c>
      <c r="C154" s="100"/>
      <c r="D154" s="100"/>
    </row>
    <row r="155" spans="1:4" x14ac:dyDescent="0.25">
      <c r="A155" s="78">
        <v>368</v>
      </c>
      <c r="B155" s="79">
        <f t="shared" si="1"/>
        <v>424.58749999999998</v>
      </c>
      <c r="C155" s="100"/>
      <c r="D155" s="100"/>
    </row>
    <row r="156" spans="1:4" x14ac:dyDescent="0.25">
      <c r="A156" s="78">
        <v>369</v>
      </c>
      <c r="B156" s="79">
        <f t="shared" ref="B156:B219" si="2">420+(A156-1)*0.0125</f>
        <v>424.6</v>
      </c>
      <c r="C156" s="100"/>
      <c r="D156" s="100"/>
    </row>
    <row r="157" spans="1:4" x14ac:dyDescent="0.25">
      <c r="A157" s="78">
        <v>370</v>
      </c>
      <c r="B157" s="79">
        <f t="shared" si="2"/>
        <v>424.61250000000001</v>
      </c>
      <c r="C157" s="100"/>
      <c r="D157" s="100"/>
    </row>
    <row r="158" spans="1:4" x14ac:dyDescent="0.25">
      <c r="A158" s="78">
        <v>371</v>
      </c>
      <c r="B158" s="79">
        <f t="shared" si="2"/>
        <v>424.625</v>
      </c>
      <c r="C158" s="100"/>
      <c r="D158" s="100"/>
    </row>
    <row r="159" spans="1:4" x14ac:dyDescent="0.25">
      <c r="A159" s="78">
        <v>372</v>
      </c>
      <c r="B159" s="79">
        <f t="shared" si="2"/>
        <v>424.63749999999999</v>
      </c>
      <c r="C159" s="100"/>
      <c r="D159" s="100"/>
    </row>
    <row r="160" spans="1:4" x14ac:dyDescent="0.25">
      <c r="A160" s="78">
        <v>373</v>
      </c>
      <c r="B160" s="79">
        <f t="shared" si="2"/>
        <v>424.65</v>
      </c>
      <c r="C160" s="100"/>
      <c r="D160" s="100"/>
    </row>
    <row r="161" spans="1:4" x14ac:dyDescent="0.25">
      <c r="A161" s="78">
        <v>374</v>
      </c>
      <c r="B161" s="79">
        <f t="shared" si="2"/>
        <v>424.66250000000002</v>
      </c>
      <c r="C161" s="100"/>
      <c r="D161" s="100"/>
    </row>
    <row r="162" spans="1:4" x14ac:dyDescent="0.25">
      <c r="A162" s="78">
        <v>375</v>
      </c>
      <c r="B162" s="79">
        <f t="shared" si="2"/>
        <v>424.67500000000001</v>
      </c>
      <c r="C162" s="100"/>
      <c r="D162" s="100"/>
    </row>
    <row r="163" spans="1:4" x14ac:dyDescent="0.25">
      <c r="A163" s="78">
        <v>376</v>
      </c>
      <c r="B163" s="79">
        <f t="shared" si="2"/>
        <v>424.6875</v>
      </c>
      <c r="C163" s="100"/>
      <c r="D163" s="100"/>
    </row>
    <row r="164" spans="1:4" x14ac:dyDescent="0.25">
      <c r="A164" s="78">
        <v>377</v>
      </c>
      <c r="B164" s="79">
        <f t="shared" si="2"/>
        <v>424.7</v>
      </c>
      <c r="C164" s="100"/>
      <c r="D164" s="100"/>
    </row>
    <row r="165" spans="1:4" x14ac:dyDescent="0.25">
      <c r="A165" s="78">
        <v>378</v>
      </c>
      <c r="B165" s="79">
        <f t="shared" si="2"/>
        <v>424.71249999999998</v>
      </c>
      <c r="C165" s="100"/>
      <c r="D165" s="100"/>
    </row>
    <row r="166" spans="1:4" x14ac:dyDescent="0.25">
      <c r="A166" s="78">
        <v>379</v>
      </c>
      <c r="B166" s="79">
        <f t="shared" si="2"/>
        <v>424.72500000000002</v>
      </c>
      <c r="C166" s="100"/>
      <c r="D166" s="100"/>
    </row>
    <row r="167" spans="1:4" x14ac:dyDescent="0.25">
      <c r="A167" s="78">
        <v>380</v>
      </c>
      <c r="B167" s="79">
        <f t="shared" si="2"/>
        <v>424.73750000000001</v>
      </c>
      <c r="C167" s="100"/>
      <c r="D167" s="100"/>
    </row>
    <row r="168" spans="1:4" x14ac:dyDescent="0.25">
      <c r="A168" s="78">
        <v>381</v>
      </c>
      <c r="B168" s="79">
        <f t="shared" si="2"/>
        <v>424.75</v>
      </c>
      <c r="C168" s="100"/>
      <c r="D168" s="100"/>
    </row>
    <row r="169" spans="1:4" x14ac:dyDescent="0.25">
      <c r="A169" s="78">
        <v>382</v>
      </c>
      <c r="B169" s="79">
        <f t="shared" si="2"/>
        <v>424.76249999999999</v>
      </c>
      <c r="C169" s="100"/>
      <c r="D169" s="100"/>
    </row>
    <row r="170" spans="1:4" x14ac:dyDescent="0.25">
      <c r="A170" s="78">
        <v>383</v>
      </c>
      <c r="B170" s="79">
        <f t="shared" si="2"/>
        <v>424.77499999999998</v>
      </c>
      <c r="C170" s="100"/>
      <c r="D170" s="100"/>
    </row>
    <row r="171" spans="1:4" x14ac:dyDescent="0.25">
      <c r="A171" s="78">
        <v>384</v>
      </c>
      <c r="B171" s="79">
        <f t="shared" si="2"/>
        <v>424.78750000000002</v>
      </c>
      <c r="C171" s="100"/>
      <c r="D171" s="100"/>
    </row>
    <row r="172" spans="1:4" x14ac:dyDescent="0.25">
      <c r="A172" s="78">
        <v>385</v>
      </c>
      <c r="B172" s="79">
        <f t="shared" si="2"/>
        <v>424.8</v>
      </c>
      <c r="C172" s="100"/>
      <c r="D172" s="100"/>
    </row>
    <row r="173" spans="1:4" x14ac:dyDescent="0.25">
      <c r="A173" s="78">
        <v>386</v>
      </c>
      <c r="B173" s="79">
        <f t="shared" si="2"/>
        <v>424.8125</v>
      </c>
      <c r="C173" s="100"/>
      <c r="D173" s="100"/>
    </row>
    <row r="174" spans="1:4" x14ac:dyDescent="0.25">
      <c r="A174" s="78">
        <v>387</v>
      </c>
      <c r="B174" s="79">
        <f t="shared" si="2"/>
        <v>424.82499999999999</v>
      </c>
      <c r="C174" s="100"/>
      <c r="D174" s="100"/>
    </row>
    <row r="175" spans="1:4" x14ac:dyDescent="0.25">
      <c r="A175" s="78">
        <v>388</v>
      </c>
      <c r="B175" s="79">
        <f t="shared" si="2"/>
        <v>424.83749999999998</v>
      </c>
      <c r="C175" s="100"/>
      <c r="D175" s="100"/>
    </row>
    <row r="176" spans="1:4" x14ac:dyDescent="0.25">
      <c r="A176" s="78">
        <v>389</v>
      </c>
      <c r="B176" s="79">
        <f t="shared" si="2"/>
        <v>424.85</v>
      </c>
      <c r="C176" s="100"/>
      <c r="D176" s="100"/>
    </row>
    <row r="177" spans="1:4" x14ac:dyDescent="0.25">
      <c r="A177" s="78">
        <v>390</v>
      </c>
      <c r="B177" s="79">
        <f t="shared" si="2"/>
        <v>424.86250000000001</v>
      </c>
      <c r="C177" s="100"/>
      <c r="D177" s="100"/>
    </row>
    <row r="178" spans="1:4" x14ac:dyDescent="0.25">
      <c r="A178" s="78">
        <v>491</v>
      </c>
      <c r="B178" s="79">
        <f t="shared" si="2"/>
        <v>426.125</v>
      </c>
      <c r="C178" s="100"/>
      <c r="D178" s="100"/>
    </row>
    <row r="179" spans="1:4" x14ac:dyDescent="0.25">
      <c r="A179" s="78">
        <v>492</v>
      </c>
      <c r="B179" s="79">
        <f t="shared" si="2"/>
        <v>426.13749999999999</v>
      </c>
      <c r="C179" s="100"/>
      <c r="D179" s="100"/>
    </row>
    <row r="180" spans="1:4" x14ac:dyDescent="0.25">
      <c r="A180" s="78">
        <v>493</v>
      </c>
      <c r="B180" s="79">
        <f t="shared" si="2"/>
        <v>426.15</v>
      </c>
      <c r="C180" s="100"/>
      <c r="D180" s="100"/>
    </row>
    <row r="181" spans="1:4" x14ac:dyDescent="0.25">
      <c r="A181" s="78">
        <v>494</v>
      </c>
      <c r="B181" s="79">
        <f t="shared" si="2"/>
        <v>426.16250000000002</v>
      </c>
      <c r="C181" s="100"/>
      <c r="D181" s="100"/>
    </row>
    <row r="182" spans="1:4" x14ac:dyDescent="0.25">
      <c r="A182" s="78">
        <v>495</v>
      </c>
      <c r="B182" s="79">
        <f t="shared" si="2"/>
        <v>426.17500000000001</v>
      </c>
      <c r="C182" s="100"/>
      <c r="D182" s="100"/>
    </row>
    <row r="183" spans="1:4" x14ac:dyDescent="0.25">
      <c r="A183" s="78">
        <v>496</v>
      </c>
      <c r="B183" s="79">
        <f t="shared" si="2"/>
        <v>426.1875</v>
      </c>
      <c r="C183" s="100"/>
      <c r="D183" s="100"/>
    </row>
    <row r="184" spans="1:4" x14ac:dyDescent="0.25">
      <c r="A184" s="78">
        <v>497</v>
      </c>
      <c r="B184" s="79">
        <f t="shared" si="2"/>
        <v>426.2</v>
      </c>
      <c r="C184" s="100"/>
      <c r="D184" s="100"/>
    </row>
    <row r="185" spans="1:4" x14ac:dyDescent="0.25">
      <c r="A185" s="78">
        <v>498</v>
      </c>
      <c r="B185" s="79">
        <f t="shared" si="2"/>
        <v>426.21249999999998</v>
      </c>
      <c r="C185" s="100"/>
      <c r="D185" s="100"/>
    </row>
    <row r="186" spans="1:4" x14ac:dyDescent="0.25">
      <c r="A186" s="78">
        <v>499</v>
      </c>
      <c r="B186" s="79">
        <f t="shared" si="2"/>
        <v>426.22500000000002</v>
      </c>
      <c r="C186" s="100"/>
      <c r="D186" s="100"/>
    </row>
    <row r="187" spans="1:4" x14ac:dyDescent="0.25">
      <c r="A187" s="78">
        <v>500</v>
      </c>
      <c r="B187" s="79">
        <f t="shared" si="2"/>
        <v>426.23750000000001</v>
      </c>
      <c r="C187" s="100"/>
      <c r="D187" s="100"/>
    </row>
    <row r="188" spans="1:4" x14ac:dyDescent="0.25">
      <c r="A188" s="78">
        <v>501</v>
      </c>
      <c r="B188" s="79">
        <f t="shared" si="2"/>
        <v>426.25</v>
      </c>
      <c r="C188" s="100"/>
      <c r="D188" s="100"/>
    </row>
    <row r="189" spans="1:4" x14ac:dyDescent="0.25">
      <c r="A189" s="78">
        <v>502</v>
      </c>
      <c r="B189" s="79">
        <f t="shared" si="2"/>
        <v>426.26249999999999</v>
      </c>
      <c r="C189" s="100"/>
      <c r="D189" s="100"/>
    </row>
    <row r="190" spans="1:4" x14ac:dyDescent="0.25">
      <c r="A190" s="78">
        <v>503</v>
      </c>
      <c r="B190" s="79">
        <f t="shared" si="2"/>
        <v>426.27499999999998</v>
      </c>
      <c r="C190" s="100"/>
      <c r="D190" s="100"/>
    </row>
    <row r="191" spans="1:4" x14ac:dyDescent="0.25">
      <c r="A191" s="78">
        <v>504</v>
      </c>
      <c r="B191" s="79">
        <f t="shared" si="2"/>
        <v>426.28750000000002</v>
      </c>
      <c r="C191" s="100"/>
      <c r="D191" s="100"/>
    </row>
    <row r="192" spans="1:4" x14ac:dyDescent="0.25">
      <c r="A192" s="78">
        <v>505</v>
      </c>
      <c r="B192" s="79">
        <f t="shared" si="2"/>
        <v>426.3</v>
      </c>
      <c r="C192" s="100"/>
      <c r="D192" s="100"/>
    </row>
    <row r="193" spans="1:4" x14ac:dyDescent="0.25">
      <c r="A193" s="78">
        <v>506</v>
      </c>
      <c r="B193" s="79">
        <f t="shared" si="2"/>
        <v>426.3125</v>
      </c>
      <c r="C193" s="100"/>
      <c r="D193" s="100"/>
    </row>
    <row r="194" spans="1:4" x14ac:dyDescent="0.25">
      <c r="A194" s="78">
        <v>507</v>
      </c>
      <c r="B194" s="79">
        <f t="shared" si="2"/>
        <v>426.32499999999999</v>
      </c>
      <c r="C194" s="100"/>
      <c r="D194" s="100"/>
    </row>
    <row r="195" spans="1:4" x14ac:dyDescent="0.25">
      <c r="A195" s="78">
        <v>508</v>
      </c>
      <c r="B195" s="79">
        <f t="shared" si="2"/>
        <v>426.33749999999998</v>
      </c>
      <c r="C195" s="100"/>
      <c r="D195" s="100"/>
    </row>
    <row r="196" spans="1:4" x14ac:dyDescent="0.25">
      <c r="A196" s="78">
        <v>509</v>
      </c>
      <c r="B196" s="79">
        <f t="shared" si="2"/>
        <v>426.35</v>
      </c>
      <c r="C196" s="100"/>
      <c r="D196" s="100"/>
    </row>
    <row r="197" spans="1:4" x14ac:dyDescent="0.25">
      <c r="A197" s="78">
        <v>510</v>
      </c>
      <c r="B197" s="79">
        <f t="shared" si="2"/>
        <v>426.36250000000001</v>
      </c>
      <c r="C197" s="100"/>
      <c r="D197" s="100"/>
    </row>
    <row r="198" spans="1:4" x14ac:dyDescent="0.25">
      <c r="A198" s="78">
        <v>511</v>
      </c>
      <c r="B198" s="79">
        <f t="shared" si="2"/>
        <v>426.375</v>
      </c>
      <c r="C198" s="100"/>
      <c r="D198" s="100"/>
    </row>
    <row r="199" spans="1:4" x14ac:dyDescent="0.25">
      <c r="A199" s="78">
        <v>512</v>
      </c>
      <c r="B199" s="79">
        <f t="shared" si="2"/>
        <v>426.38749999999999</v>
      </c>
      <c r="C199" s="100"/>
      <c r="D199" s="100"/>
    </row>
    <row r="200" spans="1:4" x14ac:dyDescent="0.25">
      <c r="A200" s="78">
        <v>513</v>
      </c>
      <c r="B200" s="79">
        <f t="shared" si="2"/>
        <v>426.4</v>
      </c>
      <c r="C200" s="100"/>
      <c r="D200" s="100"/>
    </row>
    <row r="201" spans="1:4" x14ac:dyDescent="0.25">
      <c r="A201" s="78">
        <v>514</v>
      </c>
      <c r="B201" s="79">
        <f t="shared" si="2"/>
        <v>426.41250000000002</v>
      </c>
      <c r="C201" s="100"/>
      <c r="D201" s="100"/>
    </row>
    <row r="202" spans="1:4" x14ac:dyDescent="0.25">
      <c r="A202" s="78">
        <v>515</v>
      </c>
      <c r="B202" s="79">
        <f t="shared" si="2"/>
        <v>426.42500000000001</v>
      </c>
      <c r="C202" s="100"/>
      <c r="D202" s="100"/>
    </row>
    <row r="203" spans="1:4" x14ac:dyDescent="0.25">
      <c r="A203" s="78">
        <v>516</v>
      </c>
      <c r="B203" s="79">
        <f t="shared" si="2"/>
        <v>426.4375</v>
      </c>
      <c r="C203" s="100"/>
      <c r="D203" s="100"/>
    </row>
    <row r="204" spans="1:4" x14ac:dyDescent="0.25">
      <c r="A204" s="78">
        <v>517</v>
      </c>
      <c r="B204" s="79">
        <f t="shared" si="2"/>
        <v>426.45</v>
      </c>
      <c r="C204" s="100"/>
      <c r="D204" s="100"/>
    </row>
    <row r="205" spans="1:4" x14ac:dyDescent="0.25">
      <c r="A205" s="78">
        <v>518</v>
      </c>
      <c r="B205" s="79">
        <f t="shared" si="2"/>
        <v>426.46249999999998</v>
      </c>
      <c r="C205" s="100"/>
      <c r="D205" s="100"/>
    </row>
    <row r="206" spans="1:4" x14ac:dyDescent="0.25">
      <c r="A206" s="78">
        <v>519</v>
      </c>
      <c r="B206" s="79">
        <f t="shared" si="2"/>
        <v>426.47500000000002</v>
      </c>
      <c r="C206" s="100"/>
      <c r="D206" s="100"/>
    </row>
    <row r="207" spans="1:4" x14ac:dyDescent="0.25">
      <c r="A207" s="78">
        <v>520</v>
      </c>
      <c r="B207" s="79">
        <f t="shared" si="2"/>
        <v>426.48750000000001</v>
      </c>
      <c r="C207" s="100"/>
      <c r="D207" s="100"/>
    </row>
    <row r="208" spans="1:4" x14ac:dyDescent="0.25">
      <c r="A208" s="78">
        <v>521</v>
      </c>
      <c r="B208" s="79">
        <f t="shared" si="2"/>
        <v>426.5</v>
      </c>
      <c r="C208" s="100"/>
      <c r="D208" s="100"/>
    </row>
    <row r="209" spans="1:4" x14ac:dyDescent="0.25">
      <c r="A209" s="78">
        <v>522</v>
      </c>
      <c r="B209" s="79">
        <f t="shared" si="2"/>
        <v>426.51249999999999</v>
      </c>
      <c r="C209" s="100"/>
      <c r="D209" s="100"/>
    </row>
    <row r="210" spans="1:4" x14ac:dyDescent="0.25">
      <c r="A210" s="78">
        <v>523</v>
      </c>
      <c r="B210" s="79">
        <f t="shared" si="2"/>
        <v>426.52499999999998</v>
      </c>
      <c r="C210" s="100"/>
      <c r="D210" s="100"/>
    </row>
    <row r="211" spans="1:4" x14ac:dyDescent="0.25">
      <c r="A211" s="78">
        <v>524</v>
      </c>
      <c r="B211" s="79">
        <f t="shared" si="2"/>
        <v>426.53750000000002</v>
      </c>
      <c r="C211" s="100"/>
      <c r="D211" s="100"/>
    </row>
    <row r="212" spans="1:4" x14ac:dyDescent="0.25">
      <c r="A212" s="78">
        <v>525</v>
      </c>
      <c r="B212" s="79">
        <f t="shared" si="2"/>
        <v>426.55</v>
      </c>
      <c r="C212" s="100"/>
      <c r="D212" s="100"/>
    </row>
    <row r="213" spans="1:4" x14ac:dyDescent="0.25">
      <c r="A213" s="78">
        <v>526</v>
      </c>
      <c r="B213" s="79">
        <f t="shared" si="2"/>
        <v>426.5625</v>
      </c>
      <c r="C213" s="100"/>
      <c r="D213" s="100"/>
    </row>
    <row r="214" spans="1:4" x14ac:dyDescent="0.25">
      <c r="A214" s="78">
        <v>527</v>
      </c>
      <c r="B214" s="79">
        <f t="shared" si="2"/>
        <v>426.57499999999999</v>
      </c>
      <c r="C214" s="100"/>
      <c r="D214" s="100"/>
    </row>
    <row r="215" spans="1:4" x14ac:dyDescent="0.25">
      <c r="A215" s="78">
        <v>528</v>
      </c>
      <c r="B215" s="79">
        <f t="shared" si="2"/>
        <v>426.58749999999998</v>
      </c>
      <c r="C215" s="100"/>
      <c r="D215" s="100"/>
    </row>
    <row r="216" spans="1:4" x14ac:dyDescent="0.25">
      <c r="A216" s="78">
        <v>529</v>
      </c>
      <c r="B216" s="79">
        <f t="shared" si="2"/>
        <v>426.6</v>
      </c>
      <c r="C216" s="100"/>
      <c r="D216" s="100"/>
    </row>
    <row r="217" spans="1:4" x14ac:dyDescent="0.25">
      <c r="A217" s="78">
        <v>530</v>
      </c>
      <c r="B217" s="79">
        <f t="shared" si="2"/>
        <v>426.61250000000001</v>
      </c>
      <c r="C217" s="100"/>
      <c r="D217" s="100"/>
    </row>
    <row r="218" spans="1:4" x14ac:dyDescent="0.25">
      <c r="A218" s="78">
        <v>531</v>
      </c>
      <c r="B218" s="79">
        <f t="shared" si="2"/>
        <v>426.625</v>
      </c>
      <c r="C218" s="100"/>
      <c r="D218" s="100"/>
    </row>
    <row r="219" spans="1:4" x14ac:dyDescent="0.25">
      <c r="A219" s="78">
        <v>532</v>
      </c>
      <c r="B219" s="79">
        <f t="shared" si="2"/>
        <v>426.63749999999999</v>
      </c>
      <c r="C219" s="100"/>
      <c r="D219" s="100"/>
    </row>
    <row r="220" spans="1:4" x14ac:dyDescent="0.25">
      <c r="A220" s="78">
        <v>533</v>
      </c>
      <c r="B220" s="79">
        <f t="shared" ref="B220:B283" si="3">420+(A220-1)*0.0125</f>
        <v>426.65</v>
      </c>
      <c r="C220" s="100"/>
      <c r="D220" s="100"/>
    </row>
    <row r="221" spans="1:4" x14ac:dyDescent="0.25">
      <c r="A221" s="78">
        <v>534</v>
      </c>
      <c r="B221" s="79">
        <f t="shared" si="3"/>
        <v>426.66250000000002</v>
      </c>
      <c r="C221" s="100"/>
      <c r="D221" s="100"/>
    </row>
    <row r="222" spans="1:4" x14ac:dyDescent="0.25">
      <c r="A222" s="78">
        <v>535</v>
      </c>
      <c r="B222" s="79">
        <f t="shared" si="3"/>
        <v>426.67500000000001</v>
      </c>
      <c r="C222" s="100"/>
      <c r="D222" s="100"/>
    </row>
    <row r="223" spans="1:4" x14ac:dyDescent="0.25">
      <c r="A223" s="78">
        <v>536</v>
      </c>
      <c r="B223" s="79">
        <f t="shared" si="3"/>
        <v>426.6875</v>
      </c>
      <c r="C223" s="100"/>
      <c r="D223" s="100"/>
    </row>
    <row r="224" spans="1:4" x14ac:dyDescent="0.25">
      <c r="A224" s="78">
        <v>537</v>
      </c>
      <c r="B224" s="79">
        <f t="shared" si="3"/>
        <v>426.7</v>
      </c>
      <c r="C224" s="100"/>
      <c r="D224" s="100"/>
    </row>
    <row r="225" spans="1:4" x14ac:dyDescent="0.25">
      <c r="A225" s="78">
        <v>538</v>
      </c>
      <c r="B225" s="79">
        <f t="shared" si="3"/>
        <v>426.71249999999998</v>
      </c>
      <c r="C225" s="100"/>
      <c r="D225" s="100"/>
    </row>
    <row r="226" spans="1:4" x14ac:dyDescent="0.25">
      <c r="A226" s="78">
        <v>539</v>
      </c>
      <c r="B226" s="79">
        <f t="shared" si="3"/>
        <v>426.72500000000002</v>
      </c>
      <c r="C226" s="100"/>
      <c r="D226" s="100"/>
    </row>
    <row r="227" spans="1:4" x14ac:dyDescent="0.25">
      <c r="A227" s="78">
        <v>540</v>
      </c>
      <c r="B227" s="79">
        <f t="shared" si="3"/>
        <v>426.73750000000001</v>
      </c>
      <c r="C227" s="100"/>
      <c r="D227" s="100"/>
    </row>
    <row r="228" spans="1:4" x14ac:dyDescent="0.25">
      <c r="A228" s="78">
        <v>541</v>
      </c>
      <c r="B228" s="79">
        <f t="shared" si="3"/>
        <v>426.75</v>
      </c>
      <c r="C228" s="100"/>
      <c r="D228" s="100"/>
    </row>
    <row r="229" spans="1:4" x14ac:dyDescent="0.25">
      <c r="A229" s="78">
        <v>542</v>
      </c>
      <c r="B229" s="79">
        <f t="shared" si="3"/>
        <v>426.76249999999999</v>
      </c>
      <c r="C229" s="100"/>
      <c r="D229" s="100"/>
    </row>
    <row r="230" spans="1:4" x14ac:dyDescent="0.25">
      <c r="A230" s="78">
        <v>543</v>
      </c>
      <c r="B230" s="79">
        <f t="shared" si="3"/>
        <v>426.77499999999998</v>
      </c>
      <c r="C230" s="100"/>
      <c r="D230" s="100"/>
    </row>
    <row r="231" spans="1:4" x14ac:dyDescent="0.25">
      <c r="A231" s="78">
        <v>544</v>
      </c>
      <c r="B231" s="79">
        <f t="shared" si="3"/>
        <v>426.78750000000002</v>
      </c>
      <c r="C231" s="100"/>
      <c r="D231" s="100"/>
    </row>
    <row r="232" spans="1:4" x14ac:dyDescent="0.25">
      <c r="A232" s="78">
        <v>545</v>
      </c>
      <c r="B232" s="79">
        <f t="shared" si="3"/>
        <v>426.8</v>
      </c>
      <c r="C232" s="100"/>
      <c r="D232" s="100"/>
    </row>
    <row r="233" spans="1:4" x14ac:dyDescent="0.25">
      <c r="A233" s="78">
        <v>546</v>
      </c>
      <c r="B233" s="79">
        <f t="shared" si="3"/>
        <v>426.8125</v>
      </c>
      <c r="C233" s="100"/>
      <c r="D233" s="100"/>
    </row>
    <row r="234" spans="1:4" x14ac:dyDescent="0.25">
      <c r="A234" s="78">
        <v>547</v>
      </c>
      <c r="B234" s="79">
        <f t="shared" si="3"/>
        <v>426.82499999999999</v>
      </c>
      <c r="C234" s="100"/>
      <c r="D234" s="100"/>
    </row>
    <row r="235" spans="1:4" x14ac:dyDescent="0.25">
      <c r="A235" s="78">
        <v>548</v>
      </c>
      <c r="B235" s="79">
        <f t="shared" si="3"/>
        <v>426.83749999999998</v>
      </c>
      <c r="C235" s="100"/>
      <c r="D235" s="100"/>
    </row>
    <row r="236" spans="1:4" x14ac:dyDescent="0.25">
      <c r="A236" s="78">
        <v>549</v>
      </c>
      <c r="B236" s="79">
        <f t="shared" si="3"/>
        <v>426.85</v>
      </c>
      <c r="C236" s="100"/>
      <c r="D236" s="100"/>
    </row>
    <row r="237" spans="1:4" x14ac:dyDescent="0.25">
      <c r="A237" s="78">
        <v>550</v>
      </c>
      <c r="B237" s="79">
        <f t="shared" si="3"/>
        <v>426.86250000000001</v>
      </c>
      <c r="C237" s="100"/>
      <c r="D237" s="100"/>
    </row>
    <row r="238" spans="1:4" x14ac:dyDescent="0.25">
      <c r="A238" s="78">
        <v>551</v>
      </c>
      <c r="B238" s="79">
        <f t="shared" si="3"/>
        <v>426.875</v>
      </c>
      <c r="C238" s="100"/>
      <c r="D238" s="100"/>
    </row>
    <row r="239" spans="1:4" x14ac:dyDescent="0.25">
      <c r="A239" s="78">
        <v>552</v>
      </c>
      <c r="B239" s="79">
        <f t="shared" si="3"/>
        <v>426.88749999999999</v>
      </c>
      <c r="C239" s="100"/>
      <c r="D239" s="100"/>
    </row>
    <row r="240" spans="1:4" x14ac:dyDescent="0.25">
      <c r="A240" s="78">
        <v>553</v>
      </c>
      <c r="B240" s="79">
        <f t="shared" si="3"/>
        <v>426.9</v>
      </c>
      <c r="C240" s="100"/>
      <c r="D240" s="100"/>
    </row>
    <row r="241" spans="1:4" x14ac:dyDescent="0.25">
      <c r="A241" s="78">
        <v>554</v>
      </c>
      <c r="B241" s="79">
        <f t="shared" si="3"/>
        <v>426.91250000000002</v>
      </c>
      <c r="C241" s="100"/>
      <c r="D241" s="100"/>
    </row>
    <row r="242" spans="1:4" x14ac:dyDescent="0.25">
      <c r="A242" s="78">
        <v>555</v>
      </c>
      <c r="B242" s="79">
        <f t="shared" si="3"/>
        <v>426.92500000000001</v>
      </c>
      <c r="C242" s="100"/>
      <c r="D242" s="100"/>
    </row>
    <row r="243" spans="1:4" x14ac:dyDescent="0.25">
      <c r="A243" s="78">
        <v>556</v>
      </c>
      <c r="B243" s="79">
        <f t="shared" si="3"/>
        <v>426.9375</v>
      </c>
      <c r="C243" s="100"/>
      <c r="D243" s="100"/>
    </row>
    <row r="244" spans="1:4" x14ac:dyDescent="0.25">
      <c r="A244" s="78">
        <v>557</v>
      </c>
      <c r="B244" s="79">
        <f t="shared" si="3"/>
        <v>426.95</v>
      </c>
      <c r="C244" s="100"/>
      <c r="D244" s="100"/>
    </row>
    <row r="245" spans="1:4" x14ac:dyDescent="0.25">
      <c r="A245" s="78">
        <v>558</v>
      </c>
      <c r="B245" s="79">
        <f t="shared" si="3"/>
        <v>426.96249999999998</v>
      </c>
      <c r="C245" s="100"/>
      <c r="D245" s="100"/>
    </row>
    <row r="246" spans="1:4" x14ac:dyDescent="0.25">
      <c r="A246" s="78">
        <v>559</v>
      </c>
      <c r="B246" s="79">
        <f t="shared" si="3"/>
        <v>426.97500000000002</v>
      </c>
      <c r="C246" s="100"/>
      <c r="D246" s="100"/>
    </row>
    <row r="247" spans="1:4" x14ac:dyDescent="0.25">
      <c r="A247" s="78">
        <v>560</v>
      </c>
      <c r="B247" s="79">
        <f t="shared" si="3"/>
        <v>426.98750000000001</v>
      </c>
      <c r="C247" s="100"/>
      <c r="D247" s="100"/>
    </row>
    <row r="248" spans="1:4" x14ac:dyDescent="0.25">
      <c r="A248" s="78">
        <v>561</v>
      </c>
      <c r="B248" s="79">
        <f t="shared" si="3"/>
        <v>427</v>
      </c>
      <c r="C248" s="100"/>
      <c r="D248" s="100"/>
    </row>
    <row r="249" spans="1:4" x14ac:dyDescent="0.25">
      <c r="A249" s="78">
        <v>562</v>
      </c>
      <c r="B249" s="79">
        <f t="shared" si="3"/>
        <v>427.01249999999999</v>
      </c>
      <c r="C249" s="100"/>
      <c r="D249" s="100"/>
    </row>
    <row r="250" spans="1:4" x14ac:dyDescent="0.25">
      <c r="A250" s="78">
        <v>563</v>
      </c>
      <c r="B250" s="79">
        <f t="shared" si="3"/>
        <v>427.02499999999998</v>
      </c>
      <c r="C250" s="100"/>
      <c r="D250" s="100"/>
    </row>
    <row r="251" spans="1:4" x14ac:dyDescent="0.25">
      <c r="A251" s="78">
        <v>564</v>
      </c>
      <c r="B251" s="79">
        <f t="shared" si="3"/>
        <v>427.03750000000002</v>
      </c>
      <c r="C251" s="100"/>
      <c r="D251" s="100"/>
    </row>
    <row r="252" spans="1:4" x14ac:dyDescent="0.25">
      <c r="A252" s="78">
        <v>565</v>
      </c>
      <c r="B252" s="79">
        <f t="shared" si="3"/>
        <v>427.05</v>
      </c>
      <c r="C252" s="100"/>
      <c r="D252" s="100"/>
    </row>
    <row r="253" spans="1:4" x14ac:dyDescent="0.25">
      <c r="A253" s="78">
        <v>566</v>
      </c>
      <c r="B253" s="79">
        <f t="shared" si="3"/>
        <v>427.0625</v>
      </c>
      <c r="C253" s="100"/>
      <c r="D253" s="100"/>
    </row>
    <row r="254" spans="1:4" x14ac:dyDescent="0.25">
      <c r="A254" s="78">
        <v>567</v>
      </c>
      <c r="B254" s="79">
        <f t="shared" si="3"/>
        <v>427.07499999999999</v>
      </c>
      <c r="C254" s="100"/>
      <c r="D254" s="100"/>
    </row>
    <row r="255" spans="1:4" x14ac:dyDescent="0.25">
      <c r="A255" s="78">
        <v>568</v>
      </c>
      <c r="B255" s="79">
        <f t="shared" si="3"/>
        <v>427.08749999999998</v>
      </c>
      <c r="C255" s="100"/>
      <c r="D255" s="100"/>
    </row>
    <row r="256" spans="1:4" x14ac:dyDescent="0.25">
      <c r="A256" s="78">
        <v>569</v>
      </c>
      <c r="B256" s="79">
        <f t="shared" si="3"/>
        <v>427.1</v>
      </c>
      <c r="C256" s="100"/>
      <c r="D256" s="100"/>
    </row>
    <row r="257" spans="1:4" x14ac:dyDescent="0.25">
      <c r="A257" s="78">
        <v>570</v>
      </c>
      <c r="B257" s="79">
        <f t="shared" si="3"/>
        <v>427.11250000000001</v>
      </c>
      <c r="C257" s="100"/>
      <c r="D257" s="100"/>
    </row>
    <row r="258" spans="1:4" x14ac:dyDescent="0.25">
      <c r="A258" s="78">
        <v>571</v>
      </c>
      <c r="B258" s="79">
        <f t="shared" si="3"/>
        <v>427.125</v>
      </c>
      <c r="C258" s="100"/>
      <c r="D258" s="100"/>
    </row>
    <row r="259" spans="1:4" x14ac:dyDescent="0.25">
      <c r="A259" s="78">
        <v>572</v>
      </c>
      <c r="B259" s="79">
        <f t="shared" si="3"/>
        <v>427.13749999999999</v>
      </c>
      <c r="C259" s="100"/>
      <c r="D259" s="100"/>
    </row>
    <row r="260" spans="1:4" x14ac:dyDescent="0.25">
      <c r="A260" s="78">
        <v>573</v>
      </c>
      <c r="B260" s="79">
        <f t="shared" si="3"/>
        <v>427.15</v>
      </c>
      <c r="C260" s="100"/>
      <c r="D260" s="100"/>
    </row>
    <row r="261" spans="1:4" x14ac:dyDescent="0.25">
      <c r="A261" s="78">
        <v>574</v>
      </c>
      <c r="B261" s="79">
        <f t="shared" si="3"/>
        <v>427.16250000000002</v>
      </c>
      <c r="C261" s="100"/>
      <c r="D261" s="100"/>
    </row>
    <row r="262" spans="1:4" x14ac:dyDescent="0.25">
      <c r="A262" s="78">
        <v>575</v>
      </c>
      <c r="B262" s="79">
        <f t="shared" si="3"/>
        <v>427.17500000000001</v>
      </c>
      <c r="C262" s="100"/>
      <c r="D262" s="100"/>
    </row>
    <row r="263" spans="1:4" x14ac:dyDescent="0.25">
      <c r="A263" s="78">
        <v>576</v>
      </c>
      <c r="B263" s="79">
        <f t="shared" si="3"/>
        <v>427.1875</v>
      </c>
      <c r="C263" s="100"/>
      <c r="D263" s="100"/>
    </row>
    <row r="264" spans="1:4" x14ac:dyDescent="0.25">
      <c r="A264" s="78">
        <v>577</v>
      </c>
      <c r="B264" s="79">
        <f t="shared" si="3"/>
        <v>427.2</v>
      </c>
      <c r="C264" s="100"/>
      <c r="D264" s="100"/>
    </row>
    <row r="265" spans="1:4" x14ac:dyDescent="0.25">
      <c r="A265" s="78">
        <v>578</v>
      </c>
      <c r="B265" s="79">
        <f t="shared" si="3"/>
        <v>427.21249999999998</v>
      </c>
      <c r="C265" s="100"/>
      <c r="D265" s="100"/>
    </row>
    <row r="266" spans="1:4" x14ac:dyDescent="0.25">
      <c r="A266" s="78">
        <v>579</v>
      </c>
      <c r="B266" s="79">
        <f t="shared" si="3"/>
        <v>427.22500000000002</v>
      </c>
      <c r="C266" s="100"/>
      <c r="D266" s="100"/>
    </row>
    <row r="267" spans="1:4" x14ac:dyDescent="0.25">
      <c r="A267" s="78">
        <v>580</v>
      </c>
      <c r="B267" s="79">
        <f t="shared" si="3"/>
        <v>427.23750000000001</v>
      </c>
      <c r="C267" s="100"/>
      <c r="D267" s="100"/>
    </row>
    <row r="268" spans="1:4" x14ac:dyDescent="0.25">
      <c r="A268" s="78">
        <v>581</v>
      </c>
      <c r="B268" s="79">
        <f t="shared" si="3"/>
        <v>427.25</v>
      </c>
      <c r="C268" s="100"/>
      <c r="D268" s="100"/>
    </row>
    <row r="269" spans="1:4" x14ac:dyDescent="0.25">
      <c r="A269" s="78">
        <v>582</v>
      </c>
      <c r="B269" s="79">
        <f t="shared" si="3"/>
        <v>427.26249999999999</v>
      </c>
      <c r="C269" s="100"/>
      <c r="D269" s="100"/>
    </row>
    <row r="270" spans="1:4" x14ac:dyDescent="0.25">
      <c r="A270" s="78">
        <v>583</v>
      </c>
      <c r="B270" s="79">
        <f t="shared" si="3"/>
        <v>427.27499999999998</v>
      </c>
      <c r="C270" s="100"/>
      <c r="D270" s="100"/>
    </row>
    <row r="271" spans="1:4" x14ac:dyDescent="0.25">
      <c r="A271" s="78">
        <v>584</v>
      </c>
      <c r="B271" s="79">
        <f t="shared" si="3"/>
        <v>427.28750000000002</v>
      </c>
      <c r="C271" s="100"/>
      <c r="D271" s="100"/>
    </row>
    <row r="272" spans="1:4" x14ac:dyDescent="0.25">
      <c r="A272" s="78">
        <v>585</v>
      </c>
      <c r="B272" s="79">
        <f t="shared" si="3"/>
        <v>427.3</v>
      </c>
      <c r="C272" s="100"/>
      <c r="D272" s="100"/>
    </row>
    <row r="273" spans="1:4" x14ac:dyDescent="0.25">
      <c r="A273" s="78">
        <v>586</v>
      </c>
      <c r="B273" s="79">
        <f t="shared" si="3"/>
        <v>427.3125</v>
      </c>
      <c r="C273" s="100"/>
      <c r="D273" s="100"/>
    </row>
    <row r="274" spans="1:4" x14ac:dyDescent="0.25">
      <c r="A274" s="78">
        <v>587</v>
      </c>
      <c r="B274" s="79">
        <f t="shared" si="3"/>
        <v>427.32499999999999</v>
      </c>
      <c r="C274" s="100"/>
      <c r="D274" s="100"/>
    </row>
    <row r="275" spans="1:4" x14ac:dyDescent="0.25">
      <c r="A275" s="78">
        <v>588</v>
      </c>
      <c r="B275" s="79">
        <f t="shared" si="3"/>
        <v>427.33749999999998</v>
      </c>
      <c r="C275" s="100"/>
      <c r="D275" s="100"/>
    </row>
    <row r="276" spans="1:4" x14ac:dyDescent="0.25">
      <c r="A276" s="78">
        <v>589</v>
      </c>
      <c r="B276" s="79">
        <f t="shared" si="3"/>
        <v>427.35</v>
      </c>
      <c r="C276" s="100"/>
      <c r="D276" s="100"/>
    </row>
    <row r="277" spans="1:4" x14ac:dyDescent="0.25">
      <c r="A277" s="78">
        <v>590</v>
      </c>
      <c r="B277" s="79">
        <f t="shared" si="3"/>
        <v>427.36250000000001</v>
      </c>
      <c r="C277" s="100"/>
      <c r="D277" s="100"/>
    </row>
    <row r="278" spans="1:4" x14ac:dyDescent="0.25">
      <c r="A278" s="78">
        <v>591</v>
      </c>
      <c r="B278" s="79">
        <f t="shared" si="3"/>
        <v>427.375</v>
      </c>
      <c r="C278" s="100"/>
      <c r="D278" s="100"/>
    </row>
    <row r="279" spans="1:4" x14ac:dyDescent="0.25">
      <c r="A279" s="78">
        <v>592</v>
      </c>
      <c r="B279" s="79">
        <f t="shared" si="3"/>
        <v>427.38749999999999</v>
      </c>
      <c r="C279" s="100"/>
      <c r="D279" s="100"/>
    </row>
    <row r="280" spans="1:4" x14ac:dyDescent="0.25">
      <c r="A280" s="78">
        <v>593</v>
      </c>
      <c r="B280" s="79">
        <f t="shared" si="3"/>
        <v>427.4</v>
      </c>
      <c r="C280" s="100"/>
      <c r="D280" s="100"/>
    </row>
    <row r="281" spans="1:4" x14ac:dyDescent="0.25">
      <c r="A281" s="78">
        <v>594</v>
      </c>
      <c r="B281" s="79">
        <f t="shared" si="3"/>
        <v>427.41250000000002</v>
      </c>
      <c r="C281" s="100"/>
      <c r="D281" s="100"/>
    </row>
    <row r="282" spans="1:4" x14ac:dyDescent="0.25">
      <c r="A282" s="78">
        <v>595</v>
      </c>
      <c r="B282" s="79">
        <f t="shared" si="3"/>
        <v>427.42500000000001</v>
      </c>
      <c r="C282" s="100"/>
      <c r="D282" s="100"/>
    </row>
    <row r="283" spans="1:4" x14ac:dyDescent="0.25">
      <c r="A283" s="78">
        <v>596</v>
      </c>
      <c r="B283" s="79">
        <f t="shared" si="3"/>
        <v>427.4375</v>
      </c>
      <c r="C283" s="100"/>
      <c r="D283" s="100"/>
    </row>
    <row r="284" spans="1:4" x14ac:dyDescent="0.25">
      <c r="A284" s="78">
        <v>597</v>
      </c>
      <c r="B284" s="79">
        <f t="shared" ref="B284:B347" si="4">420+(A284-1)*0.0125</f>
        <v>427.45</v>
      </c>
      <c r="C284" s="100"/>
      <c r="D284" s="100"/>
    </row>
    <row r="285" spans="1:4" x14ac:dyDescent="0.25">
      <c r="A285" s="78">
        <v>598</v>
      </c>
      <c r="B285" s="79">
        <f t="shared" si="4"/>
        <v>427.46249999999998</v>
      </c>
      <c r="C285" s="100"/>
      <c r="D285" s="100"/>
    </row>
    <row r="286" spans="1:4" x14ac:dyDescent="0.25">
      <c r="A286" s="78">
        <v>599</v>
      </c>
      <c r="B286" s="79">
        <f t="shared" si="4"/>
        <v>427.47500000000002</v>
      </c>
      <c r="C286" s="100"/>
      <c r="D286" s="100"/>
    </row>
    <row r="287" spans="1:4" x14ac:dyDescent="0.25">
      <c r="A287" s="78">
        <v>600</v>
      </c>
      <c r="B287" s="79">
        <f t="shared" si="4"/>
        <v>427.48750000000001</v>
      </c>
      <c r="C287" s="100"/>
      <c r="D287" s="100"/>
    </row>
    <row r="288" spans="1:4" x14ac:dyDescent="0.25">
      <c r="A288" s="78">
        <v>601</v>
      </c>
      <c r="B288" s="79">
        <f t="shared" si="4"/>
        <v>427.5</v>
      </c>
      <c r="C288" s="100"/>
      <c r="D288" s="100"/>
    </row>
    <row r="289" spans="1:4" x14ac:dyDescent="0.25">
      <c r="A289" s="78">
        <v>602</v>
      </c>
      <c r="B289" s="79">
        <f t="shared" si="4"/>
        <v>427.51249999999999</v>
      </c>
      <c r="C289" s="100"/>
      <c r="D289" s="100"/>
    </row>
    <row r="290" spans="1:4" x14ac:dyDescent="0.25">
      <c r="A290" s="78">
        <v>603</v>
      </c>
      <c r="B290" s="79">
        <f t="shared" si="4"/>
        <v>427.52499999999998</v>
      </c>
      <c r="C290" s="100"/>
      <c r="D290" s="100"/>
    </row>
    <row r="291" spans="1:4" x14ac:dyDescent="0.25">
      <c r="A291" s="78">
        <v>604</v>
      </c>
      <c r="B291" s="79">
        <f t="shared" si="4"/>
        <v>427.53750000000002</v>
      </c>
      <c r="C291" s="100"/>
      <c r="D291" s="100"/>
    </row>
    <row r="292" spans="1:4" x14ac:dyDescent="0.25">
      <c r="A292" s="78">
        <v>605</v>
      </c>
      <c r="B292" s="79">
        <f t="shared" si="4"/>
        <v>427.55</v>
      </c>
      <c r="C292" s="100"/>
      <c r="D292" s="100"/>
    </row>
    <row r="293" spans="1:4" x14ac:dyDescent="0.25">
      <c r="A293" s="78">
        <v>606</v>
      </c>
      <c r="B293" s="79">
        <f t="shared" si="4"/>
        <v>427.5625</v>
      </c>
      <c r="C293" s="100"/>
      <c r="D293" s="100"/>
    </row>
    <row r="294" spans="1:4" x14ac:dyDescent="0.25">
      <c r="A294" s="78">
        <v>607</v>
      </c>
      <c r="B294" s="79">
        <f t="shared" si="4"/>
        <v>427.57499999999999</v>
      </c>
      <c r="C294" s="100"/>
      <c r="D294" s="100"/>
    </row>
    <row r="295" spans="1:4" x14ac:dyDescent="0.25">
      <c r="A295" s="78">
        <v>608</v>
      </c>
      <c r="B295" s="79">
        <f t="shared" si="4"/>
        <v>427.58749999999998</v>
      </c>
      <c r="C295" s="100"/>
      <c r="D295" s="100"/>
    </row>
    <row r="296" spans="1:4" x14ac:dyDescent="0.25">
      <c r="A296" s="78">
        <v>609</v>
      </c>
      <c r="B296" s="79">
        <f t="shared" si="4"/>
        <v>427.6</v>
      </c>
      <c r="C296" s="100"/>
      <c r="D296" s="100"/>
    </row>
    <row r="297" spans="1:4" x14ac:dyDescent="0.25">
      <c r="A297" s="78">
        <v>610</v>
      </c>
      <c r="B297" s="79">
        <f t="shared" si="4"/>
        <v>427.61250000000001</v>
      </c>
      <c r="C297" s="100"/>
      <c r="D297" s="100"/>
    </row>
    <row r="298" spans="1:4" x14ac:dyDescent="0.25">
      <c r="A298" s="78">
        <v>611</v>
      </c>
      <c r="B298" s="79">
        <f t="shared" si="4"/>
        <v>427.625</v>
      </c>
      <c r="C298" s="100"/>
      <c r="D298" s="100"/>
    </row>
    <row r="299" spans="1:4" x14ac:dyDescent="0.25">
      <c r="A299" s="78">
        <v>612</v>
      </c>
      <c r="B299" s="79">
        <f t="shared" si="4"/>
        <v>427.63749999999999</v>
      </c>
      <c r="C299" s="100"/>
      <c r="D299" s="100"/>
    </row>
    <row r="300" spans="1:4" x14ac:dyDescent="0.25">
      <c r="A300" s="78">
        <v>613</v>
      </c>
      <c r="B300" s="79">
        <f t="shared" si="4"/>
        <v>427.65</v>
      </c>
      <c r="C300" s="100"/>
      <c r="D300" s="100"/>
    </row>
    <row r="301" spans="1:4" x14ac:dyDescent="0.25">
      <c r="A301" s="78">
        <v>614</v>
      </c>
      <c r="B301" s="79">
        <f t="shared" si="4"/>
        <v>427.66250000000002</v>
      </c>
      <c r="C301" s="100"/>
      <c r="D301" s="100"/>
    </row>
    <row r="302" spans="1:4" x14ac:dyDescent="0.25">
      <c r="A302" s="78">
        <v>615</v>
      </c>
      <c r="B302" s="79">
        <f t="shared" si="4"/>
        <v>427.67500000000001</v>
      </c>
      <c r="C302" s="100"/>
      <c r="D302" s="100"/>
    </row>
    <row r="303" spans="1:4" x14ac:dyDescent="0.25">
      <c r="A303" s="78">
        <v>616</v>
      </c>
      <c r="B303" s="79">
        <f t="shared" si="4"/>
        <v>427.6875</v>
      </c>
      <c r="C303" s="100"/>
      <c r="D303" s="100"/>
    </row>
    <row r="304" spans="1:4" x14ac:dyDescent="0.25">
      <c r="A304" s="78">
        <v>617</v>
      </c>
      <c r="B304" s="79">
        <f t="shared" si="4"/>
        <v>427.7</v>
      </c>
      <c r="C304" s="100"/>
      <c r="D304" s="100"/>
    </row>
    <row r="305" spans="1:4" x14ac:dyDescent="0.25">
      <c r="A305" s="78">
        <v>618</v>
      </c>
      <c r="B305" s="79">
        <f t="shared" si="4"/>
        <v>427.71249999999998</v>
      </c>
      <c r="C305" s="100"/>
      <c r="D305" s="100"/>
    </row>
    <row r="306" spans="1:4" x14ac:dyDescent="0.25">
      <c r="A306" s="78">
        <v>619</v>
      </c>
      <c r="B306" s="79">
        <f t="shared" si="4"/>
        <v>427.72500000000002</v>
      </c>
      <c r="C306" s="100"/>
      <c r="D306" s="100"/>
    </row>
    <row r="307" spans="1:4" x14ac:dyDescent="0.25">
      <c r="A307" s="78">
        <v>620</v>
      </c>
      <c r="B307" s="79">
        <f t="shared" si="4"/>
        <v>427.73750000000001</v>
      </c>
      <c r="C307" s="100"/>
      <c r="D307" s="100"/>
    </row>
    <row r="308" spans="1:4" x14ac:dyDescent="0.25">
      <c r="A308" s="78">
        <v>621</v>
      </c>
      <c r="B308" s="79">
        <f t="shared" si="4"/>
        <v>427.75</v>
      </c>
      <c r="C308" s="100"/>
      <c r="D308" s="100"/>
    </row>
    <row r="309" spans="1:4" x14ac:dyDescent="0.25">
      <c r="A309" s="78">
        <v>622</v>
      </c>
      <c r="B309" s="79">
        <f t="shared" si="4"/>
        <v>427.76249999999999</v>
      </c>
      <c r="C309" s="100"/>
      <c r="D309" s="100"/>
    </row>
    <row r="310" spans="1:4" x14ac:dyDescent="0.25">
      <c r="A310" s="78">
        <v>623</v>
      </c>
      <c r="B310" s="79">
        <f t="shared" si="4"/>
        <v>427.77499999999998</v>
      </c>
      <c r="C310" s="100"/>
      <c r="D310" s="100"/>
    </row>
    <row r="311" spans="1:4" x14ac:dyDescent="0.25">
      <c r="A311" s="78">
        <v>624</v>
      </c>
      <c r="B311" s="79">
        <f t="shared" si="4"/>
        <v>427.78750000000002</v>
      </c>
      <c r="C311" s="100"/>
      <c r="D311" s="100"/>
    </row>
    <row r="312" spans="1:4" x14ac:dyDescent="0.25">
      <c r="A312" s="78">
        <v>625</v>
      </c>
      <c r="B312" s="79">
        <f t="shared" si="4"/>
        <v>427.8</v>
      </c>
      <c r="C312" s="100"/>
      <c r="D312" s="100"/>
    </row>
    <row r="313" spans="1:4" x14ac:dyDescent="0.25">
      <c r="A313" s="78">
        <v>626</v>
      </c>
      <c r="B313" s="79">
        <f t="shared" si="4"/>
        <v>427.8125</v>
      </c>
      <c r="C313" s="100"/>
      <c r="D313" s="100"/>
    </row>
    <row r="314" spans="1:4" x14ac:dyDescent="0.25">
      <c r="A314" s="78">
        <v>627</v>
      </c>
      <c r="B314" s="79">
        <f t="shared" si="4"/>
        <v>427.82499999999999</v>
      </c>
      <c r="C314" s="100"/>
      <c r="D314" s="100"/>
    </row>
    <row r="315" spans="1:4" x14ac:dyDescent="0.25">
      <c r="A315" s="78">
        <v>628</v>
      </c>
      <c r="B315" s="79">
        <f t="shared" si="4"/>
        <v>427.83749999999998</v>
      </c>
      <c r="C315" s="100"/>
      <c r="D315" s="100"/>
    </row>
    <row r="316" spans="1:4" x14ac:dyDescent="0.25">
      <c r="A316" s="78">
        <v>629</v>
      </c>
      <c r="B316" s="79">
        <f t="shared" si="4"/>
        <v>427.85</v>
      </c>
      <c r="C316" s="100"/>
      <c r="D316" s="100"/>
    </row>
    <row r="317" spans="1:4" x14ac:dyDescent="0.25">
      <c r="A317" s="78">
        <v>630</v>
      </c>
      <c r="B317" s="79">
        <f t="shared" si="4"/>
        <v>427.86250000000001</v>
      </c>
      <c r="C317" s="100"/>
      <c r="D317" s="100"/>
    </row>
    <row r="318" spans="1:4" x14ac:dyDescent="0.25">
      <c r="A318" s="78">
        <v>631</v>
      </c>
      <c r="B318" s="79">
        <f t="shared" si="4"/>
        <v>427.875</v>
      </c>
      <c r="C318" s="100"/>
      <c r="D318" s="100"/>
    </row>
    <row r="319" spans="1:4" x14ac:dyDescent="0.25">
      <c r="A319" s="78">
        <v>632</v>
      </c>
      <c r="B319" s="79">
        <f t="shared" si="4"/>
        <v>427.88749999999999</v>
      </c>
      <c r="C319" s="100"/>
      <c r="D319" s="100"/>
    </row>
    <row r="320" spans="1:4" x14ac:dyDescent="0.25">
      <c r="A320" s="78">
        <v>633</v>
      </c>
      <c r="B320" s="79">
        <f t="shared" si="4"/>
        <v>427.9</v>
      </c>
      <c r="C320" s="100"/>
      <c r="D320" s="100"/>
    </row>
    <row r="321" spans="1:4" x14ac:dyDescent="0.25">
      <c r="A321" s="78">
        <v>634</v>
      </c>
      <c r="B321" s="79">
        <f t="shared" si="4"/>
        <v>427.91250000000002</v>
      </c>
      <c r="C321" s="100"/>
      <c r="D321" s="100"/>
    </row>
    <row r="322" spans="1:4" x14ac:dyDescent="0.25">
      <c r="A322" s="78">
        <v>635</v>
      </c>
      <c r="B322" s="79">
        <f t="shared" si="4"/>
        <v>427.92500000000001</v>
      </c>
      <c r="C322" s="100"/>
      <c r="D322" s="100"/>
    </row>
    <row r="323" spans="1:4" x14ac:dyDescent="0.25">
      <c r="A323" s="78">
        <v>636</v>
      </c>
      <c r="B323" s="79">
        <f t="shared" si="4"/>
        <v>427.9375</v>
      </c>
      <c r="C323" s="100"/>
      <c r="D323" s="100"/>
    </row>
    <row r="324" spans="1:4" x14ac:dyDescent="0.25">
      <c r="A324" s="78">
        <v>637</v>
      </c>
      <c r="B324" s="79">
        <f t="shared" si="4"/>
        <v>427.95</v>
      </c>
      <c r="C324" s="100"/>
      <c r="D324" s="100"/>
    </row>
    <row r="325" spans="1:4" x14ac:dyDescent="0.25">
      <c r="A325" s="78">
        <v>638</v>
      </c>
      <c r="B325" s="79">
        <f t="shared" si="4"/>
        <v>427.96249999999998</v>
      </c>
      <c r="C325" s="100"/>
      <c r="D325" s="100"/>
    </row>
    <row r="326" spans="1:4" x14ac:dyDescent="0.25">
      <c r="A326" s="78">
        <v>639</v>
      </c>
      <c r="B326" s="79">
        <f t="shared" si="4"/>
        <v>427.97500000000002</v>
      </c>
      <c r="C326" s="100"/>
      <c r="D326" s="100"/>
    </row>
    <row r="327" spans="1:4" x14ac:dyDescent="0.25">
      <c r="A327" s="78">
        <v>640</v>
      </c>
      <c r="B327" s="79">
        <f t="shared" si="4"/>
        <v>427.98750000000001</v>
      </c>
      <c r="C327" s="100"/>
      <c r="D327" s="100"/>
    </row>
    <row r="328" spans="1:4" x14ac:dyDescent="0.25">
      <c r="A328" s="78">
        <v>641</v>
      </c>
      <c r="B328" s="79">
        <f t="shared" si="4"/>
        <v>428</v>
      </c>
      <c r="C328" s="100"/>
      <c r="D328" s="100"/>
    </row>
    <row r="329" spans="1:4" x14ac:dyDescent="0.25">
      <c r="A329" s="78">
        <v>642</v>
      </c>
      <c r="B329" s="79">
        <f t="shared" si="4"/>
        <v>428.01249999999999</v>
      </c>
      <c r="C329" s="100"/>
      <c r="D329" s="100"/>
    </row>
    <row r="330" spans="1:4" x14ac:dyDescent="0.25">
      <c r="A330" s="78">
        <v>643</v>
      </c>
      <c r="B330" s="79">
        <f t="shared" si="4"/>
        <v>428.02499999999998</v>
      </c>
      <c r="C330" s="100"/>
      <c r="D330" s="100"/>
    </row>
    <row r="331" spans="1:4" x14ac:dyDescent="0.25">
      <c r="A331" s="78">
        <v>644</v>
      </c>
      <c r="B331" s="79">
        <f t="shared" si="4"/>
        <v>428.03750000000002</v>
      </c>
      <c r="C331" s="100"/>
      <c r="D331" s="100"/>
    </row>
    <row r="332" spans="1:4" x14ac:dyDescent="0.25">
      <c r="A332" s="78">
        <v>645</v>
      </c>
      <c r="B332" s="79">
        <f t="shared" si="4"/>
        <v>428.05</v>
      </c>
      <c r="C332" s="100"/>
      <c r="D332" s="100"/>
    </row>
    <row r="333" spans="1:4" x14ac:dyDescent="0.25">
      <c r="A333" s="78">
        <v>646</v>
      </c>
      <c r="B333" s="79">
        <f t="shared" si="4"/>
        <v>428.0625</v>
      </c>
      <c r="C333" s="100"/>
      <c r="D333" s="100"/>
    </row>
    <row r="334" spans="1:4" x14ac:dyDescent="0.25">
      <c r="A334" s="78">
        <v>647</v>
      </c>
      <c r="B334" s="79">
        <f t="shared" si="4"/>
        <v>428.07499999999999</v>
      </c>
      <c r="C334" s="100"/>
      <c r="D334" s="100"/>
    </row>
    <row r="335" spans="1:4" x14ac:dyDescent="0.25">
      <c r="A335" s="78">
        <v>648</v>
      </c>
      <c r="B335" s="79">
        <f t="shared" si="4"/>
        <v>428.08749999999998</v>
      </c>
      <c r="C335" s="100"/>
      <c r="D335" s="100"/>
    </row>
    <row r="336" spans="1:4" x14ac:dyDescent="0.25">
      <c r="A336" s="78">
        <v>649</v>
      </c>
      <c r="B336" s="79">
        <f t="shared" si="4"/>
        <v>428.1</v>
      </c>
      <c r="C336" s="100"/>
      <c r="D336" s="100"/>
    </row>
    <row r="337" spans="1:4" x14ac:dyDescent="0.25">
      <c r="A337" s="78">
        <v>650</v>
      </c>
      <c r="B337" s="79">
        <f t="shared" si="4"/>
        <v>428.11250000000001</v>
      </c>
      <c r="C337" s="100"/>
      <c r="D337" s="100"/>
    </row>
    <row r="338" spans="1:4" x14ac:dyDescent="0.25">
      <c r="A338" s="78">
        <v>651</v>
      </c>
      <c r="B338" s="79">
        <f t="shared" si="4"/>
        <v>428.125</v>
      </c>
      <c r="C338" s="100"/>
      <c r="D338" s="100"/>
    </row>
    <row r="339" spans="1:4" x14ac:dyDescent="0.25">
      <c r="A339" s="78">
        <v>652</v>
      </c>
      <c r="B339" s="79">
        <f t="shared" si="4"/>
        <v>428.13749999999999</v>
      </c>
      <c r="C339" s="100"/>
      <c r="D339" s="100"/>
    </row>
    <row r="340" spans="1:4" x14ac:dyDescent="0.25">
      <c r="A340" s="78">
        <v>653</v>
      </c>
      <c r="B340" s="79">
        <f t="shared" si="4"/>
        <v>428.15</v>
      </c>
      <c r="C340" s="100"/>
      <c r="D340" s="100"/>
    </row>
    <row r="341" spans="1:4" x14ac:dyDescent="0.25">
      <c r="A341" s="78">
        <v>654</v>
      </c>
      <c r="B341" s="79">
        <f t="shared" si="4"/>
        <v>428.16250000000002</v>
      </c>
      <c r="C341" s="100"/>
      <c r="D341" s="100"/>
    </row>
    <row r="342" spans="1:4" x14ac:dyDescent="0.25">
      <c r="A342" s="78">
        <v>655</v>
      </c>
      <c r="B342" s="79">
        <f t="shared" si="4"/>
        <v>428.17500000000001</v>
      </c>
      <c r="C342" s="100"/>
      <c r="D342" s="100"/>
    </row>
    <row r="343" spans="1:4" x14ac:dyDescent="0.25">
      <c r="A343" s="78">
        <v>656</v>
      </c>
      <c r="B343" s="79">
        <f t="shared" si="4"/>
        <v>428.1875</v>
      </c>
      <c r="C343" s="100"/>
      <c r="D343" s="100"/>
    </row>
    <row r="344" spans="1:4" x14ac:dyDescent="0.25">
      <c r="A344" s="78">
        <v>657</v>
      </c>
      <c r="B344" s="79">
        <f t="shared" si="4"/>
        <v>428.2</v>
      </c>
      <c r="C344" s="100"/>
      <c r="D344" s="100"/>
    </row>
    <row r="345" spans="1:4" x14ac:dyDescent="0.25">
      <c r="A345" s="78">
        <v>658</v>
      </c>
      <c r="B345" s="79">
        <f t="shared" si="4"/>
        <v>428.21249999999998</v>
      </c>
      <c r="C345" s="100"/>
      <c r="D345" s="100"/>
    </row>
    <row r="346" spans="1:4" x14ac:dyDescent="0.25">
      <c r="A346" s="78">
        <v>659</v>
      </c>
      <c r="B346" s="79">
        <f t="shared" si="4"/>
        <v>428.22500000000002</v>
      </c>
      <c r="C346" s="100"/>
      <c r="D346" s="100"/>
    </row>
    <row r="347" spans="1:4" x14ac:dyDescent="0.25">
      <c r="A347" s="78">
        <v>660</v>
      </c>
      <c r="B347" s="79">
        <f t="shared" si="4"/>
        <v>428.23750000000001</v>
      </c>
      <c r="C347" s="100"/>
      <c r="D347" s="100"/>
    </row>
    <row r="348" spans="1:4" x14ac:dyDescent="0.25">
      <c r="A348" s="78">
        <v>661</v>
      </c>
      <c r="B348" s="79">
        <f t="shared" ref="B348:B411" si="5">420+(A348-1)*0.0125</f>
        <v>428.25</v>
      </c>
      <c r="C348" s="100"/>
      <c r="D348" s="100"/>
    </row>
    <row r="349" spans="1:4" x14ac:dyDescent="0.25">
      <c r="A349" s="78">
        <v>662</v>
      </c>
      <c r="B349" s="79">
        <f t="shared" si="5"/>
        <v>428.26249999999999</v>
      </c>
      <c r="C349" s="100"/>
      <c r="D349" s="100"/>
    </row>
    <row r="350" spans="1:4" x14ac:dyDescent="0.25">
      <c r="A350" s="78">
        <v>663</v>
      </c>
      <c r="B350" s="79">
        <f t="shared" si="5"/>
        <v>428.27499999999998</v>
      </c>
      <c r="C350" s="100"/>
      <c r="D350" s="100"/>
    </row>
    <row r="351" spans="1:4" x14ac:dyDescent="0.25">
      <c r="A351" s="78">
        <v>664</v>
      </c>
      <c r="B351" s="79">
        <f t="shared" si="5"/>
        <v>428.28750000000002</v>
      </c>
      <c r="C351" s="100"/>
      <c r="D351" s="100"/>
    </row>
    <row r="352" spans="1:4" x14ac:dyDescent="0.25">
      <c r="A352" s="78">
        <v>665</v>
      </c>
      <c r="B352" s="79">
        <f t="shared" si="5"/>
        <v>428.3</v>
      </c>
      <c r="C352" s="100"/>
      <c r="D352" s="100"/>
    </row>
    <row r="353" spans="1:4" x14ac:dyDescent="0.25">
      <c r="A353" s="78">
        <v>666</v>
      </c>
      <c r="B353" s="79">
        <f t="shared" si="5"/>
        <v>428.3125</v>
      </c>
      <c r="C353" s="100"/>
      <c r="D353" s="100"/>
    </row>
    <row r="354" spans="1:4" x14ac:dyDescent="0.25">
      <c r="A354" s="78">
        <v>667</v>
      </c>
      <c r="B354" s="79">
        <f t="shared" si="5"/>
        <v>428.32499999999999</v>
      </c>
      <c r="C354" s="100"/>
      <c r="D354" s="100"/>
    </row>
    <row r="355" spans="1:4" x14ac:dyDescent="0.25">
      <c r="A355" s="78">
        <v>668</v>
      </c>
      <c r="B355" s="79">
        <f t="shared" si="5"/>
        <v>428.33749999999998</v>
      </c>
      <c r="C355" s="100"/>
      <c r="D355" s="100"/>
    </row>
    <row r="356" spans="1:4" x14ac:dyDescent="0.25">
      <c r="A356" s="78">
        <v>669</v>
      </c>
      <c r="B356" s="79">
        <f t="shared" si="5"/>
        <v>428.35</v>
      </c>
      <c r="C356" s="100"/>
      <c r="D356" s="100"/>
    </row>
    <row r="357" spans="1:4" x14ac:dyDescent="0.25">
      <c r="A357" s="78">
        <v>670</v>
      </c>
      <c r="B357" s="79">
        <f t="shared" si="5"/>
        <v>428.36250000000001</v>
      </c>
      <c r="C357" s="100"/>
      <c r="D357" s="100"/>
    </row>
    <row r="358" spans="1:4" x14ac:dyDescent="0.25">
      <c r="A358" s="78">
        <v>671</v>
      </c>
      <c r="B358" s="79">
        <f t="shared" si="5"/>
        <v>428.375</v>
      </c>
      <c r="C358" s="100"/>
      <c r="D358" s="100"/>
    </row>
    <row r="359" spans="1:4" x14ac:dyDescent="0.25">
      <c r="A359" s="78">
        <v>672</v>
      </c>
      <c r="B359" s="79">
        <f t="shared" si="5"/>
        <v>428.38749999999999</v>
      </c>
      <c r="C359" s="100"/>
      <c r="D359" s="100"/>
    </row>
    <row r="360" spans="1:4" x14ac:dyDescent="0.25">
      <c r="A360" s="78">
        <v>673</v>
      </c>
      <c r="B360" s="79">
        <f t="shared" si="5"/>
        <v>428.4</v>
      </c>
      <c r="C360" s="100"/>
      <c r="D360" s="100"/>
    </row>
    <row r="361" spans="1:4" x14ac:dyDescent="0.25">
      <c r="A361" s="78">
        <v>674</v>
      </c>
      <c r="B361" s="79">
        <f t="shared" si="5"/>
        <v>428.41250000000002</v>
      </c>
      <c r="C361" s="100"/>
      <c r="D361" s="100"/>
    </row>
    <row r="362" spans="1:4" x14ac:dyDescent="0.25">
      <c r="A362" s="78">
        <v>675</v>
      </c>
      <c r="B362" s="79">
        <f t="shared" si="5"/>
        <v>428.42500000000001</v>
      </c>
      <c r="C362" s="100"/>
      <c r="D362" s="100"/>
    </row>
    <row r="363" spans="1:4" x14ac:dyDescent="0.25">
      <c r="A363" s="78">
        <v>676</v>
      </c>
      <c r="B363" s="79">
        <f t="shared" si="5"/>
        <v>428.4375</v>
      </c>
      <c r="C363" s="100"/>
      <c r="D363" s="100"/>
    </row>
    <row r="364" spans="1:4" x14ac:dyDescent="0.25">
      <c r="A364" s="78">
        <v>677</v>
      </c>
      <c r="B364" s="79">
        <f t="shared" si="5"/>
        <v>428.45</v>
      </c>
      <c r="C364" s="100"/>
      <c r="D364" s="100"/>
    </row>
    <row r="365" spans="1:4" x14ac:dyDescent="0.25">
      <c r="A365" s="78">
        <v>678</v>
      </c>
      <c r="B365" s="79">
        <f t="shared" si="5"/>
        <v>428.46249999999998</v>
      </c>
      <c r="C365" s="100"/>
      <c r="D365" s="100"/>
    </row>
    <row r="366" spans="1:4" x14ac:dyDescent="0.25">
      <c r="A366" s="78">
        <v>679</v>
      </c>
      <c r="B366" s="79">
        <f t="shared" si="5"/>
        <v>428.47500000000002</v>
      </c>
      <c r="C366" s="100"/>
      <c r="D366" s="100"/>
    </row>
    <row r="367" spans="1:4" x14ac:dyDescent="0.25">
      <c r="A367" s="78">
        <v>680</v>
      </c>
      <c r="B367" s="79">
        <f t="shared" si="5"/>
        <v>428.48750000000001</v>
      </c>
      <c r="C367" s="100"/>
      <c r="D367" s="100"/>
    </row>
    <row r="368" spans="1:4" x14ac:dyDescent="0.25">
      <c r="A368" s="78">
        <v>681</v>
      </c>
      <c r="B368" s="79">
        <f t="shared" si="5"/>
        <v>428.5</v>
      </c>
      <c r="C368" s="100"/>
      <c r="D368" s="100"/>
    </row>
    <row r="369" spans="1:4" x14ac:dyDescent="0.25">
      <c r="A369" s="78">
        <v>682</v>
      </c>
      <c r="B369" s="79">
        <f t="shared" si="5"/>
        <v>428.51249999999999</v>
      </c>
      <c r="C369" s="100"/>
      <c r="D369" s="100"/>
    </row>
    <row r="370" spans="1:4" x14ac:dyDescent="0.25">
      <c r="A370" s="78">
        <v>683</v>
      </c>
      <c r="B370" s="79">
        <f t="shared" si="5"/>
        <v>428.52499999999998</v>
      </c>
      <c r="C370" s="100"/>
      <c r="D370" s="100"/>
    </row>
    <row r="371" spans="1:4" x14ac:dyDescent="0.25">
      <c r="A371" s="78">
        <v>684</v>
      </c>
      <c r="B371" s="79">
        <f t="shared" si="5"/>
        <v>428.53750000000002</v>
      </c>
      <c r="C371" s="100"/>
      <c r="D371" s="100"/>
    </row>
    <row r="372" spans="1:4" x14ac:dyDescent="0.25">
      <c r="A372" s="78">
        <v>685</v>
      </c>
      <c r="B372" s="79">
        <f t="shared" si="5"/>
        <v>428.55</v>
      </c>
      <c r="C372" s="100"/>
      <c r="D372" s="100"/>
    </row>
    <row r="373" spans="1:4" x14ac:dyDescent="0.25">
      <c r="A373" s="78">
        <v>686</v>
      </c>
      <c r="B373" s="79">
        <f t="shared" si="5"/>
        <v>428.5625</v>
      </c>
      <c r="C373" s="100"/>
      <c r="D373" s="100"/>
    </row>
    <row r="374" spans="1:4" x14ac:dyDescent="0.25">
      <c r="A374" s="78">
        <v>687</v>
      </c>
      <c r="B374" s="79">
        <f t="shared" si="5"/>
        <v>428.57499999999999</v>
      </c>
      <c r="C374" s="100"/>
      <c r="D374" s="100"/>
    </row>
    <row r="375" spans="1:4" x14ac:dyDescent="0.25">
      <c r="A375" s="78">
        <v>688</v>
      </c>
      <c r="B375" s="79">
        <f t="shared" si="5"/>
        <v>428.58749999999998</v>
      </c>
      <c r="C375" s="100"/>
      <c r="D375" s="100"/>
    </row>
    <row r="376" spans="1:4" x14ac:dyDescent="0.25">
      <c r="A376" s="78">
        <v>689</v>
      </c>
      <c r="B376" s="79">
        <f t="shared" si="5"/>
        <v>428.6</v>
      </c>
      <c r="C376" s="100"/>
      <c r="D376" s="100"/>
    </row>
    <row r="377" spans="1:4" x14ac:dyDescent="0.25">
      <c r="A377" s="78">
        <v>690</v>
      </c>
      <c r="B377" s="79">
        <f t="shared" si="5"/>
        <v>428.61250000000001</v>
      </c>
      <c r="C377" s="100"/>
      <c r="D377" s="100"/>
    </row>
    <row r="378" spans="1:4" x14ac:dyDescent="0.25">
      <c r="A378" s="78">
        <v>691</v>
      </c>
      <c r="B378" s="79">
        <f t="shared" si="5"/>
        <v>428.625</v>
      </c>
      <c r="C378" s="100"/>
      <c r="D378" s="100"/>
    </row>
    <row r="379" spans="1:4" x14ac:dyDescent="0.25">
      <c r="A379" s="78">
        <v>692</v>
      </c>
      <c r="B379" s="79">
        <f t="shared" si="5"/>
        <v>428.63749999999999</v>
      </c>
      <c r="C379" s="100"/>
      <c r="D379" s="100"/>
    </row>
    <row r="380" spans="1:4" x14ac:dyDescent="0.25">
      <c r="A380" s="78">
        <v>693</v>
      </c>
      <c r="B380" s="79">
        <f t="shared" si="5"/>
        <v>428.65</v>
      </c>
      <c r="C380" s="100"/>
      <c r="D380" s="100"/>
    </row>
    <row r="381" spans="1:4" x14ac:dyDescent="0.25">
      <c r="A381" s="78">
        <v>694</v>
      </c>
      <c r="B381" s="79">
        <f t="shared" si="5"/>
        <v>428.66250000000002</v>
      </c>
      <c r="C381" s="100"/>
      <c r="D381" s="100"/>
    </row>
    <row r="382" spans="1:4" x14ac:dyDescent="0.25">
      <c r="A382" s="78">
        <v>695</v>
      </c>
      <c r="B382" s="79">
        <f t="shared" si="5"/>
        <v>428.67500000000001</v>
      </c>
      <c r="C382" s="100"/>
      <c r="D382" s="100"/>
    </row>
    <row r="383" spans="1:4" x14ac:dyDescent="0.25">
      <c r="A383" s="78">
        <v>696</v>
      </c>
      <c r="B383" s="79">
        <f t="shared" si="5"/>
        <v>428.6875</v>
      </c>
      <c r="C383" s="100"/>
      <c r="D383" s="100"/>
    </row>
    <row r="384" spans="1:4" x14ac:dyDescent="0.25">
      <c r="A384" s="78">
        <v>697</v>
      </c>
      <c r="B384" s="79">
        <f t="shared" si="5"/>
        <v>428.7</v>
      </c>
      <c r="C384" s="100"/>
      <c r="D384" s="100"/>
    </row>
    <row r="385" spans="1:4" x14ac:dyDescent="0.25">
      <c r="A385" s="78">
        <v>698</v>
      </c>
      <c r="B385" s="79">
        <f t="shared" si="5"/>
        <v>428.71249999999998</v>
      </c>
      <c r="C385" s="100"/>
      <c r="D385" s="100"/>
    </row>
    <row r="386" spans="1:4" x14ac:dyDescent="0.25">
      <c r="A386" s="78">
        <v>699</v>
      </c>
      <c r="B386" s="79">
        <f t="shared" si="5"/>
        <v>428.72500000000002</v>
      </c>
      <c r="C386" s="100"/>
      <c r="D386" s="100"/>
    </row>
    <row r="387" spans="1:4" x14ac:dyDescent="0.25">
      <c r="A387" s="78">
        <v>700</v>
      </c>
      <c r="B387" s="79">
        <f t="shared" si="5"/>
        <v>428.73750000000001</v>
      </c>
      <c r="C387" s="100"/>
      <c r="D387" s="100"/>
    </row>
    <row r="388" spans="1:4" x14ac:dyDescent="0.25">
      <c r="A388" s="78">
        <v>701</v>
      </c>
      <c r="B388" s="79">
        <f t="shared" si="5"/>
        <v>428.75</v>
      </c>
      <c r="C388" s="100"/>
      <c r="D388" s="100"/>
    </row>
    <row r="389" spans="1:4" x14ac:dyDescent="0.25">
      <c r="A389" s="78">
        <v>702</v>
      </c>
      <c r="B389" s="79">
        <f t="shared" si="5"/>
        <v>428.76249999999999</v>
      </c>
      <c r="C389" s="100"/>
      <c r="D389" s="100"/>
    </row>
    <row r="390" spans="1:4" x14ac:dyDescent="0.25">
      <c r="A390" s="78">
        <v>703</v>
      </c>
      <c r="B390" s="79">
        <f t="shared" si="5"/>
        <v>428.77499999999998</v>
      </c>
      <c r="C390" s="100"/>
      <c r="D390" s="100"/>
    </row>
    <row r="391" spans="1:4" x14ac:dyDescent="0.25">
      <c r="A391" s="78">
        <v>704</v>
      </c>
      <c r="B391" s="79">
        <f t="shared" si="5"/>
        <v>428.78750000000002</v>
      </c>
      <c r="C391" s="100"/>
      <c r="D391" s="100"/>
    </row>
    <row r="392" spans="1:4" x14ac:dyDescent="0.25">
      <c r="A392" s="78">
        <v>705</v>
      </c>
      <c r="B392" s="79">
        <f t="shared" si="5"/>
        <v>428.8</v>
      </c>
      <c r="C392" s="100"/>
      <c r="D392" s="100"/>
    </row>
    <row r="393" spans="1:4" x14ac:dyDescent="0.25">
      <c r="A393" s="78">
        <v>706</v>
      </c>
      <c r="B393" s="79">
        <f t="shared" si="5"/>
        <v>428.8125</v>
      </c>
      <c r="C393" s="100"/>
      <c r="D393" s="100"/>
    </row>
    <row r="394" spans="1:4" x14ac:dyDescent="0.25">
      <c r="A394" s="78">
        <v>707</v>
      </c>
      <c r="B394" s="79">
        <f t="shared" si="5"/>
        <v>428.82499999999999</v>
      </c>
      <c r="C394" s="100"/>
      <c r="D394" s="100"/>
    </row>
    <row r="395" spans="1:4" x14ac:dyDescent="0.25">
      <c r="A395" s="78">
        <v>708</v>
      </c>
      <c r="B395" s="79">
        <f t="shared" si="5"/>
        <v>428.83749999999998</v>
      </c>
      <c r="C395" s="100"/>
      <c r="D395" s="100"/>
    </row>
    <row r="396" spans="1:4" x14ac:dyDescent="0.25">
      <c r="A396" s="78">
        <v>709</v>
      </c>
      <c r="B396" s="79">
        <f t="shared" si="5"/>
        <v>428.85</v>
      </c>
      <c r="C396" s="100"/>
      <c r="D396" s="100"/>
    </row>
    <row r="397" spans="1:4" x14ac:dyDescent="0.25">
      <c r="A397" s="78">
        <v>710</v>
      </c>
      <c r="B397" s="79">
        <f t="shared" si="5"/>
        <v>428.86250000000001</v>
      </c>
      <c r="C397" s="100"/>
      <c r="D397" s="100"/>
    </row>
    <row r="398" spans="1:4" x14ac:dyDescent="0.25">
      <c r="A398" s="78">
        <v>711</v>
      </c>
      <c r="B398" s="79">
        <f t="shared" si="5"/>
        <v>428.875</v>
      </c>
      <c r="C398" s="100"/>
      <c r="D398" s="100"/>
    </row>
    <row r="399" spans="1:4" x14ac:dyDescent="0.25">
      <c r="A399" s="78">
        <v>712</v>
      </c>
      <c r="B399" s="79">
        <f t="shared" si="5"/>
        <v>428.88749999999999</v>
      </c>
      <c r="C399" s="100"/>
      <c r="D399" s="100"/>
    </row>
    <row r="400" spans="1:4" x14ac:dyDescent="0.25">
      <c r="A400" s="78">
        <v>713</v>
      </c>
      <c r="B400" s="79">
        <f t="shared" si="5"/>
        <v>428.9</v>
      </c>
      <c r="C400" s="100"/>
      <c r="D400" s="100"/>
    </row>
    <row r="401" spans="1:4" x14ac:dyDescent="0.25">
      <c r="A401" s="78">
        <v>714</v>
      </c>
      <c r="B401" s="79">
        <f t="shared" si="5"/>
        <v>428.91250000000002</v>
      </c>
      <c r="C401" s="100"/>
      <c r="D401" s="100"/>
    </row>
    <row r="402" spans="1:4" x14ac:dyDescent="0.25">
      <c r="A402" s="78">
        <v>715</v>
      </c>
      <c r="B402" s="79">
        <f t="shared" si="5"/>
        <v>428.92500000000001</v>
      </c>
      <c r="C402" s="100"/>
      <c r="D402" s="100"/>
    </row>
    <row r="403" spans="1:4" x14ac:dyDescent="0.25">
      <c r="A403" s="78">
        <v>716</v>
      </c>
      <c r="B403" s="79">
        <f t="shared" si="5"/>
        <v>428.9375</v>
      </c>
      <c r="C403" s="100"/>
      <c r="D403" s="100"/>
    </row>
    <row r="404" spans="1:4" x14ac:dyDescent="0.25">
      <c r="A404" s="78">
        <v>717</v>
      </c>
      <c r="B404" s="79">
        <f t="shared" si="5"/>
        <v>428.95</v>
      </c>
      <c r="C404" s="100"/>
      <c r="D404" s="100"/>
    </row>
    <row r="405" spans="1:4" x14ac:dyDescent="0.25">
      <c r="A405" s="78">
        <v>718</v>
      </c>
      <c r="B405" s="79">
        <f t="shared" si="5"/>
        <v>428.96249999999998</v>
      </c>
      <c r="C405" s="100"/>
      <c r="D405" s="100"/>
    </row>
    <row r="406" spans="1:4" x14ac:dyDescent="0.25">
      <c r="A406" s="78">
        <v>719</v>
      </c>
      <c r="B406" s="79">
        <f t="shared" si="5"/>
        <v>428.97500000000002</v>
      </c>
      <c r="C406" s="100"/>
      <c r="D406" s="100"/>
    </row>
    <row r="407" spans="1:4" x14ac:dyDescent="0.25">
      <c r="A407" s="78">
        <v>720</v>
      </c>
      <c r="B407" s="79">
        <f t="shared" si="5"/>
        <v>428.98750000000001</v>
      </c>
      <c r="C407" s="100"/>
      <c r="D407" s="100"/>
    </row>
    <row r="408" spans="1:4" x14ac:dyDescent="0.25">
      <c r="A408" s="78">
        <v>721</v>
      </c>
      <c r="B408" s="79">
        <f t="shared" si="5"/>
        <v>429</v>
      </c>
      <c r="C408" s="100"/>
      <c r="D408" s="100"/>
    </row>
    <row r="409" spans="1:4" x14ac:dyDescent="0.25">
      <c r="A409" s="78">
        <v>722</v>
      </c>
      <c r="B409" s="79">
        <f t="shared" si="5"/>
        <v>429.01249999999999</v>
      </c>
      <c r="C409" s="100"/>
      <c r="D409" s="100"/>
    </row>
    <row r="410" spans="1:4" x14ac:dyDescent="0.25">
      <c r="A410" s="78">
        <v>723</v>
      </c>
      <c r="B410" s="79">
        <f t="shared" si="5"/>
        <v>429.02499999999998</v>
      </c>
      <c r="C410" s="100"/>
      <c r="D410" s="100"/>
    </row>
    <row r="411" spans="1:4" x14ac:dyDescent="0.25">
      <c r="A411" s="78">
        <v>724</v>
      </c>
      <c r="B411" s="79">
        <f t="shared" si="5"/>
        <v>429.03750000000002</v>
      </c>
      <c r="C411" s="100"/>
      <c r="D411" s="100"/>
    </row>
    <row r="412" spans="1:4" x14ac:dyDescent="0.25">
      <c r="A412" s="78">
        <v>725</v>
      </c>
      <c r="B412" s="79">
        <f t="shared" ref="B412:B475" si="6">420+(A412-1)*0.0125</f>
        <v>429.05</v>
      </c>
      <c r="C412" s="100"/>
      <c r="D412" s="100"/>
    </row>
    <row r="413" spans="1:4" x14ac:dyDescent="0.25">
      <c r="A413" s="78">
        <v>726</v>
      </c>
      <c r="B413" s="79">
        <f t="shared" si="6"/>
        <v>429.0625</v>
      </c>
      <c r="C413" s="100"/>
      <c r="D413" s="100"/>
    </row>
    <row r="414" spans="1:4" x14ac:dyDescent="0.25">
      <c r="A414" s="78">
        <v>727</v>
      </c>
      <c r="B414" s="79">
        <f t="shared" si="6"/>
        <v>429.07499999999999</v>
      </c>
      <c r="C414" s="100"/>
      <c r="D414" s="100"/>
    </row>
    <row r="415" spans="1:4" x14ac:dyDescent="0.25">
      <c r="A415" s="78">
        <v>728</v>
      </c>
      <c r="B415" s="79">
        <f t="shared" si="6"/>
        <v>429.08749999999998</v>
      </c>
      <c r="C415" s="100"/>
      <c r="D415" s="100"/>
    </row>
    <row r="416" spans="1:4" x14ac:dyDescent="0.25">
      <c r="A416" s="78">
        <v>729</v>
      </c>
      <c r="B416" s="79">
        <f t="shared" si="6"/>
        <v>429.1</v>
      </c>
      <c r="C416" s="100"/>
      <c r="D416" s="100"/>
    </row>
    <row r="417" spans="1:4" x14ac:dyDescent="0.25">
      <c r="A417" s="78">
        <v>730</v>
      </c>
      <c r="B417" s="79">
        <f t="shared" si="6"/>
        <v>429.11250000000001</v>
      </c>
      <c r="C417" s="100"/>
      <c r="D417" s="100"/>
    </row>
    <row r="418" spans="1:4" x14ac:dyDescent="0.25">
      <c r="A418" s="78">
        <v>731</v>
      </c>
      <c r="B418" s="79">
        <f t="shared" si="6"/>
        <v>429.125</v>
      </c>
      <c r="C418" s="100"/>
      <c r="D418" s="100"/>
    </row>
    <row r="419" spans="1:4" x14ac:dyDescent="0.25">
      <c r="A419" s="78">
        <v>732</v>
      </c>
      <c r="B419" s="79">
        <f t="shared" si="6"/>
        <v>429.13749999999999</v>
      </c>
      <c r="C419" s="100"/>
      <c r="D419" s="100"/>
    </row>
    <row r="420" spans="1:4" x14ac:dyDescent="0.25">
      <c r="A420" s="78">
        <v>733</v>
      </c>
      <c r="B420" s="79">
        <f t="shared" si="6"/>
        <v>429.15</v>
      </c>
      <c r="C420" s="100"/>
      <c r="D420" s="100"/>
    </row>
    <row r="421" spans="1:4" x14ac:dyDescent="0.25">
      <c r="A421" s="78">
        <v>734</v>
      </c>
      <c r="B421" s="79">
        <f t="shared" si="6"/>
        <v>429.16250000000002</v>
      </c>
      <c r="C421" s="100"/>
      <c r="D421" s="100"/>
    </row>
    <row r="422" spans="1:4" x14ac:dyDescent="0.25">
      <c r="A422" s="78">
        <v>735</v>
      </c>
      <c r="B422" s="79">
        <f t="shared" si="6"/>
        <v>429.17500000000001</v>
      </c>
      <c r="C422" s="100"/>
      <c r="D422" s="100"/>
    </row>
    <row r="423" spans="1:4" x14ac:dyDescent="0.25">
      <c r="A423" s="78">
        <v>736</v>
      </c>
      <c r="B423" s="79">
        <f t="shared" si="6"/>
        <v>429.1875</v>
      </c>
      <c r="C423" s="100"/>
      <c r="D423" s="100"/>
    </row>
    <row r="424" spans="1:4" x14ac:dyDescent="0.25">
      <c r="A424" s="78">
        <v>737</v>
      </c>
      <c r="B424" s="79">
        <f t="shared" si="6"/>
        <v>429.2</v>
      </c>
      <c r="C424" s="100"/>
      <c r="D424" s="100"/>
    </row>
    <row r="425" spans="1:4" x14ac:dyDescent="0.25">
      <c r="A425" s="78">
        <v>738</v>
      </c>
      <c r="B425" s="79">
        <f t="shared" si="6"/>
        <v>429.21249999999998</v>
      </c>
      <c r="C425" s="100"/>
      <c r="D425" s="100"/>
    </row>
    <row r="426" spans="1:4" x14ac:dyDescent="0.25">
      <c r="A426" s="78">
        <v>739</v>
      </c>
      <c r="B426" s="79">
        <f t="shared" si="6"/>
        <v>429.22500000000002</v>
      </c>
      <c r="C426" s="100"/>
      <c r="D426" s="100"/>
    </row>
    <row r="427" spans="1:4" x14ac:dyDescent="0.25">
      <c r="A427" s="78">
        <v>740</v>
      </c>
      <c r="B427" s="79">
        <f t="shared" si="6"/>
        <v>429.23750000000001</v>
      </c>
      <c r="C427" s="100"/>
      <c r="D427" s="100"/>
    </row>
    <row r="428" spans="1:4" x14ac:dyDescent="0.25">
      <c r="A428" s="78">
        <v>741</v>
      </c>
      <c r="B428" s="79">
        <f t="shared" si="6"/>
        <v>429.25</v>
      </c>
      <c r="C428" s="100"/>
      <c r="D428" s="100"/>
    </row>
    <row r="429" spans="1:4" x14ac:dyDescent="0.25">
      <c r="A429" s="78">
        <v>742</v>
      </c>
      <c r="B429" s="79">
        <f t="shared" si="6"/>
        <v>429.26249999999999</v>
      </c>
      <c r="C429" s="100"/>
      <c r="D429" s="100"/>
    </row>
    <row r="430" spans="1:4" x14ac:dyDescent="0.25">
      <c r="A430" s="78">
        <v>743</v>
      </c>
      <c r="B430" s="79">
        <f t="shared" si="6"/>
        <v>429.27499999999998</v>
      </c>
      <c r="C430" s="100"/>
      <c r="D430" s="100"/>
    </row>
    <row r="431" spans="1:4" x14ac:dyDescent="0.25">
      <c r="A431" s="78">
        <v>744</v>
      </c>
      <c r="B431" s="79">
        <f t="shared" si="6"/>
        <v>429.28750000000002</v>
      </c>
      <c r="C431" s="100"/>
      <c r="D431" s="100"/>
    </row>
    <row r="432" spans="1:4" x14ac:dyDescent="0.25">
      <c r="A432" s="78">
        <v>745</v>
      </c>
      <c r="B432" s="79">
        <f t="shared" si="6"/>
        <v>429.3</v>
      </c>
      <c r="C432" s="100"/>
      <c r="D432" s="100"/>
    </row>
    <row r="433" spans="1:4" x14ac:dyDescent="0.25">
      <c r="A433" s="78">
        <v>746</v>
      </c>
      <c r="B433" s="79">
        <f t="shared" si="6"/>
        <v>429.3125</v>
      </c>
      <c r="C433" s="100"/>
      <c r="D433" s="100"/>
    </row>
    <row r="434" spans="1:4" x14ac:dyDescent="0.25">
      <c r="A434" s="78">
        <v>747</v>
      </c>
      <c r="B434" s="79">
        <f t="shared" si="6"/>
        <v>429.32499999999999</v>
      </c>
      <c r="C434" s="100"/>
      <c r="D434" s="100"/>
    </row>
    <row r="435" spans="1:4" x14ac:dyDescent="0.25">
      <c r="A435" s="78">
        <v>748</v>
      </c>
      <c r="B435" s="79">
        <f t="shared" si="6"/>
        <v>429.33749999999998</v>
      </c>
      <c r="C435" s="100"/>
      <c r="D435" s="100"/>
    </row>
    <row r="436" spans="1:4" x14ac:dyDescent="0.25">
      <c r="A436" s="78">
        <v>749</v>
      </c>
      <c r="B436" s="79">
        <f t="shared" si="6"/>
        <v>429.35</v>
      </c>
      <c r="C436" s="100"/>
      <c r="D436" s="100"/>
    </row>
    <row r="437" spans="1:4" x14ac:dyDescent="0.25">
      <c r="A437" s="78">
        <v>750</v>
      </c>
      <c r="B437" s="79">
        <f t="shared" si="6"/>
        <v>429.36250000000001</v>
      </c>
      <c r="C437" s="100"/>
      <c r="D437" s="100"/>
    </row>
    <row r="438" spans="1:4" x14ac:dyDescent="0.25">
      <c r="A438" s="78">
        <v>751</v>
      </c>
      <c r="B438" s="79">
        <f t="shared" si="6"/>
        <v>429.375</v>
      </c>
      <c r="C438" s="100"/>
      <c r="D438" s="100"/>
    </row>
    <row r="439" spans="1:4" x14ac:dyDescent="0.25">
      <c r="A439" s="78">
        <v>752</v>
      </c>
      <c r="B439" s="79">
        <f t="shared" si="6"/>
        <v>429.38749999999999</v>
      </c>
      <c r="C439" s="100"/>
      <c r="D439" s="100"/>
    </row>
    <row r="440" spans="1:4" x14ac:dyDescent="0.25">
      <c r="A440" s="78">
        <v>753</v>
      </c>
      <c r="B440" s="79">
        <f t="shared" si="6"/>
        <v>429.4</v>
      </c>
      <c r="C440" s="100"/>
      <c r="D440" s="100"/>
    </row>
    <row r="441" spans="1:4" x14ac:dyDescent="0.25">
      <c r="A441" s="78">
        <v>754</v>
      </c>
      <c r="B441" s="79">
        <f t="shared" si="6"/>
        <v>429.41250000000002</v>
      </c>
      <c r="C441" s="100"/>
      <c r="D441" s="100"/>
    </row>
    <row r="442" spans="1:4" x14ac:dyDescent="0.25">
      <c r="A442" s="78">
        <v>755</v>
      </c>
      <c r="B442" s="79">
        <f t="shared" si="6"/>
        <v>429.42500000000001</v>
      </c>
      <c r="C442" s="100"/>
      <c r="D442" s="100"/>
    </row>
    <row r="443" spans="1:4" x14ac:dyDescent="0.25">
      <c r="A443" s="78">
        <v>756</v>
      </c>
      <c r="B443" s="79">
        <f t="shared" si="6"/>
        <v>429.4375</v>
      </c>
      <c r="C443" s="100"/>
      <c r="D443" s="100"/>
    </row>
    <row r="444" spans="1:4" x14ac:dyDescent="0.25">
      <c r="A444" s="78">
        <v>757</v>
      </c>
      <c r="B444" s="79">
        <f t="shared" si="6"/>
        <v>429.45</v>
      </c>
      <c r="C444" s="100"/>
      <c r="D444" s="100"/>
    </row>
    <row r="445" spans="1:4" x14ac:dyDescent="0.25">
      <c r="A445" s="78">
        <v>758</v>
      </c>
      <c r="B445" s="79">
        <f t="shared" si="6"/>
        <v>429.46249999999998</v>
      </c>
      <c r="C445" s="100"/>
      <c r="D445" s="100"/>
    </row>
    <row r="446" spans="1:4" x14ac:dyDescent="0.25">
      <c r="A446" s="78">
        <v>759</v>
      </c>
      <c r="B446" s="79">
        <f t="shared" si="6"/>
        <v>429.47500000000002</v>
      </c>
      <c r="C446" s="100"/>
      <c r="D446" s="100"/>
    </row>
    <row r="447" spans="1:4" x14ac:dyDescent="0.25">
      <c r="A447" s="78">
        <v>760</v>
      </c>
      <c r="B447" s="79">
        <f t="shared" si="6"/>
        <v>429.48750000000001</v>
      </c>
      <c r="C447" s="100"/>
      <c r="D447" s="100"/>
    </row>
    <row r="448" spans="1:4" x14ac:dyDescent="0.25">
      <c r="A448" s="78">
        <v>761</v>
      </c>
      <c r="B448" s="79">
        <f t="shared" si="6"/>
        <v>429.5</v>
      </c>
      <c r="C448" s="100"/>
      <c r="D448" s="100"/>
    </row>
    <row r="449" spans="1:4" x14ac:dyDescent="0.25">
      <c r="A449" s="78">
        <v>762</v>
      </c>
      <c r="B449" s="79">
        <f t="shared" si="6"/>
        <v>429.51249999999999</v>
      </c>
      <c r="C449" s="100"/>
      <c r="D449" s="100"/>
    </row>
    <row r="450" spans="1:4" x14ac:dyDescent="0.25">
      <c r="A450" s="78">
        <v>763</v>
      </c>
      <c r="B450" s="79">
        <f t="shared" si="6"/>
        <v>429.52499999999998</v>
      </c>
      <c r="C450" s="100"/>
      <c r="D450" s="100"/>
    </row>
    <row r="451" spans="1:4" x14ac:dyDescent="0.25">
      <c r="A451" s="78">
        <v>764</v>
      </c>
      <c r="B451" s="79">
        <f t="shared" si="6"/>
        <v>429.53750000000002</v>
      </c>
      <c r="C451" s="100"/>
      <c r="D451" s="100"/>
    </row>
    <row r="452" spans="1:4" x14ac:dyDescent="0.25">
      <c r="A452" s="78">
        <v>765</v>
      </c>
      <c r="B452" s="79">
        <f t="shared" si="6"/>
        <v>429.55</v>
      </c>
      <c r="C452" s="100"/>
      <c r="D452" s="100"/>
    </row>
    <row r="453" spans="1:4" x14ac:dyDescent="0.25">
      <c r="A453" s="78">
        <v>766</v>
      </c>
      <c r="B453" s="79">
        <f t="shared" si="6"/>
        <v>429.5625</v>
      </c>
      <c r="C453" s="100"/>
      <c r="D453" s="100"/>
    </row>
    <row r="454" spans="1:4" x14ac:dyDescent="0.25">
      <c r="A454" s="78">
        <v>767</v>
      </c>
      <c r="B454" s="79">
        <f t="shared" si="6"/>
        <v>429.57499999999999</v>
      </c>
      <c r="C454" s="100"/>
      <c r="D454" s="100"/>
    </row>
    <row r="455" spans="1:4" x14ac:dyDescent="0.25">
      <c r="A455" s="78">
        <v>768</v>
      </c>
      <c r="B455" s="79">
        <f t="shared" si="6"/>
        <v>429.58749999999998</v>
      </c>
      <c r="C455" s="100"/>
      <c r="D455" s="100"/>
    </row>
    <row r="456" spans="1:4" x14ac:dyDescent="0.25">
      <c r="A456" s="78">
        <v>769</v>
      </c>
      <c r="B456" s="79">
        <f t="shared" si="6"/>
        <v>429.6</v>
      </c>
      <c r="C456" s="100"/>
      <c r="D456" s="100"/>
    </row>
    <row r="457" spans="1:4" x14ac:dyDescent="0.25">
      <c r="A457" s="78">
        <v>770</v>
      </c>
      <c r="B457" s="79">
        <f t="shared" si="6"/>
        <v>429.61250000000001</v>
      </c>
      <c r="C457" s="100"/>
      <c r="D457" s="100"/>
    </row>
    <row r="458" spans="1:4" x14ac:dyDescent="0.25">
      <c r="A458" s="78">
        <v>771</v>
      </c>
      <c r="B458" s="79">
        <f t="shared" si="6"/>
        <v>429.625</v>
      </c>
      <c r="C458" s="100"/>
      <c r="D458" s="100"/>
    </row>
    <row r="459" spans="1:4" x14ac:dyDescent="0.25">
      <c r="A459" s="78">
        <v>772</v>
      </c>
      <c r="B459" s="79">
        <f t="shared" si="6"/>
        <v>429.63749999999999</v>
      </c>
      <c r="C459" s="100"/>
      <c r="D459" s="100"/>
    </row>
    <row r="460" spans="1:4" x14ac:dyDescent="0.25">
      <c r="A460" s="78">
        <v>773</v>
      </c>
      <c r="B460" s="79">
        <f t="shared" si="6"/>
        <v>429.65</v>
      </c>
      <c r="C460" s="100"/>
      <c r="D460" s="100"/>
    </row>
    <row r="461" spans="1:4" x14ac:dyDescent="0.25">
      <c r="A461" s="78">
        <v>774</v>
      </c>
      <c r="B461" s="79">
        <f t="shared" si="6"/>
        <v>429.66250000000002</v>
      </c>
      <c r="C461" s="100"/>
      <c r="D461" s="100"/>
    </row>
    <row r="462" spans="1:4" x14ac:dyDescent="0.25">
      <c r="A462" s="78">
        <v>775</v>
      </c>
      <c r="B462" s="79">
        <f t="shared" si="6"/>
        <v>429.67500000000001</v>
      </c>
      <c r="C462" s="100"/>
      <c r="D462" s="100"/>
    </row>
    <row r="463" spans="1:4" x14ac:dyDescent="0.25">
      <c r="A463" s="78">
        <v>776</v>
      </c>
      <c r="B463" s="79">
        <f t="shared" si="6"/>
        <v>429.6875</v>
      </c>
      <c r="C463" s="100"/>
      <c r="D463" s="100"/>
    </row>
    <row r="464" spans="1:4" x14ac:dyDescent="0.25">
      <c r="A464" s="78">
        <v>777</v>
      </c>
      <c r="B464" s="79">
        <f t="shared" si="6"/>
        <v>429.7</v>
      </c>
      <c r="C464" s="100"/>
      <c r="D464" s="100"/>
    </row>
    <row r="465" spans="1:4" x14ac:dyDescent="0.25">
      <c r="A465" s="78">
        <v>778</v>
      </c>
      <c r="B465" s="79">
        <f t="shared" si="6"/>
        <v>429.71249999999998</v>
      </c>
      <c r="C465" s="100"/>
      <c r="D465" s="100"/>
    </row>
    <row r="466" spans="1:4" x14ac:dyDescent="0.25">
      <c r="A466" s="78">
        <v>779</v>
      </c>
      <c r="B466" s="79">
        <f t="shared" si="6"/>
        <v>429.72500000000002</v>
      </c>
      <c r="C466" s="100"/>
      <c r="D466" s="100"/>
    </row>
    <row r="467" spans="1:4" x14ac:dyDescent="0.25">
      <c r="A467" s="78">
        <v>780</v>
      </c>
      <c r="B467" s="79">
        <f t="shared" si="6"/>
        <v>429.73750000000001</v>
      </c>
      <c r="C467" s="100"/>
      <c r="D467" s="100"/>
    </row>
    <row r="468" spans="1:4" x14ac:dyDescent="0.25">
      <c r="A468" s="78">
        <v>781</v>
      </c>
      <c r="B468" s="79">
        <f t="shared" si="6"/>
        <v>429.75</v>
      </c>
      <c r="C468" s="100"/>
      <c r="D468" s="100"/>
    </row>
    <row r="469" spans="1:4" x14ac:dyDescent="0.25">
      <c r="A469" s="78">
        <v>782</v>
      </c>
      <c r="B469" s="79">
        <f t="shared" si="6"/>
        <v>429.76249999999999</v>
      </c>
      <c r="C469" s="100"/>
      <c r="D469" s="100"/>
    </row>
    <row r="470" spans="1:4" x14ac:dyDescent="0.25">
      <c r="A470" s="78">
        <v>783</v>
      </c>
      <c r="B470" s="79">
        <f t="shared" si="6"/>
        <v>429.77499999999998</v>
      </c>
      <c r="C470" s="100"/>
      <c r="D470" s="100"/>
    </row>
    <row r="471" spans="1:4" x14ac:dyDescent="0.25">
      <c r="A471" s="78">
        <v>784</v>
      </c>
      <c r="B471" s="79">
        <f t="shared" si="6"/>
        <v>429.78750000000002</v>
      </c>
      <c r="C471" s="100"/>
      <c r="D471" s="100"/>
    </row>
    <row r="472" spans="1:4" x14ac:dyDescent="0.25">
      <c r="A472" s="78">
        <v>785</v>
      </c>
      <c r="B472" s="79">
        <f t="shared" si="6"/>
        <v>429.8</v>
      </c>
      <c r="C472" s="100"/>
      <c r="D472" s="100"/>
    </row>
    <row r="473" spans="1:4" x14ac:dyDescent="0.25">
      <c r="A473" s="78">
        <v>786</v>
      </c>
      <c r="B473" s="79">
        <f t="shared" si="6"/>
        <v>429.8125</v>
      </c>
      <c r="C473" s="100"/>
      <c r="D473" s="100"/>
    </row>
    <row r="474" spans="1:4" x14ac:dyDescent="0.25">
      <c r="A474" s="78">
        <v>787</v>
      </c>
      <c r="B474" s="79">
        <f t="shared" si="6"/>
        <v>429.82499999999999</v>
      </c>
      <c r="C474" s="100"/>
      <c r="D474" s="100"/>
    </row>
    <row r="475" spans="1:4" x14ac:dyDescent="0.25">
      <c r="A475" s="78">
        <v>788</v>
      </c>
      <c r="B475" s="79">
        <f t="shared" si="6"/>
        <v>429.83749999999998</v>
      </c>
      <c r="C475" s="100"/>
      <c r="D475" s="100"/>
    </row>
    <row r="476" spans="1:4" x14ac:dyDescent="0.25">
      <c r="A476" s="78">
        <v>789</v>
      </c>
      <c r="B476" s="79">
        <f t="shared" ref="B476:B487" si="7">420+(A476-1)*0.0125</f>
        <v>429.85</v>
      </c>
      <c r="C476" s="100"/>
      <c r="D476" s="100"/>
    </row>
    <row r="477" spans="1:4" x14ac:dyDescent="0.25">
      <c r="A477" s="78">
        <v>790</v>
      </c>
      <c r="B477" s="79">
        <f t="shared" si="7"/>
        <v>429.86250000000001</v>
      </c>
      <c r="C477" s="100"/>
      <c r="D477" s="100"/>
    </row>
    <row r="478" spans="1:4" x14ac:dyDescent="0.25">
      <c r="A478" s="78">
        <v>791</v>
      </c>
      <c r="B478" s="79">
        <f t="shared" si="7"/>
        <v>429.875</v>
      </c>
      <c r="C478" s="100"/>
      <c r="D478" s="100"/>
    </row>
    <row r="479" spans="1:4" x14ac:dyDescent="0.25">
      <c r="A479" s="78">
        <v>792</v>
      </c>
      <c r="B479" s="79">
        <f t="shared" si="7"/>
        <v>429.88749999999999</v>
      </c>
      <c r="C479" s="100"/>
      <c r="D479" s="100"/>
    </row>
    <row r="480" spans="1:4" x14ac:dyDescent="0.25">
      <c r="A480" s="78">
        <v>793</v>
      </c>
      <c r="B480" s="79">
        <f t="shared" si="7"/>
        <v>429.9</v>
      </c>
      <c r="C480" s="100"/>
      <c r="D480" s="100"/>
    </row>
    <row r="481" spans="1:4" x14ac:dyDescent="0.25">
      <c r="A481" s="78">
        <v>794</v>
      </c>
      <c r="B481" s="79">
        <f t="shared" si="7"/>
        <v>429.91250000000002</v>
      </c>
      <c r="C481" s="100"/>
      <c r="D481" s="100"/>
    </row>
    <row r="482" spans="1:4" x14ac:dyDescent="0.25">
      <c r="A482" s="78">
        <v>795</v>
      </c>
      <c r="B482" s="79">
        <f t="shared" si="7"/>
        <v>429.92500000000001</v>
      </c>
      <c r="C482" s="100"/>
      <c r="D482" s="100"/>
    </row>
    <row r="483" spans="1:4" x14ac:dyDescent="0.25">
      <c r="A483" s="78">
        <v>796</v>
      </c>
      <c r="B483" s="79">
        <f t="shared" si="7"/>
        <v>429.9375</v>
      </c>
      <c r="C483" s="100"/>
      <c r="D483" s="100"/>
    </row>
    <row r="484" spans="1:4" x14ac:dyDescent="0.25">
      <c r="A484" s="78">
        <v>797</v>
      </c>
      <c r="B484" s="79">
        <f t="shared" si="7"/>
        <v>429.95</v>
      </c>
      <c r="C484" s="100"/>
      <c r="D484" s="100"/>
    </row>
    <row r="485" spans="1:4" x14ac:dyDescent="0.25">
      <c r="A485" s="78">
        <v>798</v>
      </c>
      <c r="B485" s="79">
        <f t="shared" si="7"/>
        <v>429.96249999999998</v>
      </c>
      <c r="C485" s="100"/>
      <c r="D485" s="100"/>
    </row>
    <row r="486" spans="1:4" x14ac:dyDescent="0.25">
      <c r="A486" s="78">
        <v>799</v>
      </c>
      <c r="B486" s="79">
        <f t="shared" si="7"/>
        <v>429.97500000000002</v>
      </c>
      <c r="C486" s="100"/>
      <c r="D486" s="100"/>
    </row>
    <row r="487" spans="1:4" x14ac:dyDescent="0.25">
      <c r="A487" s="78">
        <v>800</v>
      </c>
      <c r="B487" s="79">
        <f t="shared" si="7"/>
        <v>429.98750000000001</v>
      </c>
      <c r="C487" s="100"/>
      <c r="D487" s="100"/>
    </row>
  </sheetData>
  <mergeCells count="6">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118" t="s">
        <v>1911</v>
      </c>
      <c r="E1" s="1"/>
    </row>
    <row r="2" spans="1:5" ht="30.75" customHeight="1" x14ac:dyDescent="0.25">
      <c r="A2" s="289" t="s">
        <v>1922</v>
      </c>
      <c r="B2" s="289"/>
      <c r="C2" s="289"/>
      <c r="D2" s="289"/>
      <c r="E2" s="1"/>
    </row>
    <row r="3" spans="1:5" ht="15.75" customHeight="1" x14ac:dyDescent="0.25">
      <c r="A3" s="62"/>
      <c r="B3" s="361" t="s">
        <v>1923</v>
      </c>
      <c r="C3" s="50" t="s">
        <v>534</v>
      </c>
      <c r="D3" s="62"/>
      <c r="E3" s="1"/>
    </row>
    <row r="4" spans="1:5" ht="17.25" customHeight="1" x14ac:dyDescent="0.25">
      <c r="A4" s="58"/>
      <c r="B4" s="361"/>
      <c r="C4" s="50" t="s">
        <v>535</v>
      </c>
      <c r="D4" s="58"/>
      <c r="E4" s="1"/>
    </row>
    <row r="5" spans="1:5" ht="21.75" customHeight="1" x14ac:dyDescent="0.25">
      <c r="A5" s="1"/>
      <c r="B5" s="295" t="s">
        <v>1924</v>
      </c>
      <c r="C5" s="295"/>
      <c r="D5" s="295"/>
      <c r="E5" s="63"/>
    </row>
    <row r="6" spans="1:5" ht="15.75" x14ac:dyDescent="0.25">
      <c r="A6" s="9" t="s">
        <v>537</v>
      </c>
      <c r="B6" s="136" t="s">
        <v>538</v>
      </c>
      <c r="C6" s="136" t="s">
        <v>539</v>
      </c>
      <c r="D6" s="136" t="s">
        <v>10</v>
      </c>
    </row>
    <row r="7" spans="1:5" ht="94.5" x14ac:dyDescent="0.25">
      <c r="A7" s="248" t="s">
        <v>540</v>
      </c>
      <c r="B7" s="103" t="s">
        <v>541</v>
      </c>
      <c r="C7" s="91" t="s">
        <v>777</v>
      </c>
      <c r="D7" s="179" t="s">
        <v>1669</v>
      </c>
      <c r="E7" s="1"/>
    </row>
    <row r="8" spans="1:5" ht="31.5" x14ac:dyDescent="0.25">
      <c r="A8" s="248" t="s">
        <v>544</v>
      </c>
      <c r="B8" s="103" t="s">
        <v>8</v>
      </c>
      <c r="C8" s="91" t="s">
        <v>1884</v>
      </c>
      <c r="D8" s="103" t="s">
        <v>1925</v>
      </c>
      <c r="E8" s="1"/>
    </row>
    <row r="9" spans="1:5" ht="15.75" x14ac:dyDescent="0.25">
      <c r="A9" s="248" t="s">
        <v>547</v>
      </c>
      <c r="B9" s="103" t="s">
        <v>9</v>
      </c>
      <c r="C9" s="91" t="s">
        <v>1926</v>
      </c>
      <c r="D9" s="203" t="s">
        <v>543</v>
      </c>
      <c r="E9" s="1"/>
    </row>
    <row r="10" spans="1:5" ht="15.75" x14ac:dyDescent="0.25">
      <c r="A10" s="248" t="s">
        <v>549</v>
      </c>
      <c r="B10" s="103" t="s">
        <v>550</v>
      </c>
      <c r="C10" s="91" t="s">
        <v>543</v>
      </c>
      <c r="D10" s="203" t="s">
        <v>543</v>
      </c>
      <c r="E10" s="1"/>
    </row>
    <row r="11" spans="1:5" ht="31.5" x14ac:dyDescent="0.25">
      <c r="A11" s="248" t="s">
        <v>552</v>
      </c>
      <c r="B11" s="20" t="s">
        <v>597</v>
      </c>
      <c r="C11" s="91" t="s">
        <v>543</v>
      </c>
      <c r="D11" s="203" t="s">
        <v>543</v>
      </c>
      <c r="E11" s="1"/>
    </row>
    <row r="12" spans="1:5" ht="15.75" x14ac:dyDescent="0.25">
      <c r="A12" s="248" t="s">
        <v>556</v>
      </c>
      <c r="B12" s="103" t="s">
        <v>1235</v>
      </c>
      <c r="C12" s="91" t="s">
        <v>543</v>
      </c>
      <c r="D12" s="203" t="s">
        <v>543</v>
      </c>
      <c r="E12" s="1"/>
    </row>
    <row r="13" spans="1:5" ht="15.75" x14ac:dyDescent="0.25">
      <c r="A13" s="119" t="s">
        <v>559</v>
      </c>
      <c r="B13" s="98" t="s">
        <v>695</v>
      </c>
      <c r="C13" s="120" t="s">
        <v>1917</v>
      </c>
      <c r="D13" s="203" t="s">
        <v>543</v>
      </c>
      <c r="E13" s="1"/>
    </row>
    <row r="14" spans="1:5" ht="31.5" x14ac:dyDescent="0.25">
      <c r="A14" s="248" t="s">
        <v>563</v>
      </c>
      <c r="B14" s="96" t="s">
        <v>602</v>
      </c>
      <c r="C14" s="91" t="s">
        <v>543</v>
      </c>
      <c r="D14" s="203" t="s">
        <v>543</v>
      </c>
      <c r="E14" s="1"/>
    </row>
    <row r="15" spans="1:5" ht="108.75" customHeight="1" x14ac:dyDescent="0.25">
      <c r="A15" s="248" t="s">
        <v>566</v>
      </c>
      <c r="B15" s="96" t="s">
        <v>567</v>
      </c>
      <c r="C15" s="10" t="s">
        <v>711</v>
      </c>
      <c r="D15" s="38" t="s">
        <v>1540</v>
      </c>
      <c r="E15" s="1"/>
    </row>
    <row r="16" spans="1:5" ht="78.75" x14ac:dyDescent="0.25">
      <c r="A16" s="248" t="s">
        <v>570</v>
      </c>
      <c r="B16" s="96" t="s">
        <v>571</v>
      </c>
      <c r="C16" s="120" t="s">
        <v>1927</v>
      </c>
      <c r="D16" s="96" t="s">
        <v>1928</v>
      </c>
      <c r="E16" s="1"/>
    </row>
    <row r="17" spans="1:5" ht="15.75" customHeight="1" x14ac:dyDescent="0.25">
      <c r="A17" s="248" t="s">
        <v>573</v>
      </c>
      <c r="B17" s="96" t="s">
        <v>574</v>
      </c>
      <c r="C17" s="120" t="s">
        <v>543</v>
      </c>
      <c r="D17" s="203" t="s">
        <v>543</v>
      </c>
      <c r="E17" s="1"/>
    </row>
    <row r="18" spans="1:5" ht="15.75" x14ac:dyDescent="0.25">
      <c r="A18" s="248" t="s">
        <v>576</v>
      </c>
      <c r="B18" s="96" t="s">
        <v>577</v>
      </c>
      <c r="C18" s="120" t="s">
        <v>543</v>
      </c>
      <c r="D18" s="203" t="s">
        <v>543</v>
      </c>
      <c r="E18" s="1"/>
    </row>
    <row r="19" spans="1:5" ht="63" x14ac:dyDescent="0.25">
      <c r="A19" s="248" t="s">
        <v>580</v>
      </c>
      <c r="B19" s="96" t="s">
        <v>609</v>
      </c>
      <c r="C19" s="120" t="s">
        <v>1929</v>
      </c>
      <c r="D19" s="96" t="s">
        <v>1930</v>
      </c>
      <c r="E19" s="1"/>
    </row>
    <row r="20" spans="1:5" s="250" customFormat="1" ht="108.75" customHeight="1" x14ac:dyDescent="0.25">
      <c r="A20" s="315" t="s">
        <v>1896</v>
      </c>
      <c r="B20" s="315"/>
      <c r="C20" s="315"/>
      <c r="D20" s="315"/>
      <c r="E20" s="249"/>
    </row>
    <row r="21" spans="1:5" s="67" customFormat="1" ht="50.25" customHeight="1" x14ac:dyDescent="0.25">
      <c r="A21" s="300" t="s">
        <v>1931</v>
      </c>
      <c r="B21" s="300"/>
      <c r="C21" s="300"/>
      <c r="D21" s="300"/>
      <c r="E21" s="116"/>
    </row>
    <row r="22" spans="1:5" ht="35.25" customHeight="1" x14ac:dyDescent="0.25">
      <c r="A22" s="317" t="s">
        <v>584</v>
      </c>
      <c r="B22" s="317"/>
      <c r="C22" s="317"/>
      <c r="D22" s="317"/>
      <c r="E22" s="1"/>
    </row>
    <row r="23" spans="1:5" ht="77.25" customHeight="1" x14ac:dyDescent="0.25">
      <c r="A23" s="298" t="s">
        <v>1932</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7">
    <mergeCell ref="A22:D22"/>
    <mergeCell ref="A23:D23"/>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4"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366</v>
      </c>
      <c r="B2" s="289"/>
      <c r="C2" s="289"/>
      <c r="D2" s="289"/>
      <c r="E2" s="1"/>
    </row>
    <row r="3" spans="1:5" ht="15.75" customHeight="1" x14ac:dyDescent="0.25">
      <c r="A3" s="62"/>
      <c r="B3" s="332" t="s">
        <v>364</v>
      </c>
      <c r="C3" s="50" t="s">
        <v>534</v>
      </c>
      <c r="D3" s="62"/>
      <c r="E3" s="1"/>
    </row>
    <row r="4" spans="1:5" ht="17.25" customHeight="1" x14ac:dyDescent="0.25">
      <c r="A4" s="58"/>
      <c r="B4" s="332"/>
      <c r="C4" s="50" t="s">
        <v>535</v>
      </c>
      <c r="D4" s="58"/>
      <c r="E4" s="1"/>
    </row>
    <row r="5" spans="1:5" ht="21.75" customHeight="1" x14ac:dyDescent="0.25">
      <c r="A5" s="1"/>
      <c r="B5" s="299" t="s">
        <v>1933</v>
      </c>
      <c r="C5" s="299"/>
      <c r="D5" s="299"/>
      <c r="E5" s="63"/>
    </row>
    <row r="6" spans="1:5" ht="15.75" x14ac:dyDescent="0.25">
      <c r="A6" s="9" t="s">
        <v>537</v>
      </c>
      <c r="B6" s="251" t="s">
        <v>538</v>
      </c>
      <c r="C6" s="251" t="s">
        <v>659</v>
      </c>
      <c r="D6" s="251" t="s">
        <v>10</v>
      </c>
    </row>
    <row r="7" spans="1:5" ht="94.5" x14ac:dyDescent="0.25">
      <c r="A7" s="248" t="s">
        <v>540</v>
      </c>
      <c r="B7" s="104" t="s">
        <v>541</v>
      </c>
      <c r="C7" s="91" t="s">
        <v>1227</v>
      </c>
      <c r="D7" s="179" t="s">
        <v>1669</v>
      </c>
      <c r="E7" s="1"/>
    </row>
    <row r="8" spans="1:5" ht="63" x14ac:dyDescent="0.25">
      <c r="A8" s="248" t="s">
        <v>544</v>
      </c>
      <c r="B8" s="104" t="s">
        <v>8</v>
      </c>
      <c r="C8" s="91" t="s">
        <v>366</v>
      </c>
      <c r="D8" s="103" t="s">
        <v>369</v>
      </c>
      <c r="E8" s="1"/>
    </row>
    <row r="9" spans="1:5" ht="15.75" x14ac:dyDescent="0.25">
      <c r="A9" s="248" t="s">
        <v>547</v>
      </c>
      <c r="B9" s="104" t="s">
        <v>9</v>
      </c>
      <c r="C9" s="91" t="s">
        <v>368</v>
      </c>
      <c r="D9" s="203" t="s">
        <v>543</v>
      </c>
      <c r="E9" s="1"/>
    </row>
    <row r="10" spans="1:5" ht="15.75" x14ac:dyDescent="0.25">
      <c r="A10" s="248" t="s">
        <v>549</v>
      </c>
      <c r="B10" s="104" t="s">
        <v>550</v>
      </c>
      <c r="C10" s="91" t="s">
        <v>543</v>
      </c>
      <c r="D10" s="203" t="s">
        <v>543</v>
      </c>
      <c r="E10" s="1"/>
    </row>
    <row r="11" spans="1:5" ht="31.5" x14ac:dyDescent="0.25">
      <c r="A11" s="248" t="s">
        <v>552</v>
      </c>
      <c r="B11" s="20" t="s">
        <v>597</v>
      </c>
      <c r="C11" s="91" t="s">
        <v>543</v>
      </c>
      <c r="D11" s="203" t="s">
        <v>543</v>
      </c>
      <c r="E11" s="1"/>
    </row>
    <row r="12" spans="1:5" ht="15.75" x14ac:dyDescent="0.25">
      <c r="A12" s="248" t="s">
        <v>556</v>
      </c>
      <c r="B12" s="104" t="s">
        <v>1235</v>
      </c>
      <c r="C12" s="91" t="s">
        <v>543</v>
      </c>
      <c r="D12" s="203" t="s">
        <v>543</v>
      </c>
      <c r="E12" s="1"/>
    </row>
    <row r="13" spans="1:5" ht="71.25" customHeight="1" x14ac:dyDescent="0.25">
      <c r="A13" s="248" t="s">
        <v>559</v>
      </c>
      <c r="B13" s="98" t="s">
        <v>560</v>
      </c>
      <c r="C13" s="252" t="s">
        <v>1934</v>
      </c>
      <c r="D13" s="203" t="s">
        <v>543</v>
      </c>
      <c r="E13" s="1"/>
    </row>
    <row r="14" spans="1:5" ht="48.75" customHeight="1" x14ac:dyDescent="0.25">
      <c r="A14" s="248" t="s">
        <v>563</v>
      </c>
      <c r="B14" s="104" t="s">
        <v>602</v>
      </c>
      <c r="C14" s="91" t="s">
        <v>1935</v>
      </c>
      <c r="D14" s="103" t="s">
        <v>1725</v>
      </c>
      <c r="E14" s="1"/>
    </row>
    <row r="15" spans="1:5" ht="108.75" customHeight="1" x14ac:dyDescent="0.25">
      <c r="A15" s="248" t="s">
        <v>566</v>
      </c>
      <c r="B15" s="104" t="s">
        <v>567</v>
      </c>
      <c r="C15" s="10" t="s">
        <v>711</v>
      </c>
      <c r="D15" s="14" t="s">
        <v>1540</v>
      </c>
      <c r="E15" s="1"/>
    </row>
    <row r="16" spans="1:5" ht="47.25" x14ac:dyDescent="0.25">
      <c r="A16" s="248" t="s">
        <v>570</v>
      </c>
      <c r="B16" s="96" t="s">
        <v>571</v>
      </c>
      <c r="C16" s="120" t="s">
        <v>1936</v>
      </c>
      <c r="D16" s="203" t="s">
        <v>543</v>
      </c>
      <c r="E16" s="1"/>
    </row>
    <row r="17" spans="1:5" ht="15.75" customHeight="1" x14ac:dyDescent="0.25">
      <c r="A17" s="248" t="s">
        <v>573</v>
      </c>
      <c r="B17" s="96" t="s">
        <v>1240</v>
      </c>
      <c r="C17" s="120" t="s">
        <v>543</v>
      </c>
      <c r="D17" s="203" t="s">
        <v>543</v>
      </c>
      <c r="E17" s="1"/>
    </row>
    <row r="18" spans="1:5" ht="15.75" x14ac:dyDescent="0.25">
      <c r="A18" s="248" t="s">
        <v>576</v>
      </c>
      <c r="B18" s="138" t="s">
        <v>1241</v>
      </c>
      <c r="C18" s="120" t="s">
        <v>543</v>
      </c>
      <c r="D18" s="203" t="s">
        <v>543</v>
      </c>
      <c r="E18" s="1"/>
    </row>
    <row r="19" spans="1:5" ht="47.25" x14ac:dyDescent="0.25">
      <c r="A19" s="248" t="s">
        <v>580</v>
      </c>
      <c r="B19" s="138" t="s">
        <v>609</v>
      </c>
      <c r="C19" s="120" t="s">
        <v>1937</v>
      </c>
      <c r="D19" s="96" t="s">
        <v>1938</v>
      </c>
      <c r="E19" s="1"/>
    </row>
    <row r="20" spans="1:5" ht="15.75" x14ac:dyDescent="0.25">
      <c r="A20" s="57"/>
      <c r="B20" s="58"/>
      <c r="C20" s="58"/>
      <c r="D20" s="58"/>
      <c r="E20" s="1"/>
    </row>
    <row r="21" spans="1:5" s="67" customFormat="1" ht="17.25" customHeight="1" x14ac:dyDescent="0.25">
      <c r="A21" s="306" t="s">
        <v>612</v>
      </c>
      <c r="B21" s="306"/>
      <c r="C21" s="306"/>
      <c r="D21" s="306"/>
      <c r="E21" s="116"/>
    </row>
    <row r="22" spans="1:5" ht="48.75" customHeight="1" x14ac:dyDescent="0.25">
      <c r="A22" s="320" t="s">
        <v>1939</v>
      </c>
      <c r="B22" s="320"/>
      <c r="C22" s="320"/>
      <c r="D22" s="320"/>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A2" sqref="A2"/>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366</v>
      </c>
      <c r="B2" s="289"/>
      <c r="C2" s="289"/>
      <c r="D2" s="289"/>
      <c r="E2" s="1"/>
    </row>
    <row r="3" spans="1:5" ht="15.75" customHeight="1" x14ac:dyDescent="0.25">
      <c r="A3" s="62"/>
      <c r="B3" s="332" t="s">
        <v>370</v>
      </c>
      <c r="C3" s="50" t="s">
        <v>534</v>
      </c>
      <c r="D3" s="62"/>
      <c r="E3" s="1"/>
    </row>
    <row r="4" spans="1:5" ht="17.25" customHeight="1" x14ac:dyDescent="0.25">
      <c r="A4" s="58"/>
      <c r="B4" s="332"/>
      <c r="C4" s="50" t="s">
        <v>535</v>
      </c>
      <c r="D4" s="58"/>
      <c r="E4" s="1"/>
    </row>
    <row r="5" spans="1:5" ht="21.75" customHeight="1" x14ac:dyDescent="0.25">
      <c r="A5" s="1"/>
      <c r="B5" s="299" t="s">
        <v>1940</v>
      </c>
      <c r="C5" s="299"/>
      <c r="D5" s="299"/>
      <c r="E5" s="63"/>
    </row>
    <row r="6" spans="1:5" ht="15.75" x14ac:dyDescent="0.25">
      <c r="A6" s="9" t="s">
        <v>537</v>
      </c>
      <c r="B6" s="251" t="s">
        <v>538</v>
      </c>
      <c r="C6" s="251" t="s">
        <v>659</v>
      </c>
      <c r="D6" s="251" t="s">
        <v>10</v>
      </c>
    </row>
    <row r="7" spans="1:5" ht="94.5" x14ac:dyDescent="0.25">
      <c r="A7" s="248" t="s">
        <v>540</v>
      </c>
      <c r="B7" s="104" t="s">
        <v>541</v>
      </c>
      <c r="C7" s="91" t="s">
        <v>1227</v>
      </c>
      <c r="D7" s="179" t="s">
        <v>1669</v>
      </c>
      <c r="E7" s="1"/>
    </row>
    <row r="8" spans="1:5" ht="63" x14ac:dyDescent="0.25">
      <c r="A8" s="248" t="s">
        <v>544</v>
      </c>
      <c r="B8" s="104" t="s">
        <v>8</v>
      </c>
      <c r="C8" s="91" t="s">
        <v>366</v>
      </c>
      <c r="D8" s="103" t="s">
        <v>373</v>
      </c>
      <c r="E8" s="1"/>
    </row>
    <row r="9" spans="1:5" ht="15.75" x14ac:dyDescent="0.25">
      <c r="A9" s="248" t="s">
        <v>547</v>
      </c>
      <c r="B9" s="104" t="s">
        <v>9</v>
      </c>
      <c r="C9" s="91" t="s">
        <v>372</v>
      </c>
      <c r="D9" s="109" t="s">
        <v>543</v>
      </c>
      <c r="E9" s="1"/>
    </row>
    <row r="10" spans="1:5" ht="15.75" x14ac:dyDescent="0.25">
      <c r="A10" s="248" t="s">
        <v>549</v>
      </c>
      <c r="B10" s="104" t="s">
        <v>550</v>
      </c>
      <c r="C10" s="91" t="s">
        <v>543</v>
      </c>
      <c r="D10" s="109" t="s">
        <v>543</v>
      </c>
      <c r="E10" s="1"/>
    </row>
    <row r="11" spans="1:5" ht="31.5" x14ac:dyDescent="0.25">
      <c r="A11" s="248" t="s">
        <v>552</v>
      </c>
      <c r="B11" s="20" t="s">
        <v>597</v>
      </c>
      <c r="C11" s="91" t="s">
        <v>543</v>
      </c>
      <c r="D11" s="109" t="s">
        <v>543</v>
      </c>
      <c r="E11" s="1"/>
    </row>
    <row r="12" spans="1:5" ht="15.75" x14ac:dyDescent="0.25">
      <c r="A12" s="248" t="s">
        <v>556</v>
      </c>
      <c r="B12" s="104" t="s">
        <v>1235</v>
      </c>
      <c r="C12" s="91" t="s">
        <v>543</v>
      </c>
      <c r="D12" s="109" t="s">
        <v>543</v>
      </c>
      <c r="E12" s="1"/>
    </row>
    <row r="13" spans="1:5" ht="63" x14ac:dyDescent="0.25">
      <c r="A13" s="248" t="s">
        <v>559</v>
      </c>
      <c r="B13" s="104" t="s">
        <v>1941</v>
      </c>
      <c r="C13" s="91" t="s">
        <v>1942</v>
      </c>
      <c r="D13" s="109" t="s">
        <v>543</v>
      </c>
      <c r="E13" s="1"/>
    </row>
    <row r="14" spans="1:5" ht="48.75" customHeight="1" x14ac:dyDescent="0.25">
      <c r="A14" s="248" t="s">
        <v>563</v>
      </c>
      <c r="B14" s="104" t="s">
        <v>602</v>
      </c>
      <c r="C14" s="91" t="s">
        <v>1935</v>
      </c>
      <c r="D14" s="103" t="s">
        <v>1725</v>
      </c>
      <c r="E14" s="1"/>
    </row>
    <row r="15" spans="1:5" ht="108.75" customHeight="1" x14ac:dyDescent="0.25">
      <c r="A15" s="248" t="s">
        <v>566</v>
      </c>
      <c r="B15" s="104" t="s">
        <v>567</v>
      </c>
      <c r="C15" s="10" t="s">
        <v>711</v>
      </c>
      <c r="D15" s="14" t="s">
        <v>1540</v>
      </c>
      <c r="E15" s="1"/>
    </row>
    <row r="16" spans="1:5" ht="47.25" x14ac:dyDescent="0.25">
      <c r="A16" s="248" t="s">
        <v>570</v>
      </c>
      <c r="B16" s="96" t="s">
        <v>571</v>
      </c>
      <c r="C16" s="120" t="s">
        <v>1943</v>
      </c>
      <c r="D16" s="109" t="s">
        <v>543</v>
      </c>
      <c r="E16" s="1"/>
    </row>
    <row r="17" spans="1:5" ht="15.75" customHeight="1" x14ac:dyDescent="0.25">
      <c r="A17" s="248" t="s">
        <v>573</v>
      </c>
      <c r="B17" s="96" t="s">
        <v>1240</v>
      </c>
      <c r="C17" s="120" t="s">
        <v>543</v>
      </c>
      <c r="D17" s="109" t="s">
        <v>543</v>
      </c>
      <c r="E17" s="1"/>
    </row>
    <row r="18" spans="1:5" ht="15.75" x14ac:dyDescent="0.25">
      <c r="A18" s="248" t="s">
        <v>576</v>
      </c>
      <c r="B18" s="138" t="s">
        <v>1241</v>
      </c>
      <c r="C18" s="120" t="s">
        <v>543</v>
      </c>
      <c r="D18" s="109" t="s">
        <v>543</v>
      </c>
      <c r="E18" s="1"/>
    </row>
    <row r="19" spans="1:5" ht="47.25" x14ac:dyDescent="0.25">
      <c r="A19" s="248" t="s">
        <v>580</v>
      </c>
      <c r="B19" s="138" t="s">
        <v>609</v>
      </c>
      <c r="C19" s="120" t="s">
        <v>1944</v>
      </c>
      <c r="D19" s="96" t="s">
        <v>1945</v>
      </c>
      <c r="E19" s="1"/>
    </row>
    <row r="20" spans="1:5" ht="15.75" x14ac:dyDescent="0.25">
      <c r="A20" s="57"/>
      <c r="B20" s="58"/>
      <c r="C20" s="58"/>
      <c r="D20" s="58"/>
      <c r="E20" s="1"/>
    </row>
    <row r="21" spans="1:5" s="67" customFormat="1" ht="17.25" customHeight="1" x14ac:dyDescent="0.25">
      <c r="A21" s="306" t="s">
        <v>612</v>
      </c>
      <c r="B21" s="306"/>
      <c r="C21" s="306"/>
      <c r="D21" s="306"/>
      <c r="E21" s="116"/>
    </row>
    <row r="22" spans="1:5" ht="48.75" customHeight="1" x14ac:dyDescent="0.25">
      <c r="A22" s="320" t="s">
        <v>1946</v>
      </c>
      <c r="B22" s="320"/>
      <c r="C22" s="320"/>
      <c r="D22" s="320"/>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366</v>
      </c>
      <c r="B2" s="289"/>
      <c r="C2" s="289"/>
      <c r="D2" s="289"/>
      <c r="E2" s="1"/>
    </row>
    <row r="3" spans="1:5" ht="15.75" customHeight="1" x14ac:dyDescent="0.25">
      <c r="A3" s="62"/>
      <c r="B3" s="332" t="s">
        <v>374</v>
      </c>
      <c r="C3" s="50" t="s">
        <v>534</v>
      </c>
      <c r="D3" s="62"/>
      <c r="E3" s="1"/>
    </row>
    <row r="4" spans="1:5" ht="17.25" customHeight="1" x14ac:dyDescent="0.25">
      <c r="A4" s="58"/>
      <c r="B4" s="332"/>
      <c r="C4" s="50" t="s">
        <v>535</v>
      </c>
      <c r="D4" s="58"/>
      <c r="E4" s="1"/>
    </row>
    <row r="5" spans="1:5" ht="21.75" customHeight="1" x14ac:dyDescent="0.25">
      <c r="A5" s="1"/>
      <c r="B5" s="299" t="s">
        <v>1947</v>
      </c>
      <c r="C5" s="299"/>
      <c r="D5" s="299"/>
      <c r="E5" s="63"/>
    </row>
    <row r="6" spans="1:5" ht="15.75" x14ac:dyDescent="0.25">
      <c r="A6" s="9" t="s">
        <v>537</v>
      </c>
      <c r="B6" s="251" t="s">
        <v>538</v>
      </c>
      <c r="C6" s="251" t="s">
        <v>659</v>
      </c>
      <c r="D6" s="251" t="s">
        <v>10</v>
      </c>
    </row>
    <row r="7" spans="1:5" ht="94.5" x14ac:dyDescent="0.25">
      <c r="A7" s="248" t="s">
        <v>540</v>
      </c>
      <c r="B7" s="104" t="s">
        <v>541</v>
      </c>
      <c r="C7" s="91" t="s">
        <v>1227</v>
      </c>
      <c r="D7" s="179" t="s">
        <v>1669</v>
      </c>
      <c r="E7" s="1"/>
    </row>
    <row r="8" spans="1:5" ht="78.75" x14ac:dyDescent="0.25">
      <c r="A8" s="248" t="s">
        <v>544</v>
      </c>
      <c r="B8" s="104" t="s">
        <v>8</v>
      </c>
      <c r="C8" s="91" t="s">
        <v>366</v>
      </c>
      <c r="D8" s="103" t="s">
        <v>377</v>
      </c>
      <c r="E8" s="1"/>
    </row>
    <row r="9" spans="1:5" ht="15.75" x14ac:dyDescent="0.25">
      <c r="A9" s="248" t="s">
        <v>547</v>
      </c>
      <c r="B9" s="104" t="s">
        <v>9</v>
      </c>
      <c r="C9" s="91" t="s">
        <v>376</v>
      </c>
      <c r="D9" s="96" t="s">
        <v>543</v>
      </c>
      <c r="E9" s="1"/>
    </row>
    <row r="10" spans="1:5" ht="15.75" x14ac:dyDescent="0.25">
      <c r="A10" s="248" t="s">
        <v>549</v>
      </c>
      <c r="B10" s="104" t="s">
        <v>550</v>
      </c>
      <c r="C10" s="91" t="s">
        <v>543</v>
      </c>
      <c r="D10" s="96" t="s">
        <v>543</v>
      </c>
      <c r="E10" s="1"/>
    </row>
    <row r="11" spans="1:5" ht="31.5" x14ac:dyDescent="0.25">
      <c r="A11" s="248" t="s">
        <v>552</v>
      </c>
      <c r="B11" s="20" t="s">
        <v>597</v>
      </c>
      <c r="C11" s="91" t="s">
        <v>543</v>
      </c>
      <c r="D11" s="96" t="s">
        <v>543</v>
      </c>
      <c r="E11" s="1"/>
    </row>
    <row r="12" spans="1:5" ht="15.75" x14ac:dyDescent="0.25">
      <c r="A12" s="248" t="s">
        <v>556</v>
      </c>
      <c r="B12" s="104" t="s">
        <v>1235</v>
      </c>
      <c r="C12" s="91" t="s">
        <v>543</v>
      </c>
      <c r="D12" s="96" t="s">
        <v>543</v>
      </c>
      <c r="E12" s="1"/>
    </row>
    <row r="13" spans="1:5" ht="15.75" x14ac:dyDescent="0.25">
      <c r="A13" s="248" t="s">
        <v>559</v>
      </c>
      <c r="B13" s="104" t="s">
        <v>560</v>
      </c>
      <c r="C13" s="253" t="s">
        <v>1888</v>
      </c>
      <c r="D13" s="96" t="s">
        <v>543</v>
      </c>
      <c r="E13" s="1"/>
    </row>
    <row r="14" spans="1:5" ht="48.75" customHeight="1" x14ac:dyDescent="0.25">
      <c r="A14" s="248" t="s">
        <v>563</v>
      </c>
      <c r="B14" s="104" t="s">
        <v>602</v>
      </c>
      <c r="C14" s="91" t="s">
        <v>1935</v>
      </c>
      <c r="D14" s="103" t="s">
        <v>1725</v>
      </c>
      <c r="E14" s="1"/>
    </row>
    <row r="15" spans="1:5" ht="108.75" customHeight="1" x14ac:dyDescent="0.25">
      <c r="A15" s="248" t="s">
        <v>566</v>
      </c>
      <c r="B15" s="104" t="s">
        <v>567</v>
      </c>
      <c r="C15" s="10" t="s">
        <v>711</v>
      </c>
      <c r="D15" s="14" t="s">
        <v>1540</v>
      </c>
      <c r="E15" s="1"/>
    </row>
    <row r="16" spans="1:5" ht="47.25" x14ac:dyDescent="0.25">
      <c r="A16" s="248" t="s">
        <v>570</v>
      </c>
      <c r="B16" s="96" t="s">
        <v>571</v>
      </c>
      <c r="C16" s="120" t="s">
        <v>1948</v>
      </c>
      <c r="D16" s="96" t="s">
        <v>543</v>
      </c>
      <c r="E16" s="1"/>
    </row>
    <row r="17" spans="1:5" ht="15.75" customHeight="1" x14ac:dyDescent="0.25">
      <c r="A17" s="248" t="s">
        <v>573</v>
      </c>
      <c r="B17" s="96" t="s">
        <v>1240</v>
      </c>
      <c r="C17" s="120" t="s">
        <v>543</v>
      </c>
      <c r="D17" s="96" t="s">
        <v>543</v>
      </c>
      <c r="E17" s="1"/>
    </row>
    <row r="18" spans="1:5" ht="15.75" x14ac:dyDescent="0.25">
      <c r="A18" s="248" t="s">
        <v>576</v>
      </c>
      <c r="B18" s="138" t="s">
        <v>1241</v>
      </c>
      <c r="C18" s="120" t="s">
        <v>543</v>
      </c>
      <c r="D18" s="96" t="s">
        <v>543</v>
      </c>
      <c r="E18" s="1"/>
    </row>
    <row r="19" spans="1:5" ht="47.25" x14ac:dyDescent="0.25">
      <c r="A19" s="248" t="s">
        <v>580</v>
      </c>
      <c r="B19" s="138" t="s">
        <v>609</v>
      </c>
      <c r="C19" s="120" t="s">
        <v>1949</v>
      </c>
      <c r="D19" s="96" t="s">
        <v>1950</v>
      </c>
      <c r="E19" s="1"/>
    </row>
    <row r="20" spans="1:5" ht="15.75" x14ac:dyDescent="0.25">
      <c r="A20" s="57"/>
      <c r="B20" s="58"/>
      <c r="C20" s="58"/>
      <c r="D20" s="58"/>
      <c r="E20" s="1"/>
    </row>
    <row r="21" spans="1:5" s="67" customFormat="1" ht="17.25" customHeight="1" x14ac:dyDescent="0.25">
      <c r="A21" s="306" t="s">
        <v>612</v>
      </c>
      <c r="B21" s="306"/>
      <c r="C21" s="306"/>
      <c r="D21" s="306"/>
      <c r="E21" s="116"/>
    </row>
    <row r="22" spans="1:5" ht="48.75" customHeight="1" x14ac:dyDescent="0.25">
      <c r="A22" s="320" t="s">
        <v>1951</v>
      </c>
      <c r="B22" s="320"/>
      <c r="C22" s="320"/>
      <c r="D22" s="320"/>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366</v>
      </c>
      <c r="B2" s="289"/>
      <c r="C2" s="289"/>
      <c r="D2" s="289"/>
      <c r="E2" s="1"/>
    </row>
    <row r="3" spans="1:5" ht="15.75" customHeight="1" x14ac:dyDescent="0.25">
      <c r="A3" s="62"/>
      <c r="B3" s="332" t="s">
        <v>378</v>
      </c>
      <c r="C3" s="50" t="s">
        <v>534</v>
      </c>
      <c r="D3" s="62"/>
      <c r="E3" s="1"/>
    </row>
    <row r="4" spans="1:5" ht="17.25" customHeight="1" x14ac:dyDescent="0.25">
      <c r="A4" s="58"/>
      <c r="B4" s="332"/>
      <c r="C4" s="50" t="s">
        <v>535</v>
      </c>
      <c r="D4" s="58"/>
      <c r="E4" s="1"/>
    </row>
    <row r="5" spans="1:5" ht="21.75" customHeight="1" x14ac:dyDescent="0.25">
      <c r="A5" s="1"/>
      <c r="B5" s="299" t="s">
        <v>1952</v>
      </c>
      <c r="C5" s="299"/>
      <c r="D5" s="299"/>
      <c r="E5" s="63"/>
    </row>
    <row r="6" spans="1:5" ht="15.75" x14ac:dyDescent="0.25">
      <c r="A6" s="9" t="s">
        <v>537</v>
      </c>
      <c r="B6" s="251" t="s">
        <v>538</v>
      </c>
      <c r="C6" s="251" t="s">
        <v>659</v>
      </c>
      <c r="D6" s="251" t="s">
        <v>10</v>
      </c>
    </row>
    <row r="7" spans="1:5" ht="94.5" x14ac:dyDescent="0.25">
      <c r="A7" s="248" t="s">
        <v>540</v>
      </c>
      <c r="B7" s="104" t="s">
        <v>541</v>
      </c>
      <c r="C7" s="91" t="s">
        <v>1227</v>
      </c>
      <c r="D7" s="179" t="s">
        <v>1669</v>
      </c>
      <c r="E7" s="1"/>
    </row>
    <row r="8" spans="1:5" ht="63" x14ac:dyDescent="0.25">
      <c r="A8" s="248" t="s">
        <v>544</v>
      </c>
      <c r="B8" s="104" t="s">
        <v>8</v>
      </c>
      <c r="C8" s="91" t="s">
        <v>366</v>
      </c>
      <c r="D8" s="103" t="s">
        <v>381</v>
      </c>
      <c r="E8" s="1"/>
    </row>
    <row r="9" spans="1:5" ht="15.75" x14ac:dyDescent="0.25">
      <c r="A9" s="248" t="s">
        <v>547</v>
      </c>
      <c r="B9" s="104" t="s">
        <v>9</v>
      </c>
      <c r="C9" s="91" t="s">
        <v>380</v>
      </c>
      <c r="D9" s="96" t="s">
        <v>543</v>
      </c>
      <c r="E9" s="1"/>
    </row>
    <row r="10" spans="1:5" ht="47.25" x14ac:dyDescent="0.25">
      <c r="A10" s="248" t="s">
        <v>549</v>
      </c>
      <c r="B10" s="104" t="s">
        <v>550</v>
      </c>
      <c r="C10" s="91" t="s">
        <v>1953</v>
      </c>
      <c r="D10" s="103" t="s">
        <v>1954</v>
      </c>
      <c r="E10" s="1"/>
    </row>
    <row r="11" spans="1:5" ht="31.5" x14ac:dyDescent="0.25">
      <c r="A11" s="248" t="s">
        <v>552</v>
      </c>
      <c r="B11" s="20" t="s">
        <v>597</v>
      </c>
      <c r="C11" s="91" t="s">
        <v>543</v>
      </c>
      <c r="D11" s="96" t="s">
        <v>543</v>
      </c>
      <c r="E11" s="1"/>
    </row>
    <row r="12" spans="1:5" ht="15.75" x14ac:dyDescent="0.25">
      <c r="A12" s="248" t="s">
        <v>556</v>
      </c>
      <c r="B12" s="104" t="s">
        <v>1235</v>
      </c>
      <c r="C12" s="91" t="s">
        <v>543</v>
      </c>
      <c r="D12" s="96" t="s">
        <v>543</v>
      </c>
      <c r="E12" s="1"/>
    </row>
    <row r="13" spans="1:5" ht="15.75" x14ac:dyDescent="0.25">
      <c r="A13" s="248" t="s">
        <v>559</v>
      </c>
      <c r="B13" s="104" t="s">
        <v>560</v>
      </c>
      <c r="C13" s="191" t="s">
        <v>1955</v>
      </c>
      <c r="D13" s="96" t="s">
        <v>543</v>
      </c>
      <c r="E13" s="1"/>
    </row>
    <row r="14" spans="1:5" ht="48.75" customHeight="1" x14ac:dyDescent="0.25">
      <c r="A14" s="248" t="s">
        <v>563</v>
      </c>
      <c r="B14" s="104" t="s">
        <v>602</v>
      </c>
      <c r="C14" s="91" t="s">
        <v>1956</v>
      </c>
      <c r="D14" s="103" t="s">
        <v>1725</v>
      </c>
      <c r="E14" s="1"/>
    </row>
    <row r="15" spans="1:5" ht="108.75" customHeight="1" x14ac:dyDescent="0.25">
      <c r="A15" s="248" t="s">
        <v>566</v>
      </c>
      <c r="B15" s="104" t="s">
        <v>567</v>
      </c>
      <c r="C15" s="10" t="s">
        <v>711</v>
      </c>
      <c r="D15" s="14" t="s">
        <v>1540</v>
      </c>
      <c r="E15" s="1"/>
    </row>
    <row r="16" spans="1:5" ht="47.25" x14ac:dyDescent="0.25">
      <c r="A16" s="248" t="s">
        <v>570</v>
      </c>
      <c r="B16" s="96" t="s">
        <v>571</v>
      </c>
      <c r="C16" s="120" t="s">
        <v>1957</v>
      </c>
      <c r="D16" s="96" t="s">
        <v>543</v>
      </c>
      <c r="E16" s="1"/>
    </row>
    <row r="17" spans="1:5" ht="15.75" customHeight="1" x14ac:dyDescent="0.25">
      <c r="A17" s="248" t="s">
        <v>573</v>
      </c>
      <c r="B17" s="96" t="s">
        <v>1240</v>
      </c>
      <c r="C17" s="120" t="s">
        <v>543</v>
      </c>
      <c r="D17" s="96" t="s">
        <v>543</v>
      </c>
      <c r="E17" s="1"/>
    </row>
    <row r="18" spans="1:5" ht="15.75" x14ac:dyDescent="0.25">
      <c r="A18" s="248" t="s">
        <v>576</v>
      </c>
      <c r="B18" s="138" t="s">
        <v>1241</v>
      </c>
      <c r="C18" s="120" t="s">
        <v>543</v>
      </c>
      <c r="D18" s="96" t="s">
        <v>543</v>
      </c>
      <c r="E18" s="1"/>
    </row>
    <row r="19" spans="1:5" ht="47.25" x14ac:dyDescent="0.25">
      <c r="A19" s="248" t="s">
        <v>580</v>
      </c>
      <c r="B19" s="138" t="s">
        <v>609</v>
      </c>
      <c r="C19" s="120" t="s">
        <v>1958</v>
      </c>
      <c r="D19" s="96" t="s">
        <v>1959</v>
      </c>
      <c r="E19" s="1"/>
    </row>
    <row r="20" spans="1:5" ht="15.75" x14ac:dyDescent="0.25">
      <c r="A20" s="57"/>
      <c r="B20" s="58"/>
      <c r="C20" s="58"/>
      <c r="D20" s="58"/>
      <c r="E20" s="1"/>
    </row>
    <row r="21" spans="1:5" s="67" customFormat="1" ht="17.25" customHeight="1" x14ac:dyDescent="0.25">
      <c r="A21" s="306" t="s">
        <v>612</v>
      </c>
      <c r="B21" s="306"/>
      <c r="C21" s="306"/>
      <c r="D21" s="306"/>
      <c r="E21" s="116"/>
    </row>
    <row r="22" spans="1:5" ht="72" customHeight="1" x14ac:dyDescent="0.25">
      <c r="A22" s="320" t="s">
        <v>1960</v>
      </c>
      <c r="B22" s="320"/>
      <c r="C22" s="320"/>
      <c r="D22" s="320"/>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4" sqref="C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366</v>
      </c>
      <c r="B2" s="289"/>
      <c r="C2" s="289"/>
      <c r="D2" s="289"/>
      <c r="E2" s="1"/>
    </row>
    <row r="3" spans="1:5" ht="15.75" customHeight="1" x14ac:dyDescent="0.25">
      <c r="A3" s="62"/>
      <c r="B3" s="332" t="s">
        <v>382</v>
      </c>
      <c r="C3" s="50" t="s">
        <v>534</v>
      </c>
      <c r="D3" s="62"/>
      <c r="E3" s="1"/>
    </row>
    <row r="4" spans="1:5" ht="17.25" customHeight="1" x14ac:dyDescent="0.25">
      <c r="A4" s="58"/>
      <c r="B4" s="332"/>
      <c r="C4" s="50" t="s">
        <v>535</v>
      </c>
      <c r="D4" s="58"/>
      <c r="E4" s="1"/>
    </row>
    <row r="5" spans="1:5" ht="21.75" customHeight="1" x14ac:dyDescent="0.25">
      <c r="A5" s="1"/>
      <c r="B5" s="299" t="s">
        <v>1961</v>
      </c>
      <c r="C5" s="299"/>
      <c r="D5" s="299"/>
      <c r="E5" s="63"/>
    </row>
    <row r="6" spans="1:5" ht="15.75" x14ac:dyDescent="0.25">
      <c r="A6" s="9" t="s">
        <v>537</v>
      </c>
      <c r="B6" s="251" t="s">
        <v>538</v>
      </c>
      <c r="C6" s="251" t="s">
        <v>659</v>
      </c>
      <c r="D6" s="251" t="s">
        <v>10</v>
      </c>
    </row>
    <row r="7" spans="1:5" ht="94.5" x14ac:dyDescent="0.25">
      <c r="A7" s="248" t="s">
        <v>540</v>
      </c>
      <c r="B7" s="104" t="s">
        <v>541</v>
      </c>
      <c r="C7" s="91" t="s">
        <v>1227</v>
      </c>
      <c r="D7" s="179" t="s">
        <v>1669</v>
      </c>
      <c r="E7" s="1"/>
    </row>
    <row r="8" spans="1:5" ht="63" x14ac:dyDescent="0.25">
      <c r="A8" s="248" t="s">
        <v>544</v>
      </c>
      <c r="B8" s="104" t="s">
        <v>8</v>
      </c>
      <c r="C8" s="91" t="s">
        <v>366</v>
      </c>
      <c r="D8" s="103" t="s">
        <v>385</v>
      </c>
      <c r="E8" s="1"/>
    </row>
    <row r="9" spans="1:5" ht="15.75" x14ac:dyDescent="0.25">
      <c r="A9" s="248" t="s">
        <v>547</v>
      </c>
      <c r="B9" s="104" t="s">
        <v>9</v>
      </c>
      <c r="C9" s="91" t="s">
        <v>384</v>
      </c>
      <c r="D9" s="96" t="s">
        <v>543</v>
      </c>
      <c r="E9" s="1"/>
    </row>
    <row r="10" spans="1:5" ht="47.25" x14ac:dyDescent="0.25">
      <c r="A10" s="248" t="s">
        <v>549</v>
      </c>
      <c r="B10" s="104" t="s">
        <v>550</v>
      </c>
      <c r="C10" s="91" t="s">
        <v>1953</v>
      </c>
      <c r="D10" s="103" t="s">
        <v>1962</v>
      </c>
      <c r="E10" s="1"/>
    </row>
    <row r="11" spans="1:5" ht="31.5" x14ac:dyDescent="0.25">
      <c r="A11" s="248" t="s">
        <v>552</v>
      </c>
      <c r="B11" s="20" t="s">
        <v>597</v>
      </c>
      <c r="C11" s="91" t="s">
        <v>543</v>
      </c>
      <c r="D11" s="96" t="s">
        <v>543</v>
      </c>
      <c r="E11" s="1"/>
    </row>
    <row r="12" spans="1:5" ht="15.75" x14ac:dyDescent="0.25">
      <c r="A12" s="248" t="s">
        <v>556</v>
      </c>
      <c r="B12" s="104" t="s">
        <v>1235</v>
      </c>
      <c r="C12" s="91" t="s">
        <v>543</v>
      </c>
      <c r="D12" s="96" t="s">
        <v>543</v>
      </c>
      <c r="E12" s="1"/>
    </row>
    <row r="13" spans="1:5" ht="15.75" x14ac:dyDescent="0.25">
      <c r="A13" s="248" t="s">
        <v>559</v>
      </c>
      <c r="B13" s="104" t="s">
        <v>560</v>
      </c>
      <c r="C13" s="191" t="s">
        <v>1955</v>
      </c>
      <c r="D13" s="96" t="s">
        <v>543</v>
      </c>
      <c r="E13" s="1"/>
    </row>
    <row r="14" spans="1:5" ht="48.75" customHeight="1" x14ac:dyDescent="0.25">
      <c r="A14" s="248" t="s">
        <v>563</v>
      </c>
      <c r="B14" s="104" t="s">
        <v>602</v>
      </c>
      <c r="C14" s="91" t="s">
        <v>543</v>
      </c>
      <c r="D14" s="103" t="s">
        <v>1725</v>
      </c>
      <c r="E14" s="1"/>
    </row>
    <row r="15" spans="1:5" ht="108.75" customHeight="1" x14ac:dyDescent="0.25">
      <c r="A15" s="248" t="s">
        <v>566</v>
      </c>
      <c r="B15" s="104" t="s">
        <v>567</v>
      </c>
      <c r="C15" s="10" t="s">
        <v>711</v>
      </c>
      <c r="D15" s="14" t="s">
        <v>1540</v>
      </c>
      <c r="E15" s="1"/>
    </row>
    <row r="16" spans="1:5" ht="47.25" x14ac:dyDescent="0.25">
      <c r="A16" s="248" t="s">
        <v>570</v>
      </c>
      <c r="B16" s="96" t="s">
        <v>571</v>
      </c>
      <c r="C16" s="120" t="s">
        <v>1963</v>
      </c>
      <c r="D16" s="96" t="s">
        <v>543</v>
      </c>
      <c r="E16" s="1"/>
    </row>
    <row r="17" spans="1:5" ht="15.75" customHeight="1" x14ac:dyDescent="0.25">
      <c r="A17" s="248" t="s">
        <v>573</v>
      </c>
      <c r="B17" s="96" t="s">
        <v>1240</v>
      </c>
      <c r="C17" s="120" t="s">
        <v>543</v>
      </c>
      <c r="D17" s="96" t="s">
        <v>543</v>
      </c>
      <c r="E17" s="1"/>
    </row>
    <row r="18" spans="1:5" ht="15.75" x14ac:dyDescent="0.25">
      <c r="A18" s="248" t="s">
        <v>576</v>
      </c>
      <c r="B18" s="138" t="s">
        <v>1241</v>
      </c>
      <c r="C18" s="120" t="s">
        <v>543</v>
      </c>
      <c r="D18" s="96" t="s">
        <v>543</v>
      </c>
      <c r="E18" s="1"/>
    </row>
    <row r="19" spans="1:5" ht="31.5" customHeight="1" x14ac:dyDescent="0.25">
      <c r="A19" s="248" t="s">
        <v>580</v>
      </c>
      <c r="B19" s="138" t="s">
        <v>609</v>
      </c>
      <c r="C19" s="120" t="s">
        <v>1964</v>
      </c>
      <c r="D19" s="96" t="s">
        <v>1965</v>
      </c>
      <c r="E19" s="1"/>
    </row>
    <row r="20" spans="1:5" s="67" customFormat="1" ht="17.25" customHeight="1" x14ac:dyDescent="0.25">
      <c r="A20" s="306" t="s">
        <v>612</v>
      </c>
      <c r="B20" s="306"/>
      <c r="C20" s="306"/>
      <c r="D20" s="306"/>
      <c r="E20" s="116"/>
    </row>
    <row r="21" spans="1:5" ht="72" customHeight="1" x14ac:dyDescent="0.25">
      <c r="A21" s="320" t="s">
        <v>1966</v>
      </c>
      <c r="B21" s="320"/>
      <c r="C21" s="320"/>
      <c r="D21" s="320"/>
      <c r="E21" s="1"/>
    </row>
    <row r="22" spans="1:5" x14ac:dyDescent="0.25">
      <c r="A22" s="75"/>
      <c r="B22" s="75"/>
      <c r="C22" s="75"/>
      <c r="D22" s="75"/>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8" sqref="D8"/>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366</v>
      </c>
      <c r="B2" s="289"/>
      <c r="C2" s="289"/>
      <c r="D2" s="289"/>
      <c r="E2" s="1"/>
    </row>
    <row r="3" spans="1:5" ht="15.75" customHeight="1" x14ac:dyDescent="0.25">
      <c r="A3" s="62"/>
      <c r="B3" s="332" t="s">
        <v>386</v>
      </c>
      <c r="C3" s="50" t="s">
        <v>534</v>
      </c>
      <c r="D3" s="62"/>
      <c r="E3" s="1"/>
    </row>
    <row r="4" spans="1:5" ht="17.25" customHeight="1" x14ac:dyDescent="0.25">
      <c r="A4" s="58"/>
      <c r="B4" s="332"/>
      <c r="C4" s="50" t="s">
        <v>535</v>
      </c>
      <c r="D4" s="58"/>
      <c r="E4" s="1"/>
    </row>
    <row r="5" spans="1:5" ht="21.75" customHeight="1" x14ac:dyDescent="0.25">
      <c r="A5" s="1"/>
      <c r="B5" s="299" t="s">
        <v>1967</v>
      </c>
      <c r="C5" s="299"/>
      <c r="D5" s="299"/>
      <c r="E5" s="63"/>
    </row>
    <row r="6" spans="1:5" ht="15.75" x14ac:dyDescent="0.25">
      <c r="A6" s="9" t="s">
        <v>537</v>
      </c>
      <c r="B6" s="251" t="s">
        <v>538</v>
      </c>
      <c r="C6" s="251" t="s">
        <v>659</v>
      </c>
      <c r="D6" s="251" t="s">
        <v>10</v>
      </c>
    </row>
    <row r="7" spans="1:5" ht="94.5" x14ac:dyDescent="0.25">
      <c r="A7" s="40" t="s">
        <v>540</v>
      </c>
      <c r="B7" s="104" t="s">
        <v>541</v>
      </c>
      <c r="C7" s="91" t="s">
        <v>1227</v>
      </c>
      <c r="D7" s="179" t="s">
        <v>1669</v>
      </c>
      <c r="E7" s="1"/>
    </row>
    <row r="8" spans="1:5" ht="48" customHeight="1" x14ac:dyDescent="0.25">
      <c r="A8" s="40" t="s">
        <v>544</v>
      </c>
      <c r="B8" s="104" t="s">
        <v>8</v>
      </c>
      <c r="C8" s="91" t="s">
        <v>366</v>
      </c>
      <c r="D8" s="103" t="s">
        <v>389</v>
      </c>
      <c r="E8" s="1"/>
    </row>
    <row r="9" spans="1:5" ht="15.75" x14ac:dyDescent="0.25">
      <c r="A9" s="40" t="s">
        <v>547</v>
      </c>
      <c r="B9" s="104" t="s">
        <v>9</v>
      </c>
      <c r="C9" s="91" t="s">
        <v>388</v>
      </c>
      <c r="D9" s="96" t="s">
        <v>543</v>
      </c>
      <c r="E9" s="1"/>
    </row>
    <row r="10" spans="1:5" ht="47.25" x14ac:dyDescent="0.25">
      <c r="A10" s="40" t="s">
        <v>549</v>
      </c>
      <c r="B10" s="104" t="s">
        <v>550</v>
      </c>
      <c r="C10" s="91" t="s">
        <v>1953</v>
      </c>
      <c r="D10" s="103" t="s">
        <v>1968</v>
      </c>
      <c r="E10" s="1"/>
    </row>
    <row r="11" spans="1:5" ht="31.5" x14ac:dyDescent="0.25">
      <c r="A11" s="40" t="s">
        <v>552</v>
      </c>
      <c r="B11" s="20" t="s">
        <v>597</v>
      </c>
      <c r="C11" s="91" t="s">
        <v>543</v>
      </c>
      <c r="D11" s="96" t="s">
        <v>543</v>
      </c>
      <c r="E11" s="1"/>
    </row>
    <row r="12" spans="1:5" ht="15.75" x14ac:dyDescent="0.25">
      <c r="A12" s="40" t="s">
        <v>556</v>
      </c>
      <c r="B12" s="104" t="s">
        <v>1235</v>
      </c>
      <c r="C12" s="91" t="s">
        <v>543</v>
      </c>
      <c r="D12" s="96" t="s">
        <v>543</v>
      </c>
      <c r="E12" s="1"/>
    </row>
    <row r="13" spans="1:5" ht="15.75" x14ac:dyDescent="0.25">
      <c r="A13" s="40" t="s">
        <v>559</v>
      </c>
      <c r="B13" s="104" t="s">
        <v>560</v>
      </c>
      <c r="C13" s="191" t="s">
        <v>1955</v>
      </c>
      <c r="D13" s="96" t="s">
        <v>543</v>
      </c>
      <c r="E13" s="1"/>
    </row>
    <row r="14" spans="1:5" ht="48.75" customHeight="1" x14ac:dyDescent="0.25">
      <c r="A14" s="40" t="s">
        <v>563</v>
      </c>
      <c r="B14" s="104" t="s">
        <v>602</v>
      </c>
      <c r="C14" s="91" t="s">
        <v>1956</v>
      </c>
      <c r="D14" s="103" t="s">
        <v>1725</v>
      </c>
      <c r="E14" s="1"/>
    </row>
    <row r="15" spans="1:5" ht="108.75" customHeight="1" x14ac:dyDescent="0.25">
      <c r="A15" s="40" t="s">
        <v>566</v>
      </c>
      <c r="B15" s="104" t="s">
        <v>567</v>
      </c>
      <c r="C15" s="10" t="s">
        <v>711</v>
      </c>
      <c r="D15" s="14" t="s">
        <v>1540</v>
      </c>
      <c r="E15" s="1"/>
    </row>
    <row r="16" spans="1:5" ht="47.25" x14ac:dyDescent="0.25">
      <c r="A16" s="40" t="s">
        <v>570</v>
      </c>
      <c r="B16" s="96" t="s">
        <v>571</v>
      </c>
      <c r="C16" s="120" t="s">
        <v>1957</v>
      </c>
      <c r="D16" s="96" t="s">
        <v>543</v>
      </c>
      <c r="E16" s="1"/>
    </row>
    <row r="17" spans="1:5" ht="15.75" customHeight="1" x14ac:dyDescent="0.25">
      <c r="A17" s="40" t="s">
        <v>573</v>
      </c>
      <c r="B17" s="96" t="s">
        <v>1240</v>
      </c>
      <c r="C17" s="120" t="s">
        <v>543</v>
      </c>
      <c r="D17" s="96" t="s">
        <v>543</v>
      </c>
      <c r="E17" s="1"/>
    </row>
    <row r="18" spans="1:5" ht="15.75" x14ac:dyDescent="0.25">
      <c r="A18" s="40" t="s">
        <v>576</v>
      </c>
      <c r="B18" s="138" t="s">
        <v>1241</v>
      </c>
      <c r="C18" s="120" t="s">
        <v>543</v>
      </c>
      <c r="D18" s="96" t="s">
        <v>543</v>
      </c>
      <c r="E18" s="1"/>
    </row>
    <row r="19" spans="1:5" ht="36.75" customHeight="1" x14ac:dyDescent="0.25">
      <c r="A19" s="40" t="s">
        <v>580</v>
      </c>
      <c r="B19" s="138" t="s">
        <v>609</v>
      </c>
      <c r="C19" s="120" t="s">
        <v>1958</v>
      </c>
      <c r="D19" s="96" t="s">
        <v>1969</v>
      </c>
      <c r="E19" s="1"/>
    </row>
    <row r="20" spans="1:5" s="67" customFormat="1" ht="17.25" customHeight="1" x14ac:dyDescent="0.25">
      <c r="A20" s="306" t="s">
        <v>612</v>
      </c>
      <c r="B20" s="306"/>
      <c r="C20" s="306"/>
      <c r="D20" s="306"/>
      <c r="E20" s="116"/>
    </row>
    <row r="21" spans="1:5" ht="72" customHeight="1" x14ac:dyDescent="0.25">
      <c r="A21" s="320" t="s">
        <v>1960</v>
      </c>
      <c r="B21" s="320"/>
      <c r="C21" s="320"/>
      <c r="D21" s="320"/>
      <c r="E21" s="1"/>
    </row>
    <row r="22" spans="1:5" x14ac:dyDescent="0.25">
      <c r="A22" s="75"/>
      <c r="B22" s="75"/>
      <c r="C22" s="75"/>
      <c r="D22" s="75"/>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10" sqref="D10"/>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366</v>
      </c>
      <c r="B2" s="289"/>
      <c r="C2" s="289"/>
      <c r="D2" s="289"/>
      <c r="E2" s="1"/>
    </row>
    <row r="3" spans="1:5" ht="15.75" customHeight="1" x14ac:dyDescent="0.25">
      <c r="A3" s="62"/>
      <c r="B3" s="327" t="s">
        <v>390</v>
      </c>
      <c r="C3" s="50" t="s">
        <v>534</v>
      </c>
      <c r="D3" s="49"/>
      <c r="E3" s="1"/>
    </row>
    <row r="4" spans="1:5" ht="17.25" customHeight="1" x14ac:dyDescent="0.25">
      <c r="A4" s="58"/>
      <c r="B4" s="327"/>
      <c r="C4" s="50" t="s">
        <v>535</v>
      </c>
      <c r="D4" s="47"/>
      <c r="E4" s="1"/>
    </row>
    <row r="5" spans="1:5" ht="21.75" customHeight="1" x14ac:dyDescent="0.25">
      <c r="A5" s="1"/>
      <c r="B5" s="295" t="s">
        <v>1970</v>
      </c>
      <c r="C5" s="295"/>
      <c r="D5" s="295"/>
      <c r="E5" s="63"/>
    </row>
    <row r="6" spans="1:5" ht="15.75" x14ac:dyDescent="0.25">
      <c r="A6" s="9" t="s">
        <v>537</v>
      </c>
      <c r="B6" s="136" t="s">
        <v>538</v>
      </c>
      <c r="C6" s="136" t="s">
        <v>659</v>
      </c>
      <c r="D6" s="136" t="s">
        <v>10</v>
      </c>
    </row>
    <row r="7" spans="1:5" ht="94.5" x14ac:dyDescent="0.25">
      <c r="A7" s="248" t="s">
        <v>540</v>
      </c>
      <c r="B7" s="104" t="s">
        <v>541</v>
      </c>
      <c r="C7" s="91" t="s">
        <v>1227</v>
      </c>
      <c r="D7" s="179" t="s">
        <v>1669</v>
      </c>
      <c r="E7" s="1"/>
    </row>
    <row r="8" spans="1:5" ht="63" x14ac:dyDescent="0.25">
      <c r="A8" s="248" t="s">
        <v>544</v>
      </c>
      <c r="B8" s="104" t="s">
        <v>8</v>
      </c>
      <c r="C8" s="91" t="s">
        <v>366</v>
      </c>
      <c r="D8" s="103" t="s">
        <v>393</v>
      </c>
      <c r="E8" s="1"/>
    </row>
    <row r="9" spans="1:5" ht="15.75" x14ac:dyDescent="0.25">
      <c r="A9" s="248" t="s">
        <v>547</v>
      </c>
      <c r="B9" s="104" t="s">
        <v>9</v>
      </c>
      <c r="C9" s="10" t="s">
        <v>392</v>
      </c>
      <c r="D9" s="96" t="s">
        <v>543</v>
      </c>
      <c r="E9" s="1"/>
    </row>
    <row r="10" spans="1:5" ht="31.5" x14ac:dyDescent="0.25">
      <c r="A10" s="248" t="s">
        <v>549</v>
      </c>
      <c r="B10" s="104" t="s">
        <v>550</v>
      </c>
      <c r="C10" s="91" t="s">
        <v>1971</v>
      </c>
      <c r="D10" s="103" t="s">
        <v>1972</v>
      </c>
      <c r="E10" s="1"/>
    </row>
    <row r="11" spans="1:5" ht="31.5" x14ac:dyDescent="0.25">
      <c r="A11" s="248" t="s">
        <v>552</v>
      </c>
      <c r="B11" s="20" t="s">
        <v>597</v>
      </c>
      <c r="C11" s="91" t="s">
        <v>543</v>
      </c>
      <c r="D11" s="96" t="s">
        <v>543</v>
      </c>
      <c r="E11" s="1"/>
    </row>
    <row r="12" spans="1:5" ht="15.75" x14ac:dyDescent="0.25">
      <c r="A12" s="248" t="s">
        <v>556</v>
      </c>
      <c r="B12" s="104" t="s">
        <v>1235</v>
      </c>
      <c r="C12" s="91" t="s">
        <v>543</v>
      </c>
      <c r="D12" s="96" t="s">
        <v>543</v>
      </c>
      <c r="E12" s="1"/>
    </row>
    <row r="13" spans="1:5" ht="15.75" x14ac:dyDescent="0.25">
      <c r="A13" s="248" t="s">
        <v>559</v>
      </c>
      <c r="B13" s="104" t="s">
        <v>560</v>
      </c>
      <c r="C13" s="253" t="s">
        <v>1973</v>
      </c>
      <c r="D13" s="96" t="s">
        <v>543</v>
      </c>
      <c r="E13" s="1"/>
    </row>
    <row r="14" spans="1:5" ht="48.75" customHeight="1" x14ac:dyDescent="0.25">
      <c r="A14" s="248" t="s">
        <v>563</v>
      </c>
      <c r="B14" s="104" t="s">
        <v>602</v>
      </c>
      <c r="C14" s="91" t="s">
        <v>1935</v>
      </c>
      <c r="D14" s="103" t="s">
        <v>1725</v>
      </c>
      <c r="E14" s="1"/>
    </row>
    <row r="15" spans="1:5" ht="108.75" customHeight="1" x14ac:dyDescent="0.25">
      <c r="A15" s="248" t="s">
        <v>566</v>
      </c>
      <c r="B15" s="104" t="s">
        <v>567</v>
      </c>
      <c r="C15" s="10" t="s">
        <v>711</v>
      </c>
      <c r="D15" s="14" t="s">
        <v>1540</v>
      </c>
      <c r="E15" s="1"/>
    </row>
    <row r="16" spans="1:5" ht="47.25" x14ac:dyDescent="0.25">
      <c r="A16" s="248" t="s">
        <v>570</v>
      </c>
      <c r="B16" s="96" t="s">
        <v>571</v>
      </c>
      <c r="C16" s="120" t="s">
        <v>1974</v>
      </c>
      <c r="D16" s="96" t="s">
        <v>543</v>
      </c>
      <c r="E16" s="1"/>
    </row>
    <row r="17" spans="1:5" ht="15.75" customHeight="1" x14ac:dyDescent="0.25">
      <c r="A17" s="248" t="s">
        <v>573</v>
      </c>
      <c r="B17" s="96" t="s">
        <v>1240</v>
      </c>
      <c r="C17" s="120" t="s">
        <v>543</v>
      </c>
      <c r="D17" s="96" t="s">
        <v>543</v>
      </c>
      <c r="E17" s="1"/>
    </row>
    <row r="18" spans="1:5" ht="15.75" x14ac:dyDescent="0.25">
      <c r="A18" s="248" t="s">
        <v>576</v>
      </c>
      <c r="B18" s="138" t="s">
        <v>1241</v>
      </c>
      <c r="C18" s="120" t="s">
        <v>543</v>
      </c>
      <c r="D18" s="96" t="s">
        <v>543</v>
      </c>
      <c r="E18" s="1"/>
    </row>
    <row r="19" spans="1:5" ht="36.75" customHeight="1" x14ac:dyDescent="0.25">
      <c r="A19" s="248" t="s">
        <v>580</v>
      </c>
      <c r="B19" s="138" t="s">
        <v>609</v>
      </c>
      <c r="C19" s="120" t="s">
        <v>1975</v>
      </c>
      <c r="D19" s="96" t="s">
        <v>1976</v>
      </c>
      <c r="E19" s="1"/>
    </row>
    <row r="20" spans="1:5" s="67" customFormat="1" ht="17.25" customHeight="1" x14ac:dyDescent="0.25">
      <c r="A20" s="306" t="s">
        <v>612</v>
      </c>
      <c r="B20" s="306"/>
      <c r="C20" s="306"/>
      <c r="D20" s="306"/>
      <c r="E20" s="116"/>
    </row>
    <row r="21" spans="1:5" ht="47.25" customHeight="1" x14ac:dyDescent="0.25">
      <c r="A21" s="320" t="s">
        <v>1977</v>
      </c>
      <c r="B21" s="320"/>
      <c r="C21" s="320"/>
      <c r="D21" s="320"/>
      <c r="E21" s="1"/>
    </row>
    <row r="22" spans="1:5" x14ac:dyDescent="0.25">
      <c r="A22" s="75"/>
      <c r="B22" s="75"/>
      <c r="C22" s="75"/>
      <c r="D22" s="75"/>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8" sqref="D8"/>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485</v>
      </c>
      <c r="B2" s="289"/>
      <c r="C2" s="289"/>
      <c r="D2" s="289"/>
      <c r="E2" s="1"/>
    </row>
    <row r="3" spans="1:5" ht="15.75" customHeight="1" x14ac:dyDescent="0.25">
      <c r="A3" s="62"/>
      <c r="B3" s="332" t="s">
        <v>483</v>
      </c>
      <c r="C3" s="50" t="s">
        <v>534</v>
      </c>
      <c r="D3" s="62"/>
      <c r="E3" s="1"/>
    </row>
    <row r="4" spans="1:5" ht="17.25" customHeight="1" x14ac:dyDescent="0.25">
      <c r="A4" s="58"/>
      <c r="B4" s="332"/>
      <c r="C4" s="50" t="s">
        <v>535</v>
      </c>
      <c r="D4" s="58"/>
      <c r="E4" s="1"/>
    </row>
    <row r="5" spans="1:5" ht="21.75" customHeight="1" x14ac:dyDescent="0.25">
      <c r="A5" s="1"/>
      <c r="B5" s="299" t="s">
        <v>1978</v>
      </c>
      <c r="C5" s="299"/>
      <c r="D5" s="299"/>
      <c r="E5" s="63"/>
    </row>
    <row r="6" spans="1:5" ht="15.75" x14ac:dyDescent="0.25">
      <c r="A6" s="9" t="s">
        <v>537</v>
      </c>
      <c r="B6" s="251" t="s">
        <v>538</v>
      </c>
      <c r="C6" s="251" t="s">
        <v>539</v>
      </c>
      <c r="D6" s="251" t="s">
        <v>10</v>
      </c>
    </row>
    <row r="7" spans="1:5" ht="78.75" customHeight="1" x14ac:dyDescent="0.25">
      <c r="A7" s="248" t="s">
        <v>540</v>
      </c>
      <c r="B7" s="96" t="s">
        <v>541</v>
      </c>
      <c r="C7" s="120" t="s">
        <v>777</v>
      </c>
      <c r="D7" s="179" t="s">
        <v>1669</v>
      </c>
      <c r="E7" s="1"/>
    </row>
    <row r="8" spans="1:5" ht="126" x14ac:dyDescent="0.25">
      <c r="A8" s="248" t="s">
        <v>544</v>
      </c>
      <c r="B8" s="96" t="s">
        <v>8</v>
      </c>
      <c r="C8" s="120" t="s">
        <v>1979</v>
      </c>
      <c r="D8" s="96" t="s">
        <v>476</v>
      </c>
      <c r="E8" s="1"/>
    </row>
    <row r="9" spans="1:5" ht="15.75" x14ac:dyDescent="0.25">
      <c r="A9" s="248" t="s">
        <v>547</v>
      </c>
      <c r="B9" s="96" t="s">
        <v>9</v>
      </c>
      <c r="C9" s="120" t="s">
        <v>486</v>
      </c>
      <c r="D9" s="96" t="s">
        <v>543</v>
      </c>
      <c r="E9" s="1"/>
    </row>
    <row r="10" spans="1:5" ht="15.75" x14ac:dyDescent="0.25">
      <c r="A10" s="248" t="s">
        <v>549</v>
      </c>
      <c r="B10" s="96" t="s">
        <v>550</v>
      </c>
      <c r="C10" s="120" t="s">
        <v>543</v>
      </c>
      <c r="D10" s="96" t="s">
        <v>543</v>
      </c>
      <c r="E10" s="1"/>
    </row>
    <row r="11" spans="1:5" ht="47.25" x14ac:dyDescent="0.25">
      <c r="A11" s="248" t="s">
        <v>552</v>
      </c>
      <c r="B11" s="20" t="s">
        <v>597</v>
      </c>
      <c r="C11" s="91" t="s">
        <v>543</v>
      </c>
      <c r="D11" s="96" t="s">
        <v>1980</v>
      </c>
      <c r="E11" s="1"/>
    </row>
    <row r="12" spans="1:5" ht="15.75" x14ac:dyDescent="0.25">
      <c r="A12" s="248" t="s">
        <v>556</v>
      </c>
      <c r="B12" s="103" t="s">
        <v>1235</v>
      </c>
      <c r="C12" s="91" t="s">
        <v>543</v>
      </c>
      <c r="D12" s="96" t="s">
        <v>543</v>
      </c>
      <c r="E12" s="1"/>
    </row>
    <row r="13" spans="1:5" ht="63" x14ac:dyDescent="0.25">
      <c r="A13" s="248" t="s">
        <v>559</v>
      </c>
      <c r="B13" s="103" t="s">
        <v>560</v>
      </c>
      <c r="C13" s="10" t="s">
        <v>1981</v>
      </c>
      <c r="D13" s="14" t="s">
        <v>1982</v>
      </c>
      <c r="E13" s="1"/>
    </row>
    <row r="14" spans="1:5" ht="126" x14ac:dyDescent="0.25">
      <c r="A14" s="248" t="s">
        <v>563</v>
      </c>
      <c r="B14" s="103" t="s">
        <v>602</v>
      </c>
      <c r="C14" s="23" t="s">
        <v>1983</v>
      </c>
      <c r="D14" s="14" t="s">
        <v>1984</v>
      </c>
      <c r="E14" s="1"/>
    </row>
    <row r="15" spans="1:5" ht="100.5" customHeight="1" x14ac:dyDescent="0.25">
      <c r="A15" s="248" t="s">
        <v>566</v>
      </c>
      <c r="B15" s="96" t="s">
        <v>567</v>
      </c>
      <c r="C15" s="10" t="s">
        <v>711</v>
      </c>
      <c r="D15" s="38" t="s">
        <v>1540</v>
      </c>
      <c r="E15" s="1"/>
    </row>
    <row r="16" spans="1:5" ht="47.25" x14ac:dyDescent="0.25">
      <c r="A16" s="248" t="s">
        <v>570</v>
      </c>
      <c r="B16" s="96" t="s">
        <v>571</v>
      </c>
      <c r="C16" s="120" t="s">
        <v>1985</v>
      </c>
      <c r="D16" s="96" t="s">
        <v>543</v>
      </c>
      <c r="E16" s="1"/>
    </row>
    <row r="17" spans="1:5" ht="15.75" customHeight="1" x14ac:dyDescent="0.25">
      <c r="A17" s="248" t="s">
        <v>573</v>
      </c>
      <c r="B17" s="96" t="s">
        <v>574</v>
      </c>
      <c r="C17" s="120" t="s">
        <v>543</v>
      </c>
      <c r="D17" s="96" t="s">
        <v>543</v>
      </c>
      <c r="E17" s="1"/>
    </row>
    <row r="18" spans="1:5" ht="31.5" x14ac:dyDescent="0.25">
      <c r="A18" s="248" t="s">
        <v>576</v>
      </c>
      <c r="B18" s="96" t="s">
        <v>577</v>
      </c>
      <c r="C18" s="40" t="s">
        <v>1986</v>
      </c>
      <c r="D18" s="14" t="s">
        <v>1987</v>
      </c>
      <c r="E18" s="1"/>
    </row>
    <row r="19" spans="1:5" ht="47.25" x14ac:dyDescent="0.25">
      <c r="A19" s="248" t="s">
        <v>580</v>
      </c>
      <c r="B19" s="96" t="s">
        <v>609</v>
      </c>
      <c r="C19" s="40" t="s">
        <v>1988</v>
      </c>
      <c r="D19" s="96" t="s">
        <v>1989</v>
      </c>
      <c r="E19" s="1"/>
    </row>
    <row r="20" spans="1:5" ht="15.75" x14ac:dyDescent="0.25">
      <c r="A20" s="57"/>
      <c r="B20" s="58"/>
      <c r="C20" s="58"/>
      <c r="D20" s="58"/>
      <c r="E20" s="1"/>
    </row>
    <row r="21" spans="1:5" ht="35.25" customHeight="1" x14ac:dyDescent="0.25">
      <c r="A21" s="317" t="s">
        <v>584</v>
      </c>
      <c r="B21" s="317"/>
      <c r="C21" s="317"/>
      <c r="D21" s="317"/>
      <c r="E21" s="1"/>
    </row>
    <row r="22" spans="1:5" ht="91.5" customHeight="1" x14ac:dyDescent="0.25">
      <c r="A22" s="298" t="s">
        <v>1990</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8" sqref="D8"/>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485</v>
      </c>
      <c r="B2" s="289"/>
      <c r="C2" s="289"/>
      <c r="D2" s="289"/>
      <c r="E2" s="1"/>
    </row>
    <row r="3" spans="1:5" ht="15.75" customHeight="1" x14ac:dyDescent="0.25">
      <c r="A3" s="62"/>
      <c r="B3" s="332" t="s">
        <v>487</v>
      </c>
      <c r="C3" s="50" t="s">
        <v>534</v>
      </c>
      <c r="D3" s="62"/>
      <c r="E3" s="1"/>
    </row>
    <row r="4" spans="1:5" ht="17.25" customHeight="1" x14ac:dyDescent="0.25">
      <c r="A4" s="58"/>
      <c r="B4" s="332"/>
      <c r="C4" s="50" t="s">
        <v>535</v>
      </c>
      <c r="D4" s="58"/>
      <c r="E4" s="1"/>
    </row>
    <row r="5" spans="1:5" ht="21.75" customHeight="1" x14ac:dyDescent="0.25">
      <c r="A5" s="1"/>
      <c r="B5" s="299" t="s">
        <v>1991</v>
      </c>
      <c r="C5" s="299"/>
      <c r="D5" s="299"/>
      <c r="E5" s="63"/>
    </row>
    <row r="6" spans="1:5" ht="15.75" x14ac:dyDescent="0.25">
      <c r="A6" s="9" t="s">
        <v>537</v>
      </c>
      <c r="B6" s="251" t="s">
        <v>538</v>
      </c>
      <c r="C6" s="251" t="s">
        <v>539</v>
      </c>
      <c r="D6" s="251" t="s">
        <v>10</v>
      </c>
    </row>
    <row r="7" spans="1:5" ht="99.6" customHeight="1" x14ac:dyDescent="0.25">
      <c r="A7" s="248" t="s">
        <v>540</v>
      </c>
      <c r="B7" s="103" t="s">
        <v>541</v>
      </c>
      <c r="C7" s="91" t="s">
        <v>777</v>
      </c>
      <c r="D7" s="179" t="s">
        <v>1669</v>
      </c>
      <c r="E7" s="1"/>
    </row>
    <row r="8" spans="1:5" ht="126" x14ac:dyDescent="0.25">
      <c r="A8" s="248" t="s">
        <v>544</v>
      </c>
      <c r="B8" s="103" t="s">
        <v>8</v>
      </c>
      <c r="C8" s="91" t="s">
        <v>1979</v>
      </c>
      <c r="D8" s="103" t="s">
        <v>476</v>
      </c>
      <c r="E8" s="1"/>
    </row>
    <row r="9" spans="1:5" ht="15.75" x14ac:dyDescent="0.25">
      <c r="A9" s="248" t="s">
        <v>547</v>
      </c>
      <c r="B9" s="103" t="s">
        <v>9</v>
      </c>
      <c r="C9" s="91" t="s">
        <v>489</v>
      </c>
      <c r="D9" s="109" t="s">
        <v>543</v>
      </c>
      <c r="E9" s="1"/>
    </row>
    <row r="10" spans="1:5" ht="15.75" x14ac:dyDescent="0.25">
      <c r="A10" s="248" t="s">
        <v>549</v>
      </c>
      <c r="B10" s="103" t="s">
        <v>550</v>
      </c>
      <c r="C10" s="91" t="s">
        <v>543</v>
      </c>
      <c r="D10" s="109" t="s">
        <v>543</v>
      </c>
      <c r="E10" s="1"/>
    </row>
    <row r="11" spans="1:5" ht="47.25" x14ac:dyDescent="0.25">
      <c r="A11" s="248" t="s">
        <v>552</v>
      </c>
      <c r="B11" s="20" t="s">
        <v>597</v>
      </c>
      <c r="C11" s="91" t="s">
        <v>543</v>
      </c>
      <c r="D11" s="109" t="s">
        <v>1980</v>
      </c>
      <c r="E11" s="1"/>
    </row>
    <row r="12" spans="1:5" ht="15.75" x14ac:dyDescent="0.25">
      <c r="A12" s="248" t="s">
        <v>556</v>
      </c>
      <c r="B12" s="103" t="s">
        <v>1235</v>
      </c>
      <c r="C12" s="91" t="s">
        <v>543</v>
      </c>
      <c r="D12" s="109" t="s">
        <v>543</v>
      </c>
      <c r="E12" s="1"/>
    </row>
    <row r="13" spans="1:5" ht="94.5" x14ac:dyDescent="0.25">
      <c r="A13" s="248" t="s">
        <v>559</v>
      </c>
      <c r="B13" s="103" t="s">
        <v>560</v>
      </c>
      <c r="C13" s="10" t="s">
        <v>1992</v>
      </c>
      <c r="D13" s="14" t="s">
        <v>1993</v>
      </c>
      <c r="E13" s="1"/>
    </row>
    <row r="14" spans="1:5" ht="126" x14ac:dyDescent="0.25">
      <c r="A14" s="248" t="s">
        <v>563</v>
      </c>
      <c r="B14" s="103" t="s">
        <v>602</v>
      </c>
      <c r="C14" s="23" t="s">
        <v>1994</v>
      </c>
      <c r="D14" s="14" t="s">
        <v>1984</v>
      </c>
      <c r="E14" s="1"/>
    </row>
    <row r="15" spans="1:5" ht="95.25" customHeight="1" x14ac:dyDescent="0.25">
      <c r="A15" s="248" t="s">
        <v>566</v>
      </c>
      <c r="B15" s="103" t="s">
        <v>567</v>
      </c>
      <c r="C15" s="10" t="s">
        <v>711</v>
      </c>
      <c r="D15" s="14" t="s">
        <v>1540</v>
      </c>
      <c r="E15" s="1"/>
    </row>
    <row r="16" spans="1:5" ht="47.25" x14ac:dyDescent="0.25">
      <c r="A16" s="248" t="s">
        <v>570</v>
      </c>
      <c r="B16" s="96" t="s">
        <v>571</v>
      </c>
      <c r="C16" s="120" t="s">
        <v>1985</v>
      </c>
      <c r="D16" s="109" t="s">
        <v>543</v>
      </c>
      <c r="E16" s="1"/>
    </row>
    <row r="17" spans="1:5" ht="15.75" customHeight="1" x14ac:dyDescent="0.25">
      <c r="A17" s="248" t="s">
        <v>573</v>
      </c>
      <c r="B17" s="96" t="s">
        <v>574</v>
      </c>
      <c r="C17" s="120" t="s">
        <v>543</v>
      </c>
      <c r="D17" s="109" t="s">
        <v>543</v>
      </c>
      <c r="E17" s="1"/>
    </row>
    <row r="18" spans="1:5" ht="31.5" x14ac:dyDescent="0.25">
      <c r="A18" s="248" t="s">
        <v>576</v>
      </c>
      <c r="B18" s="96" t="s">
        <v>577</v>
      </c>
      <c r="C18" s="40" t="s">
        <v>1042</v>
      </c>
      <c r="D18" s="14" t="s">
        <v>1995</v>
      </c>
      <c r="E18" s="1"/>
    </row>
    <row r="19" spans="1:5" ht="47.25" x14ac:dyDescent="0.25">
      <c r="A19" s="248" t="s">
        <v>580</v>
      </c>
      <c r="B19" s="96" t="s">
        <v>609</v>
      </c>
      <c r="C19" s="40" t="s">
        <v>1988</v>
      </c>
      <c r="D19" s="96" t="s">
        <v>1996</v>
      </c>
      <c r="E19" s="1"/>
    </row>
    <row r="20" spans="1:5" ht="15.75" x14ac:dyDescent="0.25">
      <c r="A20" s="57"/>
      <c r="B20" s="58"/>
      <c r="C20" s="58"/>
      <c r="D20" s="58"/>
      <c r="E20" s="1"/>
    </row>
    <row r="21" spans="1:5" ht="35.25" customHeight="1" x14ac:dyDescent="0.25">
      <c r="A21" s="317" t="s">
        <v>584</v>
      </c>
      <c r="B21" s="317"/>
      <c r="C21" s="317"/>
      <c r="D21" s="317"/>
      <c r="E21" s="1"/>
    </row>
    <row r="22" spans="1:5" ht="91.5" customHeight="1" x14ac:dyDescent="0.25">
      <c r="A22" s="298" t="s">
        <v>1990</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96"/>
  <sheetViews>
    <sheetView workbookViewId="0">
      <selection activeCell="B3" sqref="B3"/>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47"/>
      <c r="B1" s="47"/>
      <c r="C1" s="47"/>
      <c r="D1" s="48" t="s">
        <v>586</v>
      </c>
    </row>
    <row r="2" spans="1:5" ht="44.25" customHeight="1" x14ac:dyDescent="0.25">
      <c r="A2" s="293" t="s">
        <v>716</v>
      </c>
      <c r="B2" s="293"/>
      <c r="C2" s="293"/>
      <c r="D2" s="293"/>
    </row>
    <row r="3" spans="1:5" ht="15.75" customHeight="1" x14ac:dyDescent="0.25">
      <c r="A3" s="49"/>
      <c r="B3" s="307" t="s">
        <v>51</v>
      </c>
      <c r="C3" s="50" t="s">
        <v>534</v>
      </c>
      <c r="D3" s="49"/>
      <c r="E3" s="1"/>
    </row>
    <row r="4" spans="1:5" ht="15.75" x14ac:dyDescent="0.25">
      <c r="A4" s="47"/>
      <c r="B4" s="307"/>
      <c r="C4" s="50" t="s">
        <v>535</v>
      </c>
      <c r="D4" s="47"/>
      <c r="E4" s="1"/>
    </row>
    <row r="5" spans="1:5" ht="15.75" customHeight="1" x14ac:dyDescent="0.25">
      <c r="A5" s="97"/>
      <c r="B5" s="295" t="s">
        <v>717</v>
      </c>
      <c r="C5" s="295"/>
      <c r="D5" s="295"/>
      <c r="E5" s="63"/>
    </row>
    <row r="6" spans="1:5" ht="15.75" x14ac:dyDescent="0.25">
      <c r="A6" s="54" t="s">
        <v>537</v>
      </c>
      <c r="B6" s="54" t="s">
        <v>538</v>
      </c>
      <c r="C6" s="54" t="s">
        <v>539</v>
      </c>
      <c r="D6" s="54" t="s">
        <v>10</v>
      </c>
    </row>
    <row r="7" spans="1:5" ht="31.5" x14ac:dyDescent="0.25">
      <c r="A7" s="10" t="s">
        <v>540</v>
      </c>
      <c r="B7" s="14" t="s">
        <v>541</v>
      </c>
      <c r="C7" s="10" t="s">
        <v>542</v>
      </c>
      <c r="D7" s="14" t="s">
        <v>660</v>
      </c>
      <c r="E7" s="1"/>
    </row>
    <row r="8" spans="1:5" ht="108.75" customHeight="1" x14ac:dyDescent="0.25">
      <c r="A8" s="10" t="s">
        <v>544</v>
      </c>
      <c r="B8" s="14" t="s">
        <v>8</v>
      </c>
      <c r="C8" s="10" t="s">
        <v>689</v>
      </c>
      <c r="D8" s="14" t="s">
        <v>68</v>
      </c>
      <c r="E8" s="1"/>
    </row>
    <row r="9" spans="1:5" ht="31.5" x14ac:dyDescent="0.25">
      <c r="A9" s="10" t="s">
        <v>547</v>
      </c>
      <c r="B9" s="14" t="s">
        <v>9</v>
      </c>
      <c r="C9" s="10" t="s">
        <v>718</v>
      </c>
      <c r="D9" s="14" t="s">
        <v>719</v>
      </c>
      <c r="E9" s="1"/>
    </row>
    <row r="10" spans="1:5" ht="63" x14ac:dyDescent="0.25">
      <c r="A10" s="10" t="s">
        <v>549</v>
      </c>
      <c r="B10" s="20" t="s">
        <v>664</v>
      </c>
      <c r="C10" s="40" t="s">
        <v>624</v>
      </c>
      <c r="D10" s="14" t="s">
        <v>720</v>
      </c>
      <c r="E10" s="1"/>
    </row>
    <row r="11" spans="1:5" ht="47.25" x14ac:dyDescent="0.25">
      <c r="A11" s="10" t="s">
        <v>552</v>
      </c>
      <c r="B11" s="20" t="s">
        <v>553</v>
      </c>
      <c r="C11" s="10" t="s">
        <v>721</v>
      </c>
      <c r="D11" s="14" t="s">
        <v>722</v>
      </c>
      <c r="E11" s="1"/>
    </row>
    <row r="12" spans="1:5" ht="20.25" customHeight="1" x14ac:dyDescent="0.25">
      <c r="A12" s="10" t="s">
        <v>556</v>
      </c>
      <c r="B12" s="20" t="s">
        <v>557</v>
      </c>
      <c r="C12" s="10" t="s">
        <v>723</v>
      </c>
      <c r="D12" s="14" t="s">
        <v>627</v>
      </c>
      <c r="E12" s="1"/>
    </row>
    <row r="13" spans="1:5" ht="77.25" customHeight="1" x14ac:dyDescent="0.25">
      <c r="A13" s="10" t="s">
        <v>559</v>
      </c>
      <c r="B13" s="98" t="s">
        <v>695</v>
      </c>
      <c r="C13" s="14" t="s">
        <v>724</v>
      </c>
      <c r="D13" s="20" t="s">
        <v>543</v>
      </c>
      <c r="E13" s="1"/>
    </row>
    <row r="14" spans="1:5" ht="31.5" x14ac:dyDescent="0.25">
      <c r="A14" s="10" t="s">
        <v>563</v>
      </c>
      <c r="B14" s="14" t="s">
        <v>564</v>
      </c>
      <c r="C14" s="10" t="s">
        <v>543</v>
      </c>
      <c r="D14" s="20" t="s">
        <v>543</v>
      </c>
      <c r="E14" s="1"/>
    </row>
    <row r="15" spans="1:5" ht="81.75" customHeight="1" x14ac:dyDescent="0.25">
      <c r="A15" s="10" t="s">
        <v>566</v>
      </c>
      <c r="B15" s="14" t="s">
        <v>567</v>
      </c>
      <c r="C15" s="10" t="s">
        <v>603</v>
      </c>
      <c r="D15" s="14" t="s">
        <v>604</v>
      </c>
      <c r="E15" s="1"/>
    </row>
    <row r="16" spans="1:5" ht="47.25" x14ac:dyDescent="0.25">
      <c r="A16" s="10" t="s">
        <v>570</v>
      </c>
      <c r="B16" s="20" t="s">
        <v>725</v>
      </c>
      <c r="C16" s="10" t="s">
        <v>697</v>
      </c>
      <c r="D16" s="20" t="s">
        <v>543</v>
      </c>
      <c r="E16" s="1"/>
    </row>
    <row r="17" spans="1:5" ht="15.75" customHeight="1" x14ac:dyDescent="0.25">
      <c r="A17" s="10" t="s">
        <v>573</v>
      </c>
      <c r="B17" s="20" t="s">
        <v>574</v>
      </c>
      <c r="C17" s="10" t="s">
        <v>543</v>
      </c>
      <c r="D17" s="20" t="s">
        <v>543</v>
      </c>
      <c r="E17" s="1"/>
    </row>
    <row r="18" spans="1:5" ht="15.75" x14ac:dyDescent="0.25">
      <c r="A18" s="10" t="s">
        <v>576</v>
      </c>
      <c r="B18" s="20" t="s">
        <v>577</v>
      </c>
      <c r="C18" s="10" t="s">
        <v>714</v>
      </c>
      <c r="D18" s="20" t="s">
        <v>543</v>
      </c>
      <c r="E18" s="1"/>
    </row>
    <row r="19" spans="1:5" ht="47.25" x14ac:dyDescent="0.25">
      <c r="A19" s="10" t="s">
        <v>580</v>
      </c>
      <c r="B19" s="20" t="s">
        <v>581</v>
      </c>
      <c r="C19" s="10" t="s">
        <v>699</v>
      </c>
      <c r="D19" s="14" t="s">
        <v>583</v>
      </c>
      <c r="E19" s="1"/>
    </row>
    <row r="20" spans="1:5" ht="15.75" x14ac:dyDescent="0.25">
      <c r="A20" s="99"/>
      <c r="B20" s="47"/>
      <c r="C20" s="47"/>
      <c r="D20" s="47"/>
      <c r="E20" s="1"/>
    </row>
    <row r="21" spans="1:5" ht="49.5" hidden="1" customHeight="1" x14ac:dyDescent="0.25">
      <c r="A21" s="297"/>
      <c r="B21" s="297"/>
      <c r="C21" s="297"/>
      <c r="D21" s="297"/>
    </row>
    <row r="22" spans="1:5" s="67" customFormat="1" ht="24.75" customHeight="1" x14ac:dyDescent="0.25">
      <c r="A22" s="311" t="s">
        <v>612</v>
      </c>
      <c r="B22" s="311"/>
      <c r="C22" s="311"/>
      <c r="D22" s="311"/>
    </row>
    <row r="23" spans="1:5" ht="39" customHeight="1" x14ac:dyDescent="0.25">
      <c r="A23" s="309" t="s">
        <v>700</v>
      </c>
      <c r="B23" s="309"/>
      <c r="C23" s="309"/>
      <c r="D23" s="309"/>
    </row>
    <row r="25" spans="1:5" ht="39.6" customHeight="1" x14ac:dyDescent="0.25">
      <c r="A25" s="312" t="s">
        <v>632</v>
      </c>
      <c r="B25" s="312"/>
      <c r="C25" s="312"/>
      <c r="D25" s="312"/>
    </row>
    <row r="26" spans="1:5" ht="43.5" x14ac:dyDescent="0.25">
      <c r="A26" s="106" t="s">
        <v>615</v>
      </c>
      <c r="B26" s="107" t="s">
        <v>633</v>
      </c>
      <c r="C26" s="100"/>
      <c r="D26" s="100"/>
    </row>
    <row r="27" spans="1:5" x14ac:dyDescent="0.25">
      <c r="A27" s="78">
        <v>1</v>
      </c>
      <c r="B27" s="79">
        <f t="shared" ref="B27:B58" si="0">460+(A27-1)*0.0125</f>
        <v>460</v>
      </c>
      <c r="C27" s="100"/>
      <c r="D27" s="100"/>
    </row>
    <row r="28" spans="1:5" x14ac:dyDescent="0.25">
      <c r="A28" s="78">
        <v>2</v>
      </c>
      <c r="B28" s="79">
        <f t="shared" si="0"/>
        <v>460.01249999999999</v>
      </c>
      <c r="C28" s="100"/>
      <c r="D28" s="100"/>
    </row>
    <row r="29" spans="1:5" x14ac:dyDescent="0.25">
      <c r="A29" s="78">
        <v>3</v>
      </c>
      <c r="B29" s="79">
        <f t="shared" si="0"/>
        <v>460.02499999999998</v>
      </c>
      <c r="C29" s="100"/>
      <c r="D29" s="100"/>
    </row>
    <row r="30" spans="1:5" x14ac:dyDescent="0.25">
      <c r="A30" s="78">
        <v>4</v>
      </c>
      <c r="B30" s="79">
        <f t="shared" si="0"/>
        <v>460.03750000000002</v>
      </c>
      <c r="C30" s="100"/>
      <c r="D30" s="100"/>
    </row>
    <row r="31" spans="1:5" x14ac:dyDescent="0.25">
      <c r="A31" s="78">
        <v>5</v>
      </c>
      <c r="B31" s="79">
        <f t="shared" si="0"/>
        <v>460.05</v>
      </c>
      <c r="C31" s="100"/>
      <c r="D31" s="100"/>
    </row>
    <row r="32" spans="1:5" x14ac:dyDescent="0.25">
      <c r="A32" s="78">
        <v>6</v>
      </c>
      <c r="B32" s="79">
        <f t="shared" si="0"/>
        <v>460.0625</v>
      </c>
      <c r="C32" s="100"/>
      <c r="D32" s="100"/>
    </row>
    <row r="33" spans="1:4" x14ac:dyDescent="0.25">
      <c r="A33" s="78">
        <v>7</v>
      </c>
      <c r="B33" s="79">
        <f t="shared" si="0"/>
        <v>460.07499999999999</v>
      </c>
      <c r="C33" s="100"/>
      <c r="D33" s="100"/>
    </row>
    <row r="34" spans="1:4" x14ac:dyDescent="0.25">
      <c r="A34" s="78">
        <v>8</v>
      </c>
      <c r="B34" s="79">
        <f t="shared" si="0"/>
        <v>460.08749999999998</v>
      </c>
      <c r="C34" s="100"/>
      <c r="D34" s="100"/>
    </row>
    <row r="35" spans="1:4" x14ac:dyDescent="0.25">
      <c r="A35" s="78">
        <v>9</v>
      </c>
      <c r="B35" s="79">
        <f t="shared" si="0"/>
        <v>460.1</v>
      </c>
      <c r="C35" s="100"/>
      <c r="D35" s="100"/>
    </row>
    <row r="36" spans="1:4" x14ac:dyDescent="0.25">
      <c r="A36" s="78">
        <v>10</v>
      </c>
      <c r="B36" s="79">
        <f t="shared" si="0"/>
        <v>460.11250000000001</v>
      </c>
      <c r="C36" s="100"/>
      <c r="D36" s="100"/>
    </row>
    <row r="37" spans="1:4" x14ac:dyDescent="0.25">
      <c r="A37" s="78">
        <v>11</v>
      </c>
      <c r="B37" s="79">
        <f t="shared" si="0"/>
        <v>460.125</v>
      </c>
      <c r="C37" s="100"/>
      <c r="D37" s="100"/>
    </row>
    <row r="38" spans="1:4" x14ac:dyDescent="0.25">
      <c r="A38" s="78">
        <v>12</v>
      </c>
      <c r="B38" s="79">
        <f t="shared" si="0"/>
        <v>460.13749999999999</v>
      </c>
      <c r="C38" s="100"/>
      <c r="D38" s="100"/>
    </row>
    <row r="39" spans="1:4" x14ac:dyDescent="0.25">
      <c r="A39" s="78">
        <v>13</v>
      </c>
      <c r="B39" s="79">
        <f t="shared" si="0"/>
        <v>460.15</v>
      </c>
      <c r="C39" s="100"/>
      <c r="D39" s="100"/>
    </row>
    <row r="40" spans="1:4" x14ac:dyDescent="0.25">
      <c r="A40" s="78">
        <v>14</v>
      </c>
      <c r="B40" s="79">
        <f t="shared" si="0"/>
        <v>460.16250000000002</v>
      </c>
      <c r="C40" s="100"/>
      <c r="D40" s="100"/>
    </row>
    <row r="41" spans="1:4" x14ac:dyDescent="0.25">
      <c r="A41" s="78">
        <v>15</v>
      </c>
      <c r="B41" s="79">
        <f t="shared" si="0"/>
        <v>460.17500000000001</v>
      </c>
      <c r="C41" s="100"/>
      <c r="D41" s="100"/>
    </row>
    <row r="42" spans="1:4" x14ac:dyDescent="0.25">
      <c r="A42" s="78">
        <v>16</v>
      </c>
      <c r="B42" s="79">
        <f t="shared" si="0"/>
        <v>460.1875</v>
      </c>
      <c r="C42" s="100"/>
      <c r="D42" s="100"/>
    </row>
    <row r="43" spans="1:4" x14ac:dyDescent="0.25">
      <c r="A43" s="78">
        <v>17</v>
      </c>
      <c r="B43" s="79">
        <f t="shared" si="0"/>
        <v>460.2</v>
      </c>
      <c r="C43" s="100"/>
      <c r="D43" s="100"/>
    </row>
    <row r="44" spans="1:4" x14ac:dyDescent="0.25">
      <c r="A44" s="78">
        <v>18</v>
      </c>
      <c r="B44" s="79">
        <f t="shared" si="0"/>
        <v>460.21249999999998</v>
      </c>
      <c r="C44" s="100"/>
      <c r="D44" s="100"/>
    </row>
    <row r="45" spans="1:4" x14ac:dyDescent="0.25">
      <c r="A45" s="78">
        <v>19</v>
      </c>
      <c r="B45" s="79">
        <f t="shared" si="0"/>
        <v>460.22500000000002</v>
      </c>
      <c r="C45" s="100"/>
      <c r="D45" s="100"/>
    </row>
    <row r="46" spans="1:4" x14ac:dyDescent="0.25">
      <c r="A46" s="78">
        <v>20</v>
      </c>
      <c r="B46" s="79">
        <f t="shared" si="0"/>
        <v>460.23750000000001</v>
      </c>
      <c r="C46" s="100"/>
      <c r="D46" s="100"/>
    </row>
    <row r="47" spans="1:4" x14ac:dyDescent="0.25">
      <c r="A47" s="78">
        <v>21</v>
      </c>
      <c r="B47" s="79">
        <f t="shared" si="0"/>
        <v>460.25</v>
      </c>
      <c r="C47" s="100"/>
      <c r="D47" s="100"/>
    </row>
    <row r="48" spans="1:4" x14ac:dyDescent="0.25">
      <c r="A48" s="78">
        <v>22</v>
      </c>
      <c r="B48" s="79">
        <f t="shared" si="0"/>
        <v>460.26249999999999</v>
      </c>
      <c r="C48" s="100"/>
      <c r="D48" s="100"/>
    </row>
    <row r="49" spans="1:4" x14ac:dyDescent="0.25">
      <c r="A49" s="78">
        <v>23</v>
      </c>
      <c r="B49" s="79">
        <f t="shared" si="0"/>
        <v>460.27499999999998</v>
      </c>
      <c r="C49" s="100"/>
      <c r="D49" s="100"/>
    </row>
    <row r="50" spans="1:4" x14ac:dyDescent="0.25">
      <c r="A50" s="78">
        <v>24</v>
      </c>
      <c r="B50" s="79">
        <f t="shared" si="0"/>
        <v>460.28750000000002</v>
      </c>
      <c r="C50" s="100"/>
      <c r="D50" s="100"/>
    </row>
    <row r="51" spans="1:4" x14ac:dyDescent="0.25">
      <c r="A51" s="78">
        <v>25</v>
      </c>
      <c r="B51" s="79">
        <f t="shared" si="0"/>
        <v>460.3</v>
      </c>
      <c r="C51" s="100"/>
      <c r="D51" s="100"/>
    </row>
    <row r="52" spans="1:4" x14ac:dyDescent="0.25">
      <c r="A52" s="78">
        <v>26</v>
      </c>
      <c r="B52" s="79">
        <f t="shared" si="0"/>
        <v>460.3125</v>
      </c>
      <c r="C52" s="100"/>
      <c r="D52" s="100"/>
    </row>
    <row r="53" spans="1:4" x14ac:dyDescent="0.25">
      <c r="A53" s="78">
        <v>27</v>
      </c>
      <c r="B53" s="79">
        <f t="shared" si="0"/>
        <v>460.32499999999999</v>
      </c>
      <c r="C53" s="100"/>
      <c r="D53" s="100"/>
    </row>
    <row r="54" spans="1:4" x14ac:dyDescent="0.25">
      <c r="A54" s="78">
        <v>28</v>
      </c>
      <c r="B54" s="79">
        <f t="shared" si="0"/>
        <v>460.33749999999998</v>
      </c>
      <c r="C54" s="100"/>
      <c r="D54" s="100"/>
    </row>
    <row r="55" spans="1:4" x14ac:dyDescent="0.25">
      <c r="A55" s="78">
        <v>29</v>
      </c>
      <c r="B55" s="79">
        <f t="shared" si="0"/>
        <v>460.35</v>
      </c>
      <c r="C55" s="100"/>
      <c r="D55" s="100"/>
    </row>
    <row r="56" spans="1:4" x14ac:dyDescent="0.25">
      <c r="A56" s="78">
        <v>30</v>
      </c>
      <c r="B56" s="79">
        <f t="shared" si="0"/>
        <v>460.36250000000001</v>
      </c>
      <c r="C56" s="100"/>
      <c r="D56" s="100"/>
    </row>
    <row r="57" spans="1:4" x14ac:dyDescent="0.25">
      <c r="A57" s="78">
        <v>31</v>
      </c>
      <c r="B57" s="79">
        <f t="shared" si="0"/>
        <v>460.375</v>
      </c>
      <c r="C57" s="100"/>
      <c r="D57" s="100"/>
    </row>
    <row r="58" spans="1:4" x14ac:dyDescent="0.25">
      <c r="A58" s="78">
        <v>32</v>
      </c>
      <c r="B58" s="79">
        <f t="shared" si="0"/>
        <v>460.38749999999999</v>
      </c>
      <c r="C58" s="100"/>
      <c r="D58" s="100"/>
    </row>
    <row r="59" spans="1:4" x14ac:dyDescent="0.25">
      <c r="A59" s="78">
        <v>33</v>
      </c>
      <c r="B59" s="79">
        <f t="shared" ref="B59:B90" si="1">460+(A59-1)*0.0125</f>
        <v>460.4</v>
      </c>
      <c r="C59" s="100"/>
      <c r="D59" s="100"/>
    </row>
    <row r="60" spans="1:4" x14ac:dyDescent="0.25">
      <c r="A60" s="78">
        <v>34</v>
      </c>
      <c r="B60" s="79">
        <f t="shared" si="1"/>
        <v>460.41250000000002</v>
      </c>
      <c r="C60" s="100"/>
      <c r="D60" s="100"/>
    </row>
    <row r="61" spans="1:4" x14ac:dyDescent="0.25">
      <c r="A61" s="78">
        <v>35</v>
      </c>
      <c r="B61" s="79">
        <f t="shared" si="1"/>
        <v>460.42500000000001</v>
      </c>
      <c r="C61" s="100"/>
      <c r="D61" s="100"/>
    </row>
    <row r="62" spans="1:4" x14ac:dyDescent="0.25">
      <c r="A62" s="78">
        <v>36</v>
      </c>
      <c r="B62" s="79">
        <f t="shared" si="1"/>
        <v>460.4375</v>
      </c>
      <c r="C62" s="100"/>
      <c r="D62" s="100"/>
    </row>
    <row r="63" spans="1:4" x14ac:dyDescent="0.25">
      <c r="A63" s="78">
        <v>37</v>
      </c>
      <c r="B63" s="79">
        <f t="shared" si="1"/>
        <v>460.45</v>
      </c>
      <c r="C63" s="100"/>
      <c r="D63" s="100"/>
    </row>
    <row r="64" spans="1:4" x14ac:dyDescent="0.25">
      <c r="A64" s="78">
        <v>38</v>
      </c>
      <c r="B64" s="79">
        <f t="shared" si="1"/>
        <v>460.46249999999998</v>
      </c>
      <c r="C64" s="100"/>
      <c r="D64" s="100"/>
    </row>
    <row r="65" spans="1:4" x14ac:dyDescent="0.25">
      <c r="A65" s="78">
        <v>39</v>
      </c>
      <c r="B65" s="79">
        <f t="shared" si="1"/>
        <v>460.47500000000002</v>
      </c>
      <c r="C65" s="100"/>
      <c r="D65" s="100"/>
    </row>
    <row r="66" spans="1:4" x14ac:dyDescent="0.25">
      <c r="A66" s="78">
        <v>40</v>
      </c>
      <c r="B66" s="79">
        <f t="shared" si="1"/>
        <v>460.48750000000001</v>
      </c>
      <c r="C66" s="100"/>
      <c r="D66" s="100"/>
    </row>
    <row r="67" spans="1:4" x14ac:dyDescent="0.25">
      <c r="A67" s="78">
        <v>41</v>
      </c>
      <c r="B67" s="79">
        <f t="shared" si="1"/>
        <v>460.5</v>
      </c>
      <c r="C67" s="100"/>
      <c r="D67" s="100"/>
    </row>
    <row r="68" spans="1:4" x14ac:dyDescent="0.25">
      <c r="A68" s="78">
        <v>42</v>
      </c>
      <c r="B68" s="79">
        <f t="shared" si="1"/>
        <v>460.51249999999999</v>
      </c>
      <c r="C68" s="100"/>
      <c r="D68" s="100"/>
    </row>
    <row r="69" spans="1:4" x14ac:dyDescent="0.25">
      <c r="A69" s="78">
        <v>43</v>
      </c>
      <c r="B69" s="79">
        <f t="shared" si="1"/>
        <v>460.52499999999998</v>
      </c>
      <c r="C69" s="100"/>
      <c r="D69" s="100"/>
    </row>
    <row r="70" spans="1:4" x14ac:dyDescent="0.25">
      <c r="A70" s="78">
        <v>44</v>
      </c>
      <c r="B70" s="79">
        <f t="shared" si="1"/>
        <v>460.53750000000002</v>
      </c>
      <c r="C70" s="100"/>
      <c r="D70" s="100"/>
    </row>
    <row r="71" spans="1:4" x14ac:dyDescent="0.25">
      <c r="A71" s="78">
        <v>45</v>
      </c>
      <c r="B71" s="79">
        <f t="shared" si="1"/>
        <v>460.55</v>
      </c>
      <c r="C71" s="100"/>
      <c r="D71" s="100"/>
    </row>
    <row r="72" spans="1:4" x14ac:dyDescent="0.25">
      <c r="A72" s="78">
        <v>46</v>
      </c>
      <c r="B72" s="79">
        <f t="shared" si="1"/>
        <v>460.5625</v>
      </c>
      <c r="C72" s="100"/>
      <c r="D72" s="100"/>
    </row>
    <row r="73" spans="1:4" x14ac:dyDescent="0.25">
      <c r="A73" s="78">
        <v>47</v>
      </c>
      <c r="B73" s="79">
        <f t="shared" si="1"/>
        <v>460.57499999999999</v>
      </c>
      <c r="C73" s="100"/>
      <c r="D73" s="100"/>
    </row>
    <row r="74" spans="1:4" x14ac:dyDescent="0.25">
      <c r="A74" s="78">
        <v>48</v>
      </c>
      <c r="B74" s="79">
        <f t="shared" si="1"/>
        <v>460.58749999999998</v>
      </c>
      <c r="C74" s="100"/>
      <c r="D74" s="100"/>
    </row>
    <row r="75" spans="1:4" x14ac:dyDescent="0.25">
      <c r="A75" s="78">
        <v>49</v>
      </c>
      <c r="B75" s="79">
        <f t="shared" si="1"/>
        <v>460.6</v>
      </c>
      <c r="C75" s="100"/>
      <c r="D75" s="100"/>
    </row>
    <row r="76" spans="1:4" x14ac:dyDescent="0.25">
      <c r="A76" s="78">
        <v>50</v>
      </c>
      <c r="B76" s="79">
        <f t="shared" si="1"/>
        <v>460.61250000000001</v>
      </c>
      <c r="C76" s="100"/>
      <c r="D76" s="100"/>
    </row>
    <row r="77" spans="1:4" x14ac:dyDescent="0.25">
      <c r="A77" s="78">
        <v>51</v>
      </c>
      <c r="B77" s="79">
        <f t="shared" si="1"/>
        <v>460.625</v>
      </c>
      <c r="C77" s="100"/>
      <c r="D77" s="100"/>
    </row>
    <row r="78" spans="1:4" x14ac:dyDescent="0.25">
      <c r="A78" s="78">
        <v>52</v>
      </c>
      <c r="B78" s="79">
        <f t="shared" si="1"/>
        <v>460.63749999999999</v>
      </c>
      <c r="C78" s="100"/>
      <c r="D78" s="100"/>
    </row>
    <row r="79" spans="1:4" x14ac:dyDescent="0.25">
      <c r="A79" s="78">
        <v>53</v>
      </c>
      <c r="B79" s="79">
        <f t="shared" si="1"/>
        <v>460.65</v>
      </c>
      <c r="C79" s="100"/>
      <c r="D79" s="100"/>
    </row>
    <row r="80" spans="1:4" x14ac:dyDescent="0.25">
      <c r="A80" s="78">
        <v>54</v>
      </c>
      <c r="B80" s="79">
        <f t="shared" si="1"/>
        <v>460.66250000000002</v>
      </c>
      <c r="C80" s="100"/>
      <c r="D80" s="100"/>
    </row>
    <row r="81" spans="1:4" x14ac:dyDescent="0.25">
      <c r="A81" s="78">
        <v>55</v>
      </c>
      <c r="B81" s="79">
        <f t="shared" si="1"/>
        <v>460.67500000000001</v>
      </c>
      <c r="C81" s="100"/>
      <c r="D81" s="100"/>
    </row>
    <row r="82" spans="1:4" x14ac:dyDescent="0.25">
      <c r="A82" s="78">
        <v>56</v>
      </c>
      <c r="B82" s="79">
        <f t="shared" si="1"/>
        <v>460.6875</v>
      </c>
      <c r="C82" s="100"/>
      <c r="D82" s="100"/>
    </row>
    <row r="83" spans="1:4" x14ac:dyDescent="0.25">
      <c r="A83" s="78">
        <v>57</v>
      </c>
      <c r="B83" s="79">
        <f t="shared" si="1"/>
        <v>460.7</v>
      </c>
      <c r="C83" s="100"/>
      <c r="D83" s="100"/>
    </row>
    <row r="84" spans="1:4" x14ac:dyDescent="0.25">
      <c r="A84" s="78">
        <v>58</v>
      </c>
      <c r="B84" s="79">
        <f t="shared" si="1"/>
        <v>460.71249999999998</v>
      </c>
      <c r="C84" s="100"/>
      <c r="D84" s="100"/>
    </row>
    <row r="85" spans="1:4" x14ac:dyDescent="0.25">
      <c r="A85" s="78">
        <v>59</v>
      </c>
      <c r="B85" s="79">
        <f t="shared" si="1"/>
        <v>460.72500000000002</v>
      </c>
      <c r="C85" s="100"/>
      <c r="D85" s="100"/>
    </row>
    <row r="86" spans="1:4" x14ac:dyDescent="0.25">
      <c r="A86" s="78">
        <v>60</v>
      </c>
      <c r="B86" s="79">
        <f t="shared" si="1"/>
        <v>460.73750000000001</v>
      </c>
      <c r="C86" s="100"/>
      <c r="D86" s="100"/>
    </row>
    <row r="87" spans="1:4" x14ac:dyDescent="0.25">
      <c r="A87" s="78">
        <v>61</v>
      </c>
      <c r="B87" s="79">
        <f t="shared" si="1"/>
        <v>460.75</v>
      </c>
      <c r="C87" s="100"/>
      <c r="D87" s="100"/>
    </row>
    <row r="88" spans="1:4" x14ac:dyDescent="0.25">
      <c r="A88" s="78">
        <v>62</v>
      </c>
      <c r="B88" s="79">
        <f t="shared" si="1"/>
        <v>460.76249999999999</v>
      </c>
      <c r="C88" s="100"/>
      <c r="D88" s="100"/>
    </row>
    <row r="89" spans="1:4" x14ac:dyDescent="0.25">
      <c r="A89" s="78">
        <v>63</v>
      </c>
      <c r="B89" s="79">
        <f t="shared" si="1"/>
        <v>460.77499999999998</v>
      </c>
      <c r="C89" s="100"/>
      <c r="D89" s="100"/>
    </row>
    <row r="90" spans="1:4" x14ac:dyDescent="0.25">
      <c r="A90" s="78">
        <v>64</v>
      </c>
      <c r="B90" s="79">
        <f t="shared" si="1"/>
        <v>460.78750000000002</v>
      </c>
      <c r="C90" s="100"/>
      <c r="D90" s="100"/>
    </row>
    <row r="91" spans="1:4" x14ac:dyDescent="0.25">
      <c r="A91" s="78">
        <v>65</v>
      </c>
      <c r="B91" s="79">
        <f t="shared" ref="B91:B95" si="2">460+(A91-1)*0.0125</f>
        <v>460.8</v>
      </c>
      <c r="C91" s="100"/>
      <c r="D91" s="100"/>
    </row>
    <row r="92" spans="1:4" x14ac:dyDescent="0.25">
      <c r="A92" s="78">
        <v>66</v>
      </c>
      <c r="B92" s="79">
        <f t="shared" si="2"/>
        <v>460.8125</v>
      </c>
      <c r="C92" s="100"/>
      <c r="D92" s="100"/>
    </row>
    <row r="93" spans="1:4" x14ac:dyDescent="0.25">
      <c r="A93" s="78">
        <v>67</v>
      </c>
      <c r="B93" s="79">
        <f t="shared" si="2"/>
        <v>460.82499999999999</v>
      </c>
      <c r="C93" s="100"/>
      <c r="D93" s="100"/>
    </row>
    <row r="94" spans="1:4" x14ac:dyDescent="0.25">
      <c r="A94" s="78">
        <v>68</v>
      </c>
      <c r="B94" s="79">
        <f t="shared" si="2"/>
        <v>460.83749999999998</v>
      </c>
      <c r="C94" s="100"/>
      <c r="D94" s="100"/>
    </row>
    <row r="95" spans="1:4" x14ac:dyDescent="0.25">
      <c r="A95" s="78">
        <v>69</v>
      </c>
      <c r="B95" s="79">
        <f t="shared" si="2"/>
        <v>460.85</v>
      </c>
      <c r="C95" s="100"/>
      <c r="D95" s="100"/>
    </row>
    <row r="96" spans="1:4" x14ac:dyDescent="0.25">
      <c r="A96" s="100"/>
      <c r="B96" s="100"/>
      <c r="C96" s="100"/>
      <c r="D96" s="100"/>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D8" sqref="D8"/>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469</v>
      </c>
      <c r="B2" s="289"/>
      <c r="C2" s="289"/>
      <c r="D2" s="289"/>
      <c r="E2" s="1"/>
    </row>
    <row r="3" spans="1:5" ht="15.75" customHeight="1" x14ac:dyDescent="0.25">
      <c r="A3" s="62"/>
      <c r="B3" s="332" t="s">
        <v>467</v>
      </c>
      <c r="C3" s="50" t="s">
        <v>534</v>
      </c>
      <c r="D3" s="62"/>
      <c r="E3" s="1"/>
    </row>
    <row r="4" spans="1:5" ht="17.25" customHeight="1" x14ac:dyDescent="0.25">
      <c r="A4" s="58"/>
      <c r="B4" s="332"/>
      <c r="C4" s="50" t="s">
        <v>535</v>
      </c>
      <c r="D4" s="58"/>
      <c r="E4" s="1"/>
    </row>
    <row r="5" spans="1:5" ht="21.75" customHeight="1" x14ac:dyDescent="0.25">
      <c r="A5" s="1"/>
      <c r="B5" s="299" t="s">
        <v>1997</v>
      </c>
      <c r="C5" s="299"/>
      <c r="D5" s="299"/>
      <c r="E5" s="63"/>
    </row>
    <row r="6" spans="1:5" ht="15.75" x14ac:dyDescent="0.25">
      <c r="A6" s="9" t="s">
        <v>537</v>
      </c>
      <c r="B6" s="251" t="s">
        <v>538</v>
      </c>
      <c r="C6" s="251" t="s">
        <v>539</v>
      </c>
      <c r="D6" s="251" t="s">
        <v>10</v>
      </c>
    </row>
    <row r="7" spans="1:5" ht="103.9" customHeight="1" x14ac:dyDescent="0.25">
      <c r="A7" s="248" t="s">
        <v>540</v>
      </c>
      <c r="B7" s="103" t="s">
        <v>541</v>
      </c>
      <c r="C7" s="91" t="s">
        <v>777</v>
      </c>
      <c r="D7" s="179" t="s">
        <v>1669</v>
      </c>
      <c r="E7" s="1"/>
    </row>
    <row r="8" spans="1:5" ht="82.5" customHeight="1" x14ac:dyDescent="0.25">
      <c r="A8" s="248" t="s">
        <v>544</v>
      </c>
      <c r="B8" s="103" t="s">
        <v>8</v>
      </c>
      <c r="C8" s="91" t="s">
        <v>1979</v>
      </c>
      <c r="D8" s="103" t="s">
        <v>472</v>
      </c>
      <c r="E8" s="1"/>
    </row>
    <row r="9" spans="1:5" ht="15.75" x14ac:dyDescent="0.25">
      <c r="A9" s="248" t="s">
        <v>547</v>
      </c>
      <c r="B9" s="103" t="s">
        <v>9</v>
      </c>
      <c r="C9" s="91" t="s">
        <v>471</v>
      </c>
      <c r="D9" s="203" t="s">
        <v>543</v>
      </c>
      <c r="E9" s="1"/>
    </row>
    <row r="10" spans="1:5" ht="15.75" x14ac:dyDescent="0.25">
      <c r="A10" s="248" t="s">
        <v>549</v>
      </c>
      <c r="B10" s="103" t="s">
        <v>550</v>
      </c>
      <c r="C10" s="91" t="s">
        <v>543</v>
      </c>
      <c r="D10" s="203" t="s">
        <v>543</v>
      </c>
      <c r="E10" s="1"/>
    </row>
    <row r="11" spans="1:5" ht="177" customHeight="1" x14ac:dyDescent="0.25">
      <c r="A11" s="248" t="s">
        <v>552</v>
      </c>
      <c r="B11" s="20" t="s">
        <v>597</v>
      </c>
      <c r="C11" s="91" t="s">
        <v>543</v>
      </c>
      <c r="D11" s="203" t="s">
        <v>1980</v>
      </c>
      <c r="E11" s="1"/>
    </row>
    <row r="12" spans="1:5" ht="15.75" x14ac:dyDescent="0.25">
      <c r="A12" s="248" t="s">
        <v>556</v>
      </c>
      <c r="B12" s="103" t="s">
        <v>1235</v>
      </c>
      <c r="C12" s="91" t="s">
        <v>543</v>
      </c>
      <c r="D12" s="203" t="s">
        <v>543</v>
      </c>
      <c r="E12" s="1"/>
    </row>
    <row r="13" spans="1:5" ht="78.75" x14ac:dyDescent="0.25">
      <c r="A13" s="248" t="s">
        <v>559</v>
      </c>
      <c r="B13" s="103" t="s">
        <v>560</v>
      </c>
      <c r="C13" s="103" t="s">
        <v>1998</v>
      </c>
      <c r="D13" s="103" t="s">
        <v>1999</v>
      </c>
      <c r="E13" s="1"/>
    </row>
    <row r="14" spans="1:5" ht="126" x14ac:dyDescent="0.25">
      <c r="A14" s="248" t="s">
        <v>563</v>
      </c>
      <c r="B14" s="103" t="s">
        <v>602</v>
      </c>
      <c r="C14" s="23" t="s">
        <v>1994</v>
      </c>
      <c r="D14" s="14" t="s">
        <v>1984</v>
      </c>
      <c r="E14" s="1"/>
    </row>
    <row r="15" spans="1:5" ht="98.25" customHeight="1" x14ac:dyDescent="0.25">
      <c r="A15" s="248" t="s">
        <v>566</v>
      </c>
      <c r="B15" s="96" t="s">
        <v>567</v>
      </c>
      <c r="C15" s="10" t="s">
        <v>711</v>
      </c>
      <c r="D15" s="38" t="s">
        <v>1540</v>
      </c>
      <c r="E15" s="1"/>
    </row>
    <row r="16" spans="1:5" ht="47.25" x14ac:dyDescent="0.25">
      <c r="A16" s="248" t="s">
        <v>570</v>
      </c>
      <c r="B16" s="96" t="s">
        <v>571</v>
      </c>
      <c r="C16" s="120" t="s">
        <v>2000</v>
      </c>
      <c r="D16" s="203" t="s">
        <v>543</v>
      </c>
      <c r="E16" s="1"/>
    </row>
    <row r="17" spans="1:5" ht="15.75" customHeight="1" x14ac:dyDescent="0.25">
      <c r="A17" s="248" t="s">
        <v>573</v>
      </c>
      <c r="B17" s="96" t="s">
        <v>574</v>
      </c>
      <c r="C17" s="120" t="s">
        <v>543</v>
      </c>
      <c r="D17" s="203" t="s">
        <v>543</v>
      </c>
      <c r="E17" s="1"/>
    </row>
    <row r="18" spans="1:5" ht="105.75" customHeight="1" x14ac:dyDescent="0.25">
      <c r="A18" s="248" t="s">
        <v>576</v>
      </c>
      <c r="B18" s="96" t="s">
        <v>577</v>
      </c>
      <c r="C18" s="96" t="s">
        <v>2001</v>
      </c>
      <c r="D18" s="96" t="s">
        <v>2002</v>
      </c>
      <c r="E18" s="1"/>
    </row>
    <row r="19" spans="1:5" ht="63" x14ac:dyDescent="0.25">
      <c r="A19" s="248" t="s">
        <v>580</v>
      </c>
      <c r="B19" s="96" t="s">
        <v>609</v>
      </c>
      <c r="C19" s="120" t="s">
        <v>2003</v>
      </c>
      <c r="D19" s="96" t="s">
        <v>2004</v>
      </c>
      <c r="E19" s="1"/>
    </row>
    <row r="20" spans="1:5" ht="15.75" customHeight="1" x14ac:dyDescent="0.25">
      <c r="A20" s="315"/>
      <c r="B20" s="315"/>
      <c r="C20" s="315"/>
      <c r="D20" s="315"/>
      <c r="E20" s="1"/>
    </row>
    <row r="21" spans="1:5" ht="35.25" customHeight="1" x14ac:dyDescent="0.25">
      <c r="A21" s="317" t="s">
        <v>584</v>
      </c>
      <c r="B21" s="317"/>
      <c r="C21" s="317"/>
      <c r="D21" s="317"/>
      <c r="E21" s="1"/>
    </row>
    <row r="22" spans="1:5" ht="125.25" customHeight="1" x14ac:dyDescent="0.25">
      <c r="A22" s="298" t="s">
        <v>2005</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485</v>
      </c>
      <c r="B2" s="289"/>
      <c r="C2" s="289"/>
      <c r="D2" s="289"/>
      <c r="E2" s="1"/>
    </row>
    <row r="3" spans="1:5" ht="15.75" customHeight="1" x14ac:dyDescent="0.25">
      <c r="A3" s="62"/>
      <c r="B3" s="332" t="s">
        <v>490</v>
      </c>
      <c r="C3" s="50" t="s">
        <v>534</v>
      </c>
      <c r="D3" s="62"/>
      <c r="E3" s="1"/>
    </row>
    <row r="4" spans="1:5" ht="17.25" customHeight="1" x14ac:dyDescent="0.25">
      <c r="A4" s="58"/>
      <c r="B4" s="332"/>
      <c r="C4" s="50" t="s">
        <v>535</v>
      </c>
      <c r="D4" s="58"/>
      <c r="E4" s="1"/>
    </row>
    <row r="5" spans="1:5" ht="21.75" customHeight="1" x14ac:dyDescent="0.25">
      <c r="A5" s="1"/>
      <c r="B5" s="299" t="s">
        <v>2006</v>
      </c>
      <c r="C5" s="299"/>
      <c r="D5" s="299"/>
      <c r="E5" s="63"/>
    </row>
    <row r="6" spans="1:5" ht="15.75" x14ac:dyDescent="0.25">
      <c r="A6" s="9" t="s">
        <v>537</v>
      </c>
      <c r="B6" s="251" t="s">
        <v>538</v>
      </c>
      <c r="C6" s="251" t="s">
        <v>539</v>
      </c>
      <c r="D6" s="251" t="s">
        <v>10</v>
      </c>
    </row>
    <row r="7" spans="1:5" ht="99.6" customHeight="1" x14ac:dyDescent="0.25">
      <c r="A7" s="248" t="s">
        <v>540</v>
      </c>
      <c r="B7" s="103" t="s">
        <v>541</v>
      </c>
      <c r="C7" s="91" t="s">
        <v>777</v>
      </c>
      <c r="D7" s="179" t="s">
        <v>1669</v>
      </c>
      <c r="E7" s="1"/>
    </row>
    <row r="8" spans="1:5" ht="126" x14ac:dyDescent="0.25">
      <c r="A8" s="248" t="s">
        <v>544</v>
      </c>
      <c r="B8" s="103" t="s">
        <v>8</v>
      </c>
      <c r="C8" s="91" t="s">
        <v>1979</v>
      </c>
      <c r="D8" s="103" t="s">
        <v>476</v>
      </c>
      <c r="E8" s="1"/>
    </row>
    <row r="9" spans="1:5" ht="15.75" x14ac:dyDescent="0.25">
      <c r="A9" s="248" t="s">
        <v>547</v>
      </c>
      <c r="B9" s="103" t="s">
        <v>9</v>
      </c>
      <c r="C9" s="91" t="s">
        <v>492</v>
      </c>
      <c r="D9" s="203" t="s">
        <v>543</v>
      </c>
      <c r="E9" s="1"/>
    </row>
    <row r="10" spans="1:5" ht="15.75" x14ac:dyDescent="0.25">
      <c r="A10" s="248" t="s">
        <v>549</v>
      </c>
      <c r="B10" s="103" t="s">
        <v>550</v>
      </c>
      <c r="C10" s="91" t="s">
        <v>543</v>
      </c>
      <c r="D10" s="203" t="s">
        <v>543</v>
      </c>
      <c r="E10" s="1"/>
    </row>
    <row r="11" spans="1:5" ht="47.25" x14ac:dyDescent="0.25">
      <c r="A11" s="248" t="s">
        <v>552</v>
      </c>
      <c r="B11" s="20" t="s">
        <v>597</v>
      </c>
      <c r="C11" s="91" t="s">
        <v>543</v>
      </c>
      <c r="D11" s="203" t="s">
        <v>1980</v>
      </c>
      <c r="E11" s="1"/>
    </row>
    <row r="12" spans="1:5" ht="15.75" x14ac:dyDescent="0.25">
      <c r="A12" s="248" t="s">
        <v>556</v>
      </c>
      <c r="B12" s="103" t="s">
        <v>1235</v>
      </c>
      <c r="C12" s="91" t="s">
        <v>543</v>
      </c>
      <c r="D12" s="203" t="s">
        <v>543</v>
      </c>
      <c r="E12" s="1"/>
    </row>
    <row r="13" spans="1:5" ht="63" x14ac:dyDescent="0.25">
      <c r="A13" s="248" t="s">
        <v>559</v>
      </c>
      <c r="B13" s="103" t="s">
        <v>560</v>
      </c>
      <c r="C13" s="10" t="s">
        <v>2007</v>
      </c>
      <c r="D13" s="14" t="s">
        <v>2008</v>
      </c>
      <c r="E13" s="1"/>
    </row>
    <row r="14" spans="1:5" ht="126" x14ac:dyDescent="0.25">
      <c r="A14" s="248" t="s">
        <v>563</v>
      </c>
      <c r="B14" s="103" t="s">
        <v>602</v>
      </c>
      <c r="C14" s="23" t="s">
        <v>1983</v>
      </c>
      <c r="D14" s="14" t="s">
        <v>1984</v>
      </c>
      <c r="E14" s="1"/>
    </row>
    <row r="15" spans="1:5" ht="101.25" customHeight="1" x14ac:dyDescent="0.25">
      <c r="A15" s="248" t="s">
        <v>566</v>
      </c>
      <c r="B15" s="96" t="s">
        <v>567</v>
      </c>
      <c r="C15" s="10" t="s">
        <v>711</v>
      </c>
      <c r="D15" s="38" t="s">
        <v>1540</v>
      </c>
      <c r="E15" s="1"/>
    </row>
    <row r="16" spans="1:5" ht="47.25" x14ac:dyDescent="0.25">
      <c r="A16" s="248" t="s">
        <v>570</v>
      </c>
      <c r="B16" s="96" t="s">
        <v>571</v>
      </c>
      <c r="C16" s="120" t="s">
        <v>1985</v>
      </c>
      <c r="D16" s="203" t="s">
        <v>543</v>
      </c>
      <c r="E16" s="1"/>
    </row>
    <row r="17" spans="1:5" ht="15.75" customHeight="1" x14ac:dyDescent="0.25">
      <c r="A17" s="248" t="s">
        <v>573</v>
      </c>
      <c r="B17" s="96" t="s">
        <v>574</v>
      </c>
      <c r="C17" s="120" t="s">
        <v>543</v>
      </c>
      <c r="D17" s="203" t="s">
        <v>543</v>
      </c>
      <c r="E17" s="1"/>
    </row>
    <row r="18" spans="1:5" ht="63" x14ac:dyDescent="0.25">
      <c r="A18" s="248" t="s">
        <v>576</v>
      </c>
      <c r="B18" s="96" t="s">
        <v>577</v>
      </c>
      <c r="C18" s="40" t="s">
        <v>2001</v>
      </c>
      <c r="D18" s="14" t="s">
        <v>2009</v>
      </c>
      <c r="E18" s="1"/>
    </row>
    <row r="19" spans="1:5" ht="68.25" customHeight="1" x14ac:dyDescent="0.25">
      <c r="A19" s="248" t="s">
        <v>580</v>
      </c>
      <c r="B19" s="96" t="s">
        <v>609</v>
      </c>
      <c r="C19" s="40" t="s">
        <v>1988</v>
      </c>
      <c r="D19" s="96" t="s">
        <v>2010</v>
      </c>
      <c r="E19" s="1"/>
    </row>
    <row r="20" spans="1:5" ht="15.75" x14ac:dyDescent="0.25">
      <c r="A20" s="57"/>
      <c r="B20" s="58"/>
      <c r="C20" s="58"/>
      <c r="D20" s="58"/>
      <c r="E20" s="1"/>
    </row>
    <row r="21" spans="1:5" ht="35.25" customHeight="1" x14ac:dyDescent="0.25">
      <c r="A21" s="317" t="s">
        <v>584</v>
      </c>
      <c r="B21" s="317"/>
      <c r="C21" s="317"/>
      <c r="D21" s="317"/>
      <c r="E21" s="1"/>
    </row>
    <row r="22" spans="1:5" ht="91.5" customHeight="1" x14ac:dyDescent="0.25">
      <c r="A22" s="298" t="s">
        <v>1990</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2"/>
  <sheetViews>
    <sheetView zoomScale="120" zoomScaleNormal="120" workbookViewId="0">
      <selection activeCell="C3" sqref="C3"/>
    </sheetView>
  </sheetViews>
  <sheetFormatPr defaultColWidth="8.5703125" defaultRowHeight="15" x14ac:dyDescent="0.25"/>
  <cols>
    <col min="1" max="1" width="5.42578125" style="117" customWidth="1"/>
    <col min="2" max="2" width="36" style="117" customWidth="1"/>
    <col min="3" max="3" width="37" style="117" customWidth="1"/>
    <col min="4" max="4" width="85.42578125" style="117" customWidth="1"/>
  </cols>
  <sheetData>
    <row r="1" spans="1:4" ht="15.75" x14ac:dyDescent="0.25">
      <c r="A1" s="58"/>
      <c r="B1" s="58"/>
      <c r="C1" s="58"/>
      <c r="D1" s="118" t="s">
        <v>816</v>
      </c>
    </row>
    <row r="2" spans="1:4" ht="18.75" customHeight="1" x14ac:dyDescent="0.25">
      <c r="A2" s="289" t="s">
        <v>485</v>
      </c>
      <c r="B2" s="289"/>
      <c r="C2" s="289"/>
      <c r="D2" s="289"/>
    </row>
    <row r="3" spans="1:4" ht="15.75" customHeight="1" x14ac:dyDescent="0.25">
      <c r="A3" s="62"/>
      <c r="B3" s="332" t="s">
        <v>473</v>
      </c>
      <c r="C3" s="50" t="s">
        <v>534</v>
      </c>
      <c r="D3" s="62"/>
    </row>
    <row r="4" spans="1:4" ht="15.75" x14ac:dyDescent="0.25">
      <c r="A4" s="58"/>
      <c r="B4" s="332"/>
      <c r="C4" s="50" t="s">
        <v>535</v>
      </c>
      <c r="D4" s="58"/>
    </row>
    <row r="5" spans="1:4" ht="15.75" customHeight="1" x14ac:dyDescent="0.25">
      <c r="A5" s="1"/>
      <c r="B5" s="299" t="s">
        <v>2011</v>
      </c>
      <c r="C5" s="299"/>
      <c r="D5" s="299"/>
    </row>
    <row r="6" spans="1:4" ht="15.75" x14ac:dyDescent="0.25">
      <c r="A6" s="9" t="s">
        <v>537</v>
      </c>
      <c r="B6" s="251" t="s">
        <v>538</v>
      </c>
      <c r="C6" s="251" t="s">
        <v>539</v>
      </c>
      <c r="D6" s="251" t="s">
        <v>10</v>
      </c>
    </row>
    <row r="7" spans="1:4" ht="94.5" x14ac:dyDescent="0.25">
      <c r="A7" s="248" t="s">
        <v>540</v>
      </c>
      <c r="B7" s="103" t="s">
        <v>541</v>
      </c>
      <c r="C7" s="91" t="s">
        <v>777</v>
      </c>
      <c r="D7" s="103" t="s">
        <v>1669</v>
      </c>
    </row>
    <row r="8" spans="1:4" ht="126" x14ac:dyDescent="0.25">
      <c r="A8" s="248" t="s">
        <v>544</v>
      </c>
      <c r="B8" s="103" t="s">
        <v>8</v>
      </c>
      <c r="C8" s="91" t="s">
        <v>1979</v>
      </c>
      <c r="D8" s="103" t="s">
        <v>476</v>
      </c>
    </row>
    <row r="9" spans="1:4" ht="15.75" x14ac:dyDescent="0.25">
      <c r="A9" s="248" t="s">
        <v>547</v>
      </c>
      <c r="B9" s="103" t="s">
        <v>9</v>
      </c>
      <c r="C9" s="91" t="s">
        <v>2012</v>
      </c>
      <c r="D9" s="109" t="s">
        <v>543</v>
      </c>
    </row>
    <row r="10" spans="1:4" ht="30" customHeight="1" x14ac:dyDescent="0.25">
      <c r="A10" s="248" t="s">
        <v>549</v>
      </c>
      <c r="B10" s="103" t="s">
        <v>550</v>
      </c>
      <c r="C10" s="91" t="s">
        <v>543</v>
      </c>
      <c r="D10" s="109" t="s">
        <v>543</v>
      </c>
    </row>
    <row r="11" spans="1:4" ht="130.5" customHeight="1" x14ac:dyDescent="0.25">
      <c r="A11" s="248" t="s">
        <v>552</v>
      </c>
      <c r="B11" s="20" t="s">
        <v>597</v>
      </c>
      <c r="C11" s="91" t="s">
        <v>543</v>
      </c>
      <c r="D11" s="109" t="s">
        <v>1980</v>
      </c>
    </row>
    <row r="12" spans="1:4" ht="27.75" customHeight="1" x14ac:dyDescent="0.25">
      <c r="A12" s="248" t="s">
        <v>556</v>
      </c>
      <c r="B12" s="103" t="s">
        <v>1235</v>
      </c>
      <c r="C12" s="91" t="s">
        <v>543</v>
      </c>
      <c r="D12" s="109" t="s">
        <v>543</v>
      </c>
    </row>
    <row r="13" spans="1:4" ht="68.25" customHeight="1" x14ac:dyDescent="0.25">
      <c r="A13" s="248" t="s">
        <v>559</v>
      </c>
      <c r="B13" s="103" t="s">
        <v>560</v>
      </c>
      <c r="C13" s="10" t="s">
        <v>2007</v>
      </c>
      <c r="D13" s="14" t="s">
        <v>2013</v>
      </c>
    </row>
    <row r="14" spans="1:4" ht="105" customHeight="1" x14ac:dyDescent="0.25">
      <c r="A14" s="248" t="s">
        <v>563</v>
      </c>
      <c r="B14" s="103" t="s">
        <v>602</v>
      </c>
      <c r="C14" s="23" t="s">
        <v>1983</v>
      </c>
      <c r="D14" s="14" t="s">
        <v>1984</v>
      </c>
    </row>
    <row r="15" spans="1:4" ht="105.75" customHeight="1" x14ac:dyDescent="0.25">
      <c r="A15" s="248" t="s">
        <v>566</v>
      </c>
      <c r="B15" s="96" t="s">
        <v>567</v>
      </c>
      <c r="C15" s="10" t="s">
        <v>711</v>
      </c>
      <c r="D15" s="38" t="s">
        <v>1540</v>
      </c>
    </row>
    <row r="16" spans="1:4" ht="78" customHeight="1" x14ac:dyDescent="0.25">
      <c r="A16" s="248" t="s">
        <v>570</v>
      </c>
      <c r="B16" s="96" t="s">
        <v>571</v>
      </c>
      <c r="C16" s="120" t="s">
        <v>1985</v>
      </c>
      <c r="D16" s="109" t="s">
        <v>543</v>
      </c>
    </row>
    <row r="17" spans="1:1024" ht="35.25" customHeight="1" x14ac:dyDescent="0.25">
      <c r="A17" s="248" t="s">
        <v>573</v>
      </c>
      <c r="B17" s="96" t="s">
        <v>574</v>
      </c>
      <c r="C17" s="120" t="s">
        <v>543</v>
      </c>
      <c r="D17" s="109" t="s">
        <v>543</v>
      </c>
    </row>
    <row r="18" spans="1:1024" ht="45" customHeight="1" x14ac:dyDescent="0.25">
      <c r="A18" s="248" t="s">
        <v>576</v>
      </c>
      <c r="B18" s="96" t="s">
        <v>577</v>
      </c>
      <c r="C18" s="40" t="s">
        <v>1042</v>
      </c>
      <c r="D18" s="38" t="s">
        <v>2014</v>
      </c>
    </row>
    <row r="19" spans="1:1024" ht="55.5" customHeight="1" x14ac:dyDescent="0.25">
      <c r="A19" s="248" t="s">
        <v>580</v>
      </c>
      <c r="B19" s="96" t="s">
        <v>609</v>
      </c>
      <c r="C19" s="40" t="s">
        <v>1988</v>
      </c>
      <c r="D19" s="96" t="s">
        <v>2010</v>
      </c>
    </row>
    <row r="20" spans="1:1024" ht="15.75" x14ac:dyDescent="0.25">
      <c r="A20" s="57"/>
      <c r="B20" s="58"/>
      <c r="C20" s="58"/>
      <c r="D20" s="58"/>
    </row>
    <row r="21" spans="1:1024" s="113" customFormat="1" ht="19.5" customHeight="1" x14ac:dyDescent="0.25">
      <c r="A21" s="317" t="s">
        <v>2015</v>
      </c>
      <c r="B21" s="317"/>
      <c r="C21" s="317"/>
      <c r="D21" s="317"/>
      <c r="E21" s="317" t="s">
        <v>584</v>
      </c>
      <c r="F21" s="317"/>
      <c r="G21" s="317"/>
      <c r="H21" s="317"/>
      <c r="I21" s="317" t="s">
        <v>584</v>
      </c>
      <c r="J21" s="317"/>
      <c r="K21" s="317"/>
      <c r="L21" s="317"/>
      <c r="M21" s="317" t="s">
        <v>584</v>
      </c>
      <c r="N21" s="317"/>
      <c r="O21" s="317"/>
      <c r="P21" s="317"/>
      <c r="Q21" s="317" t="s">
        <v>584</v>
      </c>
      <c r="R21" s="317"/>
      <c r="S21" s="317"/>
      <c r="T21" s="317"/>
      <c r="U21" s="317" t="s">
        <v>584</v>
      </c>
      <c r="V21" s="317"/>
      <c r="W21" s="317"/>
      <c r="X21" s="317"/>
      <c r="Y21" s="317" t="s">
        <v>584</v>
      </c>
      <c r="Z21" s="317"/>
      <c r="AA21" s="317"/>
      <c r="AB21" s="317"/>
      <c r="AC21" s="317" t="s">
        <v>584</v>
      </c>
      <c r="AD21" s="317"/>
      <c r="AE21" s="317"/>
      <c r="AF21" s="317"/>
      <c r="AG21" s="317" t="s">
        <v>584</v>
      </c>
      <c r="AH21" s="317"/>
      <c r="AI21" s="317"/>
      <c r="AJ21" s="317"/>
      <c r="AK21" s="317" t="s">
        <v>584</v>
      </c>
      <c r="AL21" s="317"/>
      <c r="AM21" s="317"/>
      <c r="AN21" s="317"/>
      <c r="AO21" s="317" t="s">
        <v>584</v>
      </c>
      <c r="AP21" s="317"/>
      <c r="AQ21" s="317"/>
      <c r="AR21" s="317"/>
      <c r="AS21" s="317" t="s">
        <v>584</v>
      </c>
      <c r="AT21" s="317"/>
      <c r="AU21" s="317"/>
      <c r="AV21" s="317"/>
      <c r="AW21" s="317" t="s">
        <v>584</v>
      </c>
      <c r="AX21" s="317"/>
      <c r="AY21" s="317"/>
      <c r="AZ21" s="317"/>
      <c r="BA21" s="317" t="s">
        <v>584</v>
      </c>
      <c r="BB21" s="317"/>
      <c r="BC21" s="317"/>
      <c r="BD21" s="317"/>
      <c r="BE21" s="317" t="s">
        <v>584</v>
      </c>
      <c r="BF21" s="317"/>
      <c r="BG21" s="317"/>
      <c r="BH21" s="317"/>
      <c r="BI21" s="317" t="s">
        <v>584</v>
      </c>
      <c r="BJ21" s="317"/>
      <c r="BK21" s="317"/>
      <c r="BL21" s="317"/>
      <c r="BM21" s="317" t="s">
        <v>584</v>
      </c>
      <c r="BN21" s="317"/>
      <c r="BO21" s="317"/>
      <c r="BP21" s="317"/>
      <c r="BQ21" s="317" t="s">
        <v>584</v>
      </c>
      <c r="BR21" s="317"/>
      <c r="BS21" s="317"/>
      <c r="BT21" s="317"/>
      <c r="BU21" s="317" t="s">
        <v>584</v>
      </c>
      <c r="BV21" s="317"/>
      <c r="BW21" s="317"/>
      <c r="BX21" s="317"/>
      <c r="BY21" s="317" t="s">
        <v>584</v>
      </c>
      <c r="BZ21" s="317"/>
      <c r="CA21" s="317"/>
      <c r="CB21" s="317"/>
      <c r="CC21" s="317" t="s">
        <v>584</v>
      </c>
      <c r="CD21" s="317"/>
      <c r="CE21" s="317"/>
      <c r="CF21" s="317"/>
      <c r="CG21" s="317" t="s">
        <v>584</v>
      </c>
      <c r="CH21" s="317"/>
      <c r="CI21" s="317"/>
      <c r="CJ21" s="317"/>
      <c r="CK21" s="317" t="s">
        <v>584</v>
      </c>
      <c r="CL21" s="317"/>
      <c r="CM21" s="317"/>
      <c r="CN21" s="317"/>
      <c r="CO21" s="317" t="s">
        <v>584</v>
      </c>
      <c r="CP21" s="317"/>
      <c r="CQ21" s="317"/>
      <c r="CR21" s="317"/>
      <c r="CS21" s="317" t="s">
        <v>584</v>
      </c>
      <c r="CT21" s="317"/>
      <c r="CU21" s="317"/>
      <c r="CV21" s="317"/>
      <c r="CW21" s="317" t="s">
        <v>584</v>
      </c>
      <c r="CX21" s="317"/>
      <c r="CY21" s="317"/>
      <c r="CZ21" s="317"/>
      <c r="DA21" s="317" t="s">
        <v>584</v>
      </c>
      <c r="DB21" s="317"/>
      <c r="DC21" s="317"/>
      <c r="DD21" s="317"/>
      <c r="DE21" s="317" t="s">
        <v>584</v>
      </c>
      <c r="DF21" s="317"/>
      <c r="DG21" s="317"/>
      <c r="DH21" s="317"/>
      <c r="DI21" s="317" t="s">
        <v>584</v>
      </c>
      <c r="DJ21" s="317"/>
      <c r="DK21" s="317"/>
      <c r="DL21" s="317"/>
      <c r="DM21" s="317" t="s">
        <v>584</v>
      </c>
      <c r="DN21" s="317"/>
      <c r="DO21" s="317"/>
      <c r="DP21" s="317"/>
      <c r="DQ21" s="317" t="s">
        <v>584</v>
      </c>
      <c r="DR21" s="317"/>
      <c r="DS21" s="317"/>
      <c r="DT21" s="317"/>
      <c r="DU21" s="317" t="s">
        <v>584</v>
      </c>
      <c r="DV21" s="317"/>
      <c r="DW21" s="317"/>
      <c r="DX21" s="317"/>
      <c r="DY21" s="317" t="s">
        <v>584</v>
      </c>
      <c r="DZ21" s="317"/>
      <c r="EA21" s="317"/>
      <c r="EB21" s="317"/>
      <c r="EC21" s="317" t="s">
        <v>584</v>
      </c>
      <c r="ED21" s="317"/>
      <c r="EE21" s="317"/>
      <c r="EF21" s="317"/>
      <c r="EG21" s="317" t="s">
        <v>584</v>
      </c>
      <c r="EH21" s="317"/>
      <c r="EI21" s="317"/>
      <c r="EJ21" s="317"/>
      <c r="EK21" s="317" t="s">
        <v>584</v>
      </c>
      <c r="EL21" s="317"/>
      <c r="EM21" s="317"/>
      <c r="EN21" s="317"/>
      <c r="EO21" s="317" t="s">
        <v>584</v>
      </c>
      <c r="EP21" s="317"/>
      <c r="EQ21" s="317"/>
      <c r="ER21" s="317"/>
      <c r="ES21" s="317" t="s">
        <v>584</v>
      </c>
      <c r="ET21" s="317"/>
      <c r="EU21" s="317"/>
      <c r="EV21" s="317"/>
      <c r="EW21" s="317" t="s">
        <v>584</v>
      </c>
      <c r="EX21" s="317"/>
      <c r="EY21" s="317"/>
      <c r="EZ21" s="317"/>
      <c r="FA21" s="317" t="s">
        <v>584</v>
      </c>
      <c r="FB21" s="317"/>
      <c r="FC21" s="317"/>
      <c r="FD21" s="317"/>
      <c r="FE21" s="317" t="s">
        <v>584</v>
      </c>
      <c r="FF21" s="317"/>
      <c r="FG21" s="317"/>
      <c r="FH21" s="317"/>
      <c r="FI21" s="317" t="s">
        <v>584</v>
      </c>
      <c r="FJ21" s="317"/>
      <c r="FK21" s="317"/>
      <c r="FL21" s="317"/>
      <c r="FM21" s="317" t="s">
        <v>584</v>
      </c>
      <c r="FN21" s="317"/>
      <c r="FO21" s="317"/>
      <c r="FP21" s="317"/>
      <c r="FQ21" s="317" t="s">
        <v>584</v>
      </c>
      <c r="FR21" s="317"/>
      <c r="FS21" s="317"/>
      <c r="FT21" s="317"/>
      <c r="FU21" s="317" t="s">
        <v>584</v>
      </c>
      <c r="FV21" s="317"/>
      <c r="FW21" s="317"/>
      <c r="FX21" s="317"/>
      <c r="FY21" s="317" t="s">
        <v>584</v>
      </c>
      <c r="FZ21" s="317"/>
      <c r="GA21" s="317"/>
      <c r="GB21" s="317"/>
      <c r="GC21" s="317" t="s">
        <v>584</v>
      </c>
      <c r="GD21" s="317"/>
      <c r="GE21" s="317"/>
      <c r="GF21" s="317"/>
      <c r="GG21" s="317" t="s">
        <v>584</v>
      </c>
      <c r="GH21" s="317"/>
      <c r="GI21" s="317"/>
      <c r="GJ21" s="317"/>
      <c r="GK21" s="317" t="s">
        <v>584</v>
      </c>
      <c r="GL21" s="317"/>
      <c r="GM21" s="317"/>
      <c r="GN21" s="317"/>
      <c r="GO21" s="317" t="s">
        <v>584</v>
      </c>
      <c r="GP21" s="317"/>
      <c r="GQ21" s="317"/>
      <c r="GR21" s="317"/>
      <c r="GS21" s="317" t="s">
        <v>584</v>
      </c>
      <c r="GT21" s="317"/>
      <c r="GU21" s="317"/>
      <c r="GV21" s="317"/>
      <c r="GW21" s="317" t="s">
        <v>584</v>
      </c>
      <c r="GX21" s="317"/>
      <c r="GY21" s="317"/>
      <c r="GZ21" s="317"/>
      <c r="HA21" s="317" t="s">
        <v>584</v>
      </c>
      <c r="HB21" s="317"/>
      <c r="HC21" s="317"/>
      <c r="HD21" s="317"/>
      <c r="HE21" s="317" t="s">
        <v>584</v>
      </c>
      <c r="HF21" s="317"/>
      <c r="HG21" s="317"/>
      <c r="HH21" s="317"/>
      <c r="HI21" s="317" t="s">
        <v>584</v>
      </c>
      <c r="HJ21" s="317"/>
      <c r="HK21" s="317"/>
      <c r="HL21" s="317"/>
      <c r="HM21" s="317" t="s">
        <v>584</v>
      </c>
      <c r="HN21" s="317"/>
      <c r="HO21" s="317"/>
      <c r="HP21" s="317"/>
      <c r="HQ21" s="317" t="s">
        <v>584</v>
      </c>
      <c r="HR21" s="317"/>
      <c r="HS21" s="317"/>
      <c r="HT21" s="317"/>
      <c r="HU21" s="317" t="s">
        <v>584</v>
      </c>
      <c r="HV21" s="317"/>
      <c r="HW21" s="317"/>
      <c r="HX21" s="317"/>
      <c r="HY21" s="317" t="s">
        <v>584</v>
      </c>
      <c r="HZ21" s="317"/>
      <c r="IA21" s="317"/>
      <c r="IB21" s="317"/>
      <c r="IC21" s="317" t="s">
        <v>584</v>
      </c>
      <c r="ID21" s="317"/>
      <c r="IE21" s="317"/>
      <c r="IF21" s="317"/>
      <c r="IG21" s="317" t="s">
        <v>584</v>
      </c>
      <c r="IH21" s="317"/>
      <c r="II21" s="317"/>
      <c r="IJ21" s="317"/>
      <c r="IK21" s="317" t="s">
        <v>584</v>
      </c>
      <c r="IL21" s="317"/>
      <c r="IM21" s="317"/>
      <c r="IN21" s="317"/>
      <c r="IO21" s="317" t="s">
        <v>584</v>
      </c>
      <c r="IP21" s="317"/>
      <c r="IQ21" s="317"/>
      <c r="IR21" s="317"/>
      <c r="IS21" s="317" t="s">
        <v>584</v>
      </c>
      <c r="IT21" s="317"/>
      <c r="IU21" s="317"/>
      <c r="IV21" s="317"/>
      <c r="IW21" s="317" t="s">
        <v>584</v>
      </c>
      <c r="IX21" s="317"/>
      <c r="IY21" s="317"/>
      <c r="IZ21" s="317"/>
      <c r="JA21" s="317" t="s">
        <v>584</v>
      </c>
      <c r="JB21" s="317"/>
      <c r="JC21" s="317"/>
      <c r="JD21" s="317"/>
      <c r="JE21" s="317" t="s">
        <v>584</v>
      </c>
      <c r="JF21" s="317"/>
      <c r="JG21" s="317"/>
      <c r="JH21" s="317"/>
      <c r="JI21" s="317" t="s">
        <v>584</v>
      </c>
      <c r="JJ21" s="317"/>
      <c r="JK21" s="317"/>
      <c r="JL21" s="317"/>
      <c r="JM21" s="317" t="s">
        <v>584</v>
      </c>
      <c r="JN21" s="317"/>
      <c r="JO21" s="317"/>
      <c r="JP21" s="317"/>
      <c r="JQ21" s="317" t="s">
        <v>584</v>
      </c>
      <c r="JR21" s="317"/>
      <c r="JS21" s="317"/>
      <c r="JT21" s="317"/>
      <c r="JU21" s="317" t="s">
        <v>584</v>
      </c>
      <c r="JV21" s="317"/>
      <c r="JW21" s="317"/>
      <c r="JX21" s="317"/>
      <c r="JY21" s="317" t="s">
        <v>584</v>
      </c>
      <c r="JZ21" s="317"/>
      <c r="KA21" s="317"/>
      <c r="KB21" s="317"/>
      <c r="KC21" s="317" t="s">
        <v>584</v>
      </c>
      <c r="KD21" s="317"/>
      <c r="KE21" s="317"/>
      <c r="KF21" s="317"/>
      <c r="KG21" s="317" t="s">
        <v>584</v>
      </c>
      <c r="KH21" s="317"/>
      <c r="KI21" s="317"/>
      <c r="KJ21" s="317"/>
      <c r="KK21" s="317" t="s">
        <v>584</v>
      </c>
      <c r="KL21" s="317"/>
      <c r="KM21" s="317"/>
      <c r="KN21" s="317"/>
      <c r="KO21" s="317" t="s">
        <v>584</v>
      </c>
      <c r="KP21" s="317"/>
      <c r="KQ21" s="317"/>
      <c r="KR21" s="317"/>
      <c r="KS21" s="317" t="s">
        <v>584</v>
      </c>
      <c r="KT21" s="317"/>
      <c r="KU21" s="317"/>
      <c r="KV21" s="317"/>
      <c r="KW21" s="317" t="s">
        <v>584</v>
      </c>
      <c r="KX21" s="317"/>
      <c r="KY21" s="317"/>
      <c r="KZ21" s="317"/>
      <c r="LA21" s="317" t="s">
        <v>584</v>
      </c>
      <c r="LB21" s="317"/>
      <c r="LC21" s="317"/>
      <c r="LD21" s="317"/>
      <c r="LE21" s="317" t="s">
        <v>584</v>
      </c>
      <c r="LF21" s="317"/>
      <c r="LG21" s="317"/>
      <c r="LH21" s="317"/>
      <c r="LI21" s="317" t="s">
        <v>584</v>
      </c>
      <c r="LJ21" s="317"/>
      <c r="LK21" s="317"/>
      <c r="LL21" s="317"/>
      <c r="LM21" s="317" t="s">
        <v>584</v>
      </c>
      <c r="LN21" s="317"/>
      <c r="LO21" s="317"/>
      <c r="LP21" s="317"/>
      <c r="LQ21" s="317" t="s">
        <v>584</v>
      </c>
      <c r="LR21" s="317"/>
      <c r="LS21" s="317"/>
      <c r="LT21" s="317"/>
      <c r="LU21" s="317" t="s">
        <v>584</v>
      </c>
      <c r="LV21" s="317"/>
      <c r="LW21" s="317"/>
      <c r="LX21" s="317"/>
      <c r="LY21" s="317" t="s">
        <v>584</v>
      </c>
      <c r="LZ21" s="317"/>
      <c r="MA21" s="317"/>
      <c r="MB21" s="317"/>
      <c r="MC21" s="317" t="s">
        <v>584</v>
      </c>
      <c r="MD21" s="317"/>
      <c r="ME21" s="317"/>
      <c r="MF21" s="317"/>
      <c r="MG21" s="317" t="s">
        <v>584</v>
      </c>
      <c r="MH21" s="317"/>
      <c r="MI21" s="317"/>
      <c r="MJ21" s="317"/>
      <c r="MK21" s="317" t="s">
        <v>584</v>
      </c>
      <c r="ML21" s="317"/>
      <c r="MM21" s="317"/>
      <c r="MN21" s="317"/>
      <c r="MO21" s="317" t="s">
        <v>584</v>
      </c>
      <c r="MP21" s="317"/>
      <c r="MQ21" s="317"/>
      <c r="MR21" s="317"/>
      <c r="MS21" s="317" t="s">
        <v>584</v>
      </c>
      <c r="MT21" s="317"/>
      <c r="MU21" s="317"/>
      <c r="MV21" s="317"/>
      <c r="MW21" s="317" t="s">
        <v>584</v>
      </c>
      <c r="MX21" s="317"/>
      <c r="MY21" s="317"/>
      <c r="MZ21" s="317"/>
      <c r="NA21" s="317" t="s">
        <v>584</v>
      </c>
      <c r="NB21" s="317"/>
      <c r="NC21" s="317"/>
      <c r="ND21" s="317"/>
      <c r="NE21" s="317" t="s">
        <v>584</v>
      </c>
      <c r="NF21" s="317"/>
      <c r="NG21" s="317"/>
      <c r="NH21" s="317"/>
      <c r="NI21" s="317" t="s">
        <v>584</v>
      </c>
      <c r="NJ21" s="317"/>
      <c r="NK21" s="317"/>
      <c r="NL21" s="317"/>
      <c r="NM21" s="317" t="s">
        <v>584</v>
      </c>
      <c r="NN21" s="317"/>
      <c r="NO21" s="317"/>
      <c r="NP21" s="317"/>
      <c r="NQ21" s="317" t="s">
        <v>584</v>
      </c>
      <c r="NR21" s="317"/>
      <c r="NS21" s="317"/>
      <c r="NT21" s="317"/>
      <c r="NU21" s="317" t="s">
        <v>584</v>
      </c>
      <c r="NV21" s="317"/>
      <c r="NW21" s="317"/>
      <c r="NX21" s="317"/>
      <c r="NY21" s="317" t="s">
        <v>584</v>
      </c>
      <c r="NZ21" s="317"/>
      <c r="OA21" s="317"/>
      <c r="OB21" s="317"/>
      <c r="OC21" s="317" t="s">
        <v>584</v>
      </c>
      <c r="OD21" s="317"/>
      <c r="OE21" s="317"/>
      <c r="OF21" s="317"/>
      <c r="OG21" s="317" t="s">
        <v>584</v>
      </c>
      <c r="OH21" s="317"/>
      <c r="OI21" s="317"/>
      <c r="OJ21" s="317"/>
      <c r="OK21" s="317" t="s">
        <v>584</v>
      </c>
      <c r="OL21" s="317"/>
      <c r="OM21" s="317"/>
      <c r="ON21" s="317"/>
      <c r="OO21" s="317" t="s">
        <v>584</v>
      </c>
      <c r="OP21" s="317"/>
      <c r="OQ21" s="317"/>
      <c r="OR21" s="317"/>
      <c r="OS21" s="317" t="s">
        <v>584</v>
      </c>
      <c r="OT21" s="317"/>
      <c r="OU21" s="317"/>
      <c r="OV21" s="317"/>
      <c r="OW21" s="317" t="s">
        <v>584</v>
      </c>
      <c r="OX21" s="317"/>
      <c r="OY21" s="317"/>
      <c r="OZ21" s="317"/>
      <c r="PA21" s="317" t="s">
        <v>584</v>
      </c>
      <c r="PB21" s="317"/>
      <c r="PC21" s="317"/>
      <c r="PD21" s="317"/>
      <c r="PE21" s="317" t="s">
        <v>584</v>
      </c>
      <c r="PF21" s="317"/>
      <c r="PG21" s="317"/>
      <c r="PH21" s="317"/>
      <c r="PI21" s="317" t="s">
        <v>584</v>
      </c>
      <c r="PJ21" s="317"/>
      <c r="PK21" s="317"/>
      <c r="PL21" s="317"/>
      <c r="PM21" s="317" t="s">
        <v>584</v>
      </c>
      <c r="PN21" s="317"/>
      <c r="PO21" s="317"/>
      <c r="PP21" s="317"/>
      <c r="PQ21" s="317" t="s">
        <v>584</v>
      </c>
      <c r="PR21" s="317"/>
      <c r="PS21" s="317"/>
      <c r="PT21" s="317"/>
      <c r="PU21" s="317" t="s">
        <v>584</v>
      </c>
      <c r="PV21" s="317"/>
      <c r="PW21" s="317"/>
      <c r="PX21" s="317"/>
      <c r="PY21" s="317" t="s">
        <v>584</v>
      </c>
      <c r="PZ21" s="317"/>
      <c r="QA21" s="317"/>
      <c r="QB21" s="317"/>
      <c r="QC21" s="317" t="s">
        <v>584</v>
      </c>
      <c r="QD21" s="317"/>
      <c r="QE21" s="317"/>
      <c r="QF21" s="317"/>
      <c r="QG21" s="317" t="s">
        <v>584</v>
      </c>
      <c r="QH21" s="317"/>
      <c r="QI21" s="317"/>
      <c r="QJ21" s="317"/>
      <c r="QK21" s="317" t="s">
        <v>584</v>
      </c>
      <c r="QL21" s="317"/>
      <c r="QM21" s="317"/>
      <c r="QN21" s="317"/>
      <c r="QO21" s="317" t="s">
        <v>584</v>
      </c>
      <c r="QP21" s="317"/>
      <c r="QQ21" s="317"/>
      <c r="QR21" s="317"/>
      <c r="QS21" s="317" t="s">
        <v>584</v>
      </c>
      <c r="QT21" s="317"/>
      <c r="QU21" s="317"/>
      <c r="QV21" s="317"/>
      <c r="QW21" s="317" t="s">
        <v>584</v>
      </c>
      <c r="QX21" s="317"/>
      <c r="QY21" s="317"/>
      <c r="QZ21" s="317"/>
      <c r="RA21" s="317" t="s">
        <v>584</v>
      </c>
      <c r="RB21" s="317"/>
      <c r="RC21" s="317"/>
      <c r="RD21" s="317"/>
      <c r="RE21" s="317" t="s">
        <v>584</v>
      </c>
      <c r="RF21" s="317"/>
      <c r="RG21" s="317"/>
      <c r="RH21" s="317"/>
      <c r="RI21" s="317" t="s">
        <v>584</v>
      </c>
      <c r="RJ21" s="317"/>
      <c r="RK21" s="317"/>
      <c r="RL21" s="317"/>
      <c r="RM21" s="317" t="s">
        <v>584</v>
      </c>
      <c r="RN21" s="317"/>
      <c r="RO21" s="317"/>
      <c r="RP21" s="317"/>
      <c r="RQ21" s="317" t="s">
        <v>584</v>
      </c>
      <c r="RR21" s="317"/>
      <c r="RS21" s="317"/>
      <c r="RT21" s="317"/>
      <c r="RU21" s="317" t="s">
        <v>584</v>
      </c>
      <c r="RV21" s="317"/>
      <c r="RW21" s="317"/>
      <c r="RX21" s="317"/>
      <c r="RY21" s="317" t="s">
        <v>584</v>
      </c>
      <c r="RZ21" s="317"/>
      <c r="SA21" s="317"/>
      <c r="SB21" s="317"/>
      <c r="SC21" s="317" t="s">
        <v>584</v>
      </c>
      <c r="SD21" s="317"/>
      <c r="SE21" s="317"/>
      <c r="SF21" s="317"/>
      <c r="SG21" s="317" t="s">
        <v>584</v>
      </c>
      <c r="SH21" s="317"/>
      <c r="SI21" s="317"/>
      <c r="SJ21" s="317"/>
      <c r="SK21" s="317" t="s">
        <v>584</v>
      </c>
      <c r="SL21" s="317"/>
      <c r="SM21" s="317"/>
      <c r="SN21" s="317"/>
      <c r="SO21" s="317" t="s">
        <v>584</v>
      </c>
      <c r="SP21" s="317"/>
      <c r="SQ21" s="317"/>
      <c r="SR21" s="317"/>
      <c r="SS21" s="317" t="s">
        <v>584</v>
      </c>
      <c r="ST21" s="317"/>
      <c r="SU21" s="317"/>
      <c r="SV21" s="317"/>
      <c r="SW21" s="317" t="s">
        <v>584</v>
      </c>
      <c r="SX21" s="317"/>
      <c r="SY21" s="317"/>
      <c r="SZ21" s="317"/>
      <c r="TA21" s="317" t="s">
        <v>584</v>
      </c>
      <c r="TB21" s="317"/>
      <c r="TC21" s="317"/>
      <c r="TD21" s="317"/>
      <c r="TE21" s="317" t="s">
        <v>584</v>
      </c>
      <c r="TF21" s="317"/>
      <c r="TG21" s="317"/>
      <c r="TH21" s="317"/>
      <c r="TI21" s="317" t="s">
        <v>584</v>
      </c>
      <c r="TJ21" s="317"/>
      <c r="TK21" s="317"/>
      <c r="TL21" s="317"/>
      <c r="TM21" s="317" t="s">
        <v>584</v>
      </c>
      <c r="TN21" s="317"/>
      <c r="TO21" s="317"/>
      <c r="TP21" s="317"/>
      <c r="TQ21" s="317" t="s">
        <v>584</v>
      </c>
      <c r="TR21" s="317"/>
      <c r="TS21" s="317"/>
      <c r="TT21" s="317"/>
      <c r="TU21" s="317" t="s">
        <v>584</v>
      </c>
      <c r="TV21" s="317"/>
      <c r="TW21" s="317"/>
      <c r="TX21" s="317"/>
      <c r="TY21" s="317" t="s">
        <v>584</v>
      </c>
      <c r="TZ21" s="317"/>
      <c r="UA21" s="317"/>
      <c r="UB21" s="317"/>
      <c r="UC21" s="317" t="s">
        <v>584</v>
      </c>
      <c r="UD21" s="317"/>
      <c r="UE21" s="317"/>
      <c r="UF21" s="317"/>
      <c r="UG21" s="317" t="s">
        <v>584</v>
      </c>
      <c r="UH21" s="317"/>
      <c r="UI21" s="317"/>
      <c r="UJ21" s="317"/>
      <c r="UK21" s="317" t="s">
        <v>584</v>
      </c>
      <c r="UL21" s="317"/>
      <c r="UM21" s="317"/>
      <c r="UN21" s="317"/>
      <c r="UO21" s="317" t="s">
        <v>584</v>
      </c>
      <c r="UP21" s="317"/>
      <c r="UQ21" s="317"/>
      <c r="UR21" s="317"/>
      <c r="US21" s="317" t="s">
        <v>584</v>
      </c>
      <c r="UT21" s="317"/>
      <c r="UU21" s="317"/>
      <c r="UV21" s="317"/>
      <c r="UW21" s="317" t="s">
        <v>584</v>
      </c>
      <c r="UX21" s="317"/>
      <c r="UY21" s="317"/>
      <c r="UZ21" s="317"/>
      <c r="VA21" s="317" t="s">
        <v>584</v>
      </c>
      <c r="VB21" s="317"/>
      <c r="VC21" s="317"/>
      <c r="VD21" s="317"/>
      <c r="VE21" s="317" t="s">
        <v>584</v>
      </c>
      <c r="VF21" s="317"/>
      <c r="VG21" s="317"/>
      <c r="VH21" s="317"/>
      <c r="VI21" s="317" t="s">
        <v>584</v>
      </c>
      <c r="VJ21" s="317"/>
      <c r="VK21" s="317"/>
      <c r="VL21" s="317"/>
      <c r="VM21" s="317" t="s">
        <v>584</v>
      </c>
      <c r="VN21" s="317"/>
      <c r="VO21" s="317"/>
      <c r="VP21" s="317"/>
      <c r="VQ21" s="317" t="s">
        <v>584</v>
      </c>
      <c r="VR21" s="317"/>
      <c r="VS21" s="317"/>
      <c r="VT21" s="317"/>
      <c r="VU21" s="317" t="s">
        <v>584</v>
      </c>
      <c r="VV21" s="317"/>
      <c r="VW21" s="317"/>
      <c r="VX21" s="317"/>
      <c r="VY21" s="317" t="s">
        <v>584</v>
      </c>
      <c r="VZ21" s="317"/>
      <c r="WA21" s="317"/>
      <c r="WB21" s="317"/>
      <c r="WC21" s="317" t="s">
        <v>584</v>
      </c>
      <c r="WD21" s="317"/>
      <c r="WE21" s="317"/>
      <c r="WF21" s="317"/>
      <c r="WG21" s="317" t="s">
        <v>584</v>
      </c>
      <c r="WH21" s="317"/>
      <c r="WI21" s="317"/>
      <c r="WJ21" s="317"/>
      <c r="WK21" s="317" t="s">
        <v>584</v>
      </c>
      <c r="WL21" s="317"/>
      <c r="WM21" s="317"/>
      <c r="WN21" s="317"/>
      <c r="WO21" s="317" t="s">
        <v>584</v>
      </c>
      <c r="WP21" s="317"/>
      <c r="WQ21" s="317"/>
      <c r="WR21" s="317"/>
      <c r="WS21" s="317" t="s">
        <v>584</v>
      </c>
      <c r="WT21" s="317"/>
      <c r="WU21" s="317"/>
      <c r="WV21" s="317"/>
      <c r="WW21" s="317" t="s">
        <v>584</v>
      </c>
      <c r="WX21" s="317"/>
      <c r="WY21" s="317"/>
      <c r="WZ21" s="317"/>
      <c r="XA21" s="317" t="s">
        <v>584</v>
      </c>
      <c r="XB21" s="317"/>
      <c r="XC21" s="317"/>
      <c r="XD21" s="317"/>
      <c r="XE21" s="317" t="s">
        <v>584</v>
      </c>
      <c r="XF21" s="317"/>
      <c r="XG21" s="317"/>
      <c r="XH21" s="317"/>
      <c r="XI21" s="317" t="s">
        <v>584</v>
      </c>
      <c r="XJ21" s="317"/>
      <c r="XK21" s="317"/>
      <c r="XL21" s="317"/>
      <c r="XM21" s="317" t="s">
        <v>584</v>
      </c>
      <c r="XN21" s="317"/>
      <c r="XO21" s="317"/>
      <c r="XP21" s="317"/>
      <c r="XQ21" s="317" t="s">
        <v>584</v>
      </c>
      <c r="XR21" s="317"/>
      <c r="XS21" s="317"/>
      <c r="XT21" s="317"/>
      <c r="XU21" s="317" t="s">
        <v>584</v>
      </c>
      <c r="XV21" s="317"/>
      <c r="XW21" s="317"/>
      <c r="XX21" s="317"/>
      <c r="XY21" s="317" t="s">
        <v>584</v>
      </c>
      <c r="XZ21" s="317"/>
      <c r="YA21" s="317"/>
      <c r="YB21" s="317"/>
      <c r="YC21" s="317" t="s">
        <v>584</v>
      </c>
      <c r="YD21" s="317"/>
      <c r="YE21" s="317"/>
      <c r="YF21" s="317"/>
      <c r="YG21" s="317" t="s">
        <v>584</v>
      </c>
      <c r="YH21" s="317"/>
      <c r="YI21" s="317"/>
      <c r="YJ21" s="317"/>
      <c r="YK21" s="317" t="s">
        <v>584</v>
      </c>
      <c r="YL21" s="317"/>
      <c r="YM21" s="317"/>
      <c r="YN21" s="317"/>
      <c r="YO21" s="317" t="s">
        <v>584</v>
      </c>
      <c r="YP21" s="317"/>
      <c r="YQ21" s="317"/>
      <c r="YR21" s="317"/>
      <c r="YS21" s="317" t="s">
        <v>584</v>
      </c>
      <c r="YT21" s="317"/>
      <c r="YU21" s="317"/>
      <c r="YV21" s="317"/>
      <c r="YW21" s="317" t="s">
        <v>584</v>
      </c>
      <c r="YX21" s="317"/>
      <c r="YY21" s="317"/>
      <c r="YZ21" s="317"/>
      <c r="ZA21" s="317" t="s">
        <v>584</v>
      </c>
      <c r="ZB21" s="317"/>
      <c r="ZC21" s="317"/>
      <c r="ZD21" s="317"/>
      <c r="ZE21" s="317" t="s">
        <v>584</v>
      </c>
      <c r="ZF21" s="317"/>
      <c r="ZG21" s="317"/>
      <c r="ZH21" s="317"/>
      <c r="ZI21" s="317" t="s">
        <v>584</v>
      </c>
      <c r="ZJ21" s="317"/>
      <c r="ZK21" s="317"/>
      <c r="ZL21" s="317"/>
      <c r="ZM21" s="317" t="s">
        <v>584</v>
      </c>
      <c r="ZN21" s="317"/>
      <c r="ZO21" s="317"/>
      <c r="ZP21" s="317"/>
      <c r="ZQ21" s="317" t="s">
        <v>584</v>
      </c>
      <c r="ZR21" s="317"/>
      <c r="ZS21" s="317"/>
      <c r="ZT21" s="317"/>
      <c r="ZU21" s="317" t="s">
        <v>584</v>
      </c>
      <c r="ZV21" s="317"/>
      <c r="ZW21" s="317"/>
      <c r="ZX21" s="317"/>
      <c r="ZY21" s="317" t="s">
        <v>584</v>
      </c>
      <c r="ZZ21" s="317"/>
      <c r="AAA21" s="317"/>
      <c r="AAB21" s="317"/>
      <c r="AAC21" s="317" t="s">
        <v>584</v>
      </c>
      <c r="AAD21" s="317"/>
      <c r="AAE21" s="317"/>
      <c r="AAF21" s="317"/>
      <c r="AAG21" s="317" t="s">
        <v>584</v>
      </c>
      <c r="AAH21" s="317"/>
      <c r="AAI21" s="317"/>
      <c r="AAJ21" s="317"/>
      <c r="AAK21" s="317" t="s">
        <v>584</v>
      </c>
      <c r="AAL21" s="317"/>
      <c r="AAM21" s="317"/>
      <c r="AAN21" s="317"/>
      <c r="AAO21" s="317" t="s">
        <v>584</v>
      </c>
      <c r="AAP21" s="317"/>
      <c r="AAQ21" s="317"/>
      <c r="AAR21" s="317"/>
      <c r="AAS21" s="317" t="s">
        <v>584</v>
      </c>
      <c r="AAT21" s="317"/>
      <c r="AAU21" s="317"/>
      <c r="AAV21" s="317"/>
      <c r="AAW21" s="317" t="s">
        <v>584</v>
      </c>
      <c r="AAX21" s="317"/>
      <c r="AAY21" s="317"/>
      <c r="AAZ21" s="317"/>
      <c r="ABA21" s="317" t="s">
        <v>584</v>
      </c>
      <c r="ABB21" s="317"/>
      <c r="ABC21" s="317"/>
      <c r="ABD21" s="317"/>
      <c r="ABE21" s="317" t="s">
        <v>584</v>
      </c>
      <c r="ABF21" s="317"/>
      <c r="ABG21" s="317"/>
      <c r="ABH21" s="317"/>
      <c r="ABI21" s="317" t="s">
        <v>584</v>
      </c>
      <c r="ABJ21" s="317"/>
      <c r="ABK21" s="317"/>
      <c r="ABL21" s="317"/>
      <c r="ABM21" s="317" t="s">
        <v>584</v>
      </c>
      <c r="ABN21" s="317"/>
      <c r="ABO21" s="317"/>
      <c r="ABP21" s="317"/>
      <c r="ABQ21" s="317" t="s">
        <v>584</v>
      </c>
      <c r="ABR21" s="317"/>
      <c r="ABS21" s="317"/>
      <c r="ABT21" s="317"/>
      <c r="ABU21" s="317" t="s">
        <v>584</v>
      </c>
      <c r="ABV21" s="317"/>
      <c r="ABW21" s="317"/>
      <c r="ABX21" s="317"/>
      <c r="ABY21" s="317" t="s">
        <v>584</v>
      </c>
      <c r="ABZ21" s="317"/>
      <c r="ACA21" s="317"/>
      <c r="ACB21" s="317"/>
      <c r="ACC21" s="317" t="s">
        <v>584</v>
      </c>
      <c r="ACD21" s="317"/>
      <c r="ACE21" s="317"/>
      <c r="ACF21" s="317"/>
      <c r="ACG21" s="317" t="s">
        <v>584</v>
      </c>
      <c r="ACH21" s="317"/>
      <c r="ACI21" s="317"/>
      <c r="ACJ21" s="317"/>
      <c r="ACK21" s="317" t="s">
        <v>584</v>
      </c>
      <c r="ACL21" s="317"/>
      <c r="ACM21" s="317"/>
      <c r="ACN21" s="317"/>
      <c r="ACO21" s="317" t="s">
        <v>584</v>
      </c>
      <c r="ACP21" s="317"/>
      <c r="ACQ21" s="317"/>
      <c r="ACR21" s="317"/>
      <c r="ACS21" s="317" t="s">
        <v>584</v>
      </c>
      <c r="ACT21" s="317"/>
      <c r="ACU21" s="317"/>
      <c r="ACV21" s="317"/>
      <c r="ACW21" s="317" t="s">
        <v>584</v>
      </c>
      <c r="ACX21" s="317"/>
      <c r="ACY21" s="317"/>
      <c r="ACZ21" s="317"/>
      <c r="ADA21" s="317" t="s">
        <v>584</v>
      </c>
      <c r="ADB21" s="317"/>
      <c r="ADC21" s="317"/>
      <c r="ADD21" s="317"/>
      <c r="ADE21" s="317" t="s">
        <v>584</v>
      </c>
      <c r="ADF21" s="317"/>
      <c r="ADG21" s="317"/>
      <c r="ADH21" s="317"/>
      <c r="ADI21" s="317" t="s">
        <v>584</v>
      </c>
      <c r="ADJ21" s="317"/>
      <c r="ADK21" s="317"/>
      <c r="ADL21" s="317"/>
      <c r="ADM21" s="317" t="s">
        <v>584</v>
      </c>
      <c r="ADN21" s="317"/>
      <c r="ADO21" s="317"/>
      <c r="ADP21" s="317"/>
      <c r="ADQ21" s="317" t="s">
        <v>584</v>
      </c>
      <c r="ADR21" s="317"/>
      <c r="ADS21" s="317"/>
      <c r="ADT21" s="317"/>
      <c r="ADU21" s="317" t="s">
        <v>584</v>
      </c>
      <c r="ADV21" s="317"/>
      <c r="ADW21" s="317"/>
      <c r="ADX21" s="317"/>
      <c r="ADY21" s="317" t="s">
        <v>584</v>
      </c>
      <c r="ADZ21" s="317"/>
      <c r="AEA21" s="317"/>
      <c r="AEB21" s="317"/>
      <c r="AEC21" s="317" t="s">
        <v>584</v>
      </c>
      <c r="AED21" s="317"/>
      <c r="AEE21" s="317"/>
      <c r="AEF21" s="317"/>
      <c r="AEG21" s="317" t="s">
        <v>584</v>
      </c>
      <c r="AEH21" s="317"/>
      <c r="AEI21" s="317"/>
      <c r="AEJ21" s="317"/>
      <c r="AEK21" s="317" t="s">
        <v>584</v>
      </c>
      <c r="AEL21" s="317"/>
      <c r="AEM21" s="317"/>
      <c r="AEN21" s="317"/>
      <c r="AEO21" s="317" t="s">
        <v>584</v>
      </c>
      <c r="AEP21" s="317"/>
      <c r="AEQ21" s="317"/>
      <c r="AER21" s="317"/>
      <c r="AES21" s="317" t="s">
        <v>584</v>
      </c>
      <c r="AET21" s="317"/>
      <c r="AEU21" s="317"/>
      <c r="AEV21" s="317"/>
      <c r="AEW21" s="317" t="s">
        <v>584</v>
      </c>
      <c r="AEX21" s="317"/>
      <c r="AEY21" s="317"/>
      <c r="AEZ21" s="317"/>
      <c r="AFA21" s="317" t="s">
        <v>584</v>
      </c>
      <c r="AFB21" s="317"/>
      <c r="AFC21" s="317"/>
      <c r="AFD21" s="317"/>
      <c r="AFE21" s="317" t="s">
        <v>584</v>
      </c>
      <c r="AFF21" s="317"/>
      <c r="AFG21" s="317"/>
      <c r="AFH21" s="317"/>
      <c r="AFI21" s="317" t="s">
        <v>584</v>
      </c>
      <c r="AFJ21" s="317"/>
      <c r="AFK21" s="317"/>
      <c r="AFL21" s="317"/>
      <c r="AFM21" s="317" t="s">
        <v>584</v>
      </c>
      <c r="AFN21" s="317"/>
      <c r="AFO21" s="317"/>
      <c r="AFP21" s="317"/>
      <c r="AFQ21" s="317" t="s">
        <v>584</v>
      </c>
      <c r="AFR21" s="317"/>
      <c r="AFS21" s="317"/>
      <c r="AFT21" s="317"/>
      <c r="AFU21" s="317" t="s">
        <v>584</v>
      </c>
      <c r="AFV21" s="317"/>
      <c r="AFW21" s="317"/>
      <c r="AFX21" s="317"/>
      <c r="AFY21" s="317" t="s">
        <v>584</v>
      </c>
      <c r="AFZ21" s="317"/>
      <c r="AGA21" s="317"/>
      <c r="AGB21" s="317"/>
      <c r="AGC21" s="317" t="s">
        <v>584</v>
      </c>
      <c r="AGD21" s="317"/>
      <c r="AGE21" s="317"/>
      <c r="AGF21" s="317"/>
      <c r="AGG21" s="317" t="s">
        <v>584</v>
      </c>
      <c r="AGH21" s="317"/>
      <c r="AGI21" s="317"/>
      <c r="AGJ21" s="317"/>
      <c r="AGK21" s="317" t="s">
        <v>584</v>
      </c>
      <c r="AGL21" s="317"/>
      <c r="AGM21" s="317"/>
      <c r="AGN21" s="317"/>
      <c r="AGO21" s="317" t="s">
        <v>584</v>
      </c>
      <c r="AGP21" s="317"/>
      <c r="AGQ21" s="317"/>
      <c r="AGR21" s="317"/>
      <c r="AGS21" s="317" t="s">
        <v>584</v>
      </c>
      <c r="AGT21" s="317"/>
      <c r="AGU21" s="317"/>
      <c r="AGV21" s="317"/>
      <c r="AGW21" s="317" t="s">
        <v>584</v>
      </c>
      <c r="AGX21" s="317"/>
      <c r="AGY21" s="317"/>
      <c r="AGZ21" s="317"/>
      <c r="AHA21" s="317" t="s">
        <v>584</v>
      </c>
      <c r="AHB21" s="317"/>
      <c r="AHC21" s="317"/>
      <c r="AHD21" s="317"/>
      <c r="AHE21" s="317" t="s">
        <v>584</v>
      </c>
      <c r="AHF21" s="317"/>
      <c r="AHG21" s="317"/>
      <c r="AHH21" s="317"/>
      <c r="AHI21" s="317" t="s">
        <v>584</v>
      </c>
      <c r="AHJ21" s="317"/>
      <c r="AHK21" s="317"/>
      <c r="AHL21" s="317"/>
      <c r="AHM21" s="317" t="s">
        <v>584</v>
      </c>
      <c r="AHN21" s="317"/>
      <c r="AHO21" s="317"/>
      <c r="AHP21" s="317"/>
      <c r="AHQ21" s="317" t="s">
        <v>584</v>
      </c>
      <c r="AHR21" s="317"/>
      <c r="AHS21" s="317"/>
      <c r="AHT21" s="317"/>
      <c r="AHU21" s="317" t="s">
        <v>584</v>
      </c>
      <c r="AHV21" s="317"/>
      <c r="AHW21" s="317"/>
      <c r="AHX21" s="317"/>
      <c r="AHY21" s="317" t="s">
        <v>584</v>
      </c>
      <c r="AHZ21" s="317"/>
      <c r="AIA21" s="317"/>
      <c r="AIB21" s="317"/>
      <c r="AIC21" s="317" t="s">
        <v>584</v>
      </c>
      <c r="AID21" s="317"/>
      <c r="AIE21" s="317"/>
      <c r="AIF21" s="317"/>
      <c r="AIG21" s="317" t="s">
        <v>584</v>
      </c>
      <c r="AIH21" s="317"/>
      <c r="AII21" s="317"/>
      <c r="AIJ21" s="317"/>
      <c r="AIK21" s="317" t="s">
        <v>584</v>
      </c>
      <c r="AIL21" s="317"/>
      <c r="AIM21" s="317"/>
      <c r="AIN21" s="317"/>
      <c r="AIO21" s="317" t="s">
        <v>584</v>
      </c>
      <c r="AIP21" s="317"/>
      <c r="AIQ21" s="317"/>
      <c r="AIR21" s="317"/>
      <c r="AIS21" s="317" t="s">
        <v>584</v>
      </c>
      <c r="AIT21" s="317"/>
      <c r="AIU21" s="317"/>
      <c r="AIV21" s="317"/>
      <c r="AIW21" s="317" t="s">
        <v>584</v>
      </c>
      <c r="AIX21" s="317"/>
      <c r="AIY21" s="317"/>
      <c r="AIZ21" s="317"/>
      <c r="AJA21" s="317" t="s">
        <v>584</v>
      </c>
      <c r="AJB21" s="317"/>
      <c r="AJC21" s="317"/>
      <c r="AJD21" s="317"/>
      <c r="AJE21" s="317" t="s">
        <v>584</v>
      </c>
      <c r="AJF21" s="317"/>
      <c r="AJG21" s="317"/>
      <c r="AJH21" s="317"/>
      <c r="AJI21" s="317" t="s">
        <v>584</v>
      </c>
      <c r="AJJ21" s="317"/>
      <c r="AJK21" s="317"/>
      <c r="AJL21" s="317"/>
      <c r="AJM21" s="317" t="s">
        <v>584</v>
      </c>
      <c r="AJN21" s="317"/>
      <c r="AJO21" s="317"/>
      <c r="AJP21" s="317"/>
      <c r="AJQ21" s="317" t="s">
        <v>584</v>
      </c>
      <c r="AJR21" s="317"/>
      <c r="AJS21" s="317"/>
      <c r="AJT21" s="317"/>
      <c r="AJU21" s="317" t="s">
        <v>584</v>
      </c>
      <c r="AJV21" s="317"/>
      <c r="AJW21" s="317"/>
      <c r="AJX21" s="317"/>
      <c r="AJY21" s="317" t="s">
        <v>584</v>
      </c>
      <c r="AJZ21" s="317"/>
      <c r="AKA21" s="317"/>
      <c r="AKB21" s="317"/>
      <c r="AKC21" s="317" t="s">
        <v>584</v>
      </c>
      <c r="AKD21" s="317"/>
      <c r="AKE21" s="317"/>
      <c r="AKF21" s="317"/>
      <c r="AKG21" s="317" t="s">
        <v>584</v>
      </c>
      <c r="AKH21" s="317"/>
      <c r="AKI21" s="317"/>
      <c r="AKJ21" s="317"/>
      <c r="AKK21" s="317" t="s">
        <v>584</v>
      </c>
      <c r="AKL21" s="317"/>
      <c r="AKM21" s="317"/>
      <c r="AKN21" s="317"/>
      <c r="AKO21" s="317" t="s">
        <v>584</v>
      </c>
      <c r="AKP21" s="317"/>
      <c r="AKQ21" s="317"/>
      <c r="AKR21" s="317"/>
      <c r="AKS21" s="317" t="s">
        <v>584</v>
      </c>
      <c r="AKT21" s="317"/>
      <c r="AKU21" s="317"/>
      <c r="AKV21" s="317"/>
      <c r="AKW21" s="317" t="s">
        <v>584</v>
      </c>
      <c r="AKX21" s="317"/>
      <c r="AKY21" s="317"/>
      <c r="AKZ21" s="317"/>
      <c r="ALA21" s="317" t="s">
        <v>584</v>
      </c>
      <c r="ALB21" s="317"/>
      <c r="ALC21" s="317"/>
      <c r="ALD21" s="317"/>
      <c r="ALE21" s="317" t="s">
        <v>584</v>
      </c>
      <c r="ALF21" s="317"/>
      <c r="ALG21" s="317"/>
      <c r="ALH21" s="317"/>
      <c r="ALI21" s="317" t="s">
        <v>584</v>
      </c>
      <c r="ALJ21" s="317"/>
      <c r="ALK21" s="317"/>
      <c r="ALL21" s="317"/>
      <c r="ALM21" s="317" t="s">
        <v>584</v>
      </c>
      <c r="ALN21" s="317"/>
      <c r="ALO21" s="317"/>
      <c r="ALP21" s="317"/>
      <c r="ALQ21" s="317" t="s">
        <v>584</v>
      </c>
      <c r="ALR21" s="317"/>
      <c r="ALS21" s="317"/>
      <c r="ALT21" s="317"/>
      <c r="ALU21" s="317" t="s">
        <v>584</v>
      </c>
      <c r="ALV21" s="317"/>
      <c r="ALW21" s="317"/>
      <c r="ALX21" s="317"/>
      <c r="ALY21" s="317" t="s">
        <v>584</v>
      </c>
      <c r="ALZ21" s="317"/>
      <c r="AMA21" s="317"/>
      <c r="AMB21" s="317"/>
      <c r="AMC21" s="317" t="s">
        <v>584</v>
      </c>
      <c r="AMD21" s="317"/>
      <c r="AME21" s="317"/>
      <c r="AMF21" s="317"/>
      <c r="AMG21" s="317" t="s">
        <v>584</v>
      </c>
      <c r="AMH21" s="317"/>
      <c r="AMI21" s="317"/>
      <c r="AMJ21" s="317"/>
    </row>
    <row r="22" spans="1:1024" ht="95.25" customHeight="1" x14ac:dyDescent="0.25">
      <c r="A22" s="298" t="s">
        <v>1990</v>
      </c>
      <c r="B22" s="298"/>
      <c r="C22" s="298"/>
      <c r="D22" s="298"/>
    </row>
  </sheetData>
  <mergeCells count="260">
    <mergeCell ref="ALI21:ALL21"/>
    <mergeCell ref="ALM21:ALP21"/>
    <mergeCell ref="ALQ21:ALT21"/>
    <mergeCell ref="ALU21:ALX21"/>
    <mergeCell ref="ALY21:AMB21"/>
    <mergeCell ref="AMC21:AMF21"/>
    <mergeCell ref="AMG21:AMJ21"/>
    <mergeCell ref="A22:D22"/>
    <mergeCell ref="AJY21:AKB21"/>
    <mergeCell ref="AKC21:AKF21"/>
    <mergeCell ref="AKG21:AKJ21"/>
    <mergeCell ref="AKK21:AKN21"/>
    <mergeCell ref="AKO21:AKR21"/>
    <mergeCell ref="AKS21:AKV21"/>
    <mergeCell ref="AKW21:AKZ21"/>
    <mergeCell ref="ALA21:ALD21"/>
    <mergeCell ref="ALE21:ALH21"/>
    <mergeCell ref="AIO21:AIR21"/>
    <mergeCell ref="AIS21:AIV21"/>
    <mergeCell ref="AIW21:AIZ21"/>
    <mergeCell ref="AJA21:AJD21"/>
    <mergeCell ref="AJE21:AJH21"/>
    <mergeCell ref="AJI21:AJL21"/>
    <mergeCell ref="AJM21:AJP21"/>
    <mergeCell ref="AJQ21:AJT21"/>
    <mergeCell ref="AJU21:AJX21"/>
    <mergeCell ref="AHE21:AHH21"/>
    <mergeCell ref="AHI21:AHL21"/>
    <mergeCell ref="AHM21:AHP21"/>
    <mergeCell ref="AHQ21:AHT21"/>
    <mergeCell ref="AHU21:AHX21"/>
    <mergeCell ref="AHY21:AIB21"/>
    <mergeCell ref="AIC21:AIF21"/>
    <mergeCell ref="AIG21:AIJ21"/>
    <mergeCell ref="AIK21:AIN21"/>
    <mergeCell ref="AFU21:AFX21"/>
    <mergeCell ref="AFY21:AGB21"/>
    <mergeCell ref="AGC21:AGF21"/>
    <mergeCell ref="AGG21:AGJ21"/>
    <mergeCell ref="AGK21:AGN21"/>
    <mergeCell ref="AGO21:AGR21"/>
    <mergeCell ref="AGS21:AGV21"/>
    <mergeCell ref="AGW21:AGZ21"/>
    <mergeCell ref="AHA21:AHD21"/>
    <mergeCell ref="AEK21:AEN21"/>
    <mergeCell ref="AEO21:AER21"/>
    <mergeCell ref="AES21:AEV21"/>
    <mergeCell ref="AEW21:AEZ21"/>
    <mergeCell ref="AFA21:AFD21"/>
    <mergeCell ref="AFE21:AFH21"/>
    <mergeCell ref="AFI21:AFL21"/>
    <mergeCell ref="AFM21:AFP21"/>
    <mergeCell ref="AFQ21:AFT21"/>
    <mergeCell ref="ADA21:ADD21"/>
    <mergeCell ref="ADE21:ADH21"/>
    <mergeCell ref="ADI21:ADL21"/>
    <mergeCell ref="ADM21:ADP21"/>
    <mergeCell ref="ADQ21:ADT21"/>
    <mergeCell ref="ADU21:ADX21"/>
    <mergeCell ref="ADY21:AEB21"/>
    <mergeCell ref="AEC21:AEF21"/>
    <mergeCell ref="AEG21:AEJ21"/>
    <mergeCell ref="ABQ21:ABT21"/>
    <mergeCell ref="ABU21:ABX21"/>
    <mergeCell ref="ABY21:ACB21"/>
    <mergeCell ref="ACC21:ACF21"/>
    <mergeCell ref="ACG21:ACJ21"/>
    <mergeCell ref="ACK21:ACN21"/>
    <mergeCell ref="ACO21:ACR21"/>
    <mergeCell ref="ACS21:ACV21"/>
    <mergeCell ref="ACW21:ACZ21"/>
    <mergeCell ref="AAG21:AAJ21"/>
    <mergeCell ref="AAK21:AAN21"/>
    <mergeCell ref="AAO21:AAR21"/>
    <mergeCell ref="AAS21:AAV21"/>
    <mergeCell ref="AAW21:AAZ21"/>
    <mergeCell ref="ABA21:ABD21"/>
    <mergeCell ref="ABE21:ABH21"/>
    <mergeCell ref="ABI21:ABL21"/>
    <mergeCell ref="ABM21:ABP21"/>
    <mergeCell ref="YW21:YZ21"/>
    <mergeCell ref="ZA21:ZD21"/>
    <mergeCell ref="ZE21:ZH21"/>
    <mergeCell ref="ZI21:ZL21"/>
    <mergeCell ref="ZM21:ZP21"/>
    <mergeCell ref="ZQ21:ZT21"/>
    <mergeCell ref="ZU21:ZX21"/>
    <mergeCell ref="ZY21:AAB21"/>
    <mergeCell ref="AAC21:AAF21"/>
    <mergeCell ref="XM21:XP21"/>
    <mergeCell ref="XQ21:XT21"/>
    <mergeCell ref="XU21:XX21"/>
    <mergeCell ref="XY21:YB21"/>
    <mergeCell ref="YC21:YF21"/>
    <mergeCell ref="YG21:YJ21"/>
    <mergeCell ref="YK21:YN21"/>
    <mergeCell ref="YO21:YR21"/>
    <mergeCell ref="YS21:YV21"/>
    <mergeCell ref="WC21:WF21"/>
    <mergeCell ref="WG21:WJ21"/>
    <mergeCell ref="WK21:WN21"/>
    <mergeCell ref="WO21:WR21"/>
    <mergeCell ref="WS21:WV21"/>
    <mergeCell ref="WW21:WZ21"/>
    <mergeCell ref="XA21:XD21"/>
    <mergeCell ref="XE21:XH21"/>
    <mergeCell ref="XI21:XL21"/>
    <mergeCell ref="US21:UV21"/>
    <mergeCell ref="UW21:UZ21"/>
    <mergeCell ref="VA21:VD21"/>
    <mergeCell ref="VE21:VH21"/>
    <mergeCell ref="VI21:VL21"/>
    <mergeCell ref="VM21:VP21"/>
    <mergeCell ref="VQ21:VT21"/>
    <mergeCell ref="VU21:VX21"/>
    <mergeCell ref="VY21:WB21"/>
    <mergeCell ref="TI21:TL21"/>
    <mergeCell ref="TM21:TP21"/>
    <mergeCell ref="TQ21:TT21"/>
    <mergeCell ref="TU21:TX21"/>
    <mergeCell ref="TY21:UB21"/>
    <mergeCell ref="UC21:UF21"/>
    <mergeCell ref="UG21:UJ21"/>
    <mergeCell ref="UK21:UN21"/>
    <mergeCell ref="UO21:UR21"/>
    <mergeCell ref="RY21:SB21"/>
    <mergeCell ref="SC21:SF21"/>
    <mergeCell ref="SG21:SJ21"/>
    <mergeCell ref="SK21:SN21"/>
    <mergeCell ref="SO21:SR21"/>
    <mergeCell ref="SS21:SV21"/>
    <mergeCell ref="SW21:SZ21"/>
    <mergeCell ref="TA21:TD21"/>
    <mergeCell ref="TE21:TH21"/>
    <mergeCell ref="QO21:QR21"/>
    <mergeCell ref="QS21:QV21"/>
    <mergeCell ref="QW21:QZ21"/>
    <mergeCell ref="RA21:RD21"/>
    <mergeCell ref="RE21:RH21"/>
    <mergeCell ref="RI21:RL21"/>
    <mergeCell ref="RM21:RP21"/>
    <mergeCell ref="RQ21:RT21"/>
    <mergeCell ref="RU21:RX21"/>
    <mergeCell ref="PE21:PH21"/>
    <mergeCell ref="PI21:PL21"/>
    <mergeCell ref="PM21:PP21"/>
    <mergeCell ref="PQ21:PT21"/>
    <mergeCell ref="PU21:PX21"/>
    <mergeCell ref="PY21:QB21"/>
    <mergeCell ref="QC21:QF21"/>
    <mergeCell ref="QG21:QJ21"/>
    <mergeCell ref="QK21:QN21"/>
    <mergeCell ref="NU21:NX21"/>
    <mergeCell ref="NY21:OB21"/>
    <mergeCell ref="OC21:OF21"/>
    <mergeCell ref="OG21:OJ21"/>
    <mergeCell ref="OK21:ON21"/>
    <mergeCell ref="OO21:OR21"/>
    <mergeCell ref="OS21:OV21"/>
    <mergeCell ref="OW21:OZ21"/>
    <mergeCell ref="PA21:PD21"/>
    <mergeCell ref="MK21:MN21"/>
    <mergeCell ref="MO21:MR21"/>
    <mergeCell ref="MS21:MV21"/>
    <mergeCell ref="MW21:MZ21"/>
    <mergeCell ref="NA21:ND21"/>
    <mergeCell ref="NE21:NH21"/>
    <mergeCell ref="NI21:NL21"/>
    <mergeCell ref="NM21:NP21"/>
    <mergeCell ref="NQ21:NT21"/>
    <mergeCell ref="LA21:LD21"/>
    <mergeCell ref="LE21:LH21"/>
    <mergeCell ref="LI21:LL21"/>
    <mergeCell ref="LM21:LP21"/>
    <mergeCell ref="LQ21:LT21"/>
    <mergeCell ref="LU21:LX21"/>
    <mergeCell ref="LY21:MB21"/>
    <mergeCell ref="MC21:MF21"/>
    <mergeCell ref="MG21:MJ21"/>
    <mergeCell ref="JQ21:JT21"/>
    <mergeCell ref="JU21:JX21"/>
    <mergeCell ref="JY21:KB21"/>
    <mergeCell ref="KC21:KF21"/>
    <mergeCell ref="KG21:KJ21"/>
    <mergeCell ref="KK21:KN21"/>
    <mergeCell ref="KO21:KR21"/>
    <mergeCell ref="KS21:KV21"/>
    <mergeCell ref="KW21:KZ21"/>
    <mergeCell ref="IG21:IJ21"/>
    <mergeCell ref="IK21:IN21"/>
    <mergeCell ref="IO21:IR21"/>
    <mergeCell ref="IS21:IV21"/>
    <mergeCell ref="IW21:IZ21"/>
    <mergeCell ref="JA21:JD21"/>
    <mergeCell ref="JE21:JH21"/>
    <mergeCell ref="JI21:JL21"/>
    <mergeCell ref="JM21:JP21"/>
    <mergeCell ref="GW21:GZ21"/>
    <mergeCell ref="HA21:HD21"/>
    <mergeCell ref="HE21:HH21"/>
    <mergeCell ref="HI21:HL21"/>
    <mergeCell ref="HM21:HP21"/>
    <mergeCell ref="HQ21:HT21"/>
    <mergeCell ref="HU21:HX21"/>
    <mergeCell ref="HY21:IB21"/>
    <mergeCell ref="IC21:IF21"/>
    <mergeCell ref="FM21:FP21"/>
    <mergeCell ref="FQ21:FT21"/>
    <mergeCell ref="FU21:FX21"/>
    <mergeCell ref="FY21:GB21"/>
    <mergeCell ref="GC21:GF21"/>
    <mergeCell ref="GG21:GJ21"/>
    <mergeCell ref="GK21:GN21"/>
    <mergeCell ref="GO21:GR21"/>
    <mergeCell ref="GS21:GV21"/>
    <mergeCell ref="EC21:EF21"/>
    <mergeCell ref="EG21:EJ21"/>
    <mergeCell ref="EK21:EN21"/>
    <mergeCell ref="EO21:ER21"/>
    <mergeCell ref="ES21:EV21"/>
    <mergeCell ref="EW21:EZ21"/>
    <mergeCell ref="FA21:FD21"/>
    <mergeCell ref="FE21:FH21"/>
    <mergeCell ref="FI21:FL21"/>
    <mergeCell ref="CS21:CV21"/>
    <mergeCell ref="CW21:CZ21"/>
    <mergeCell ref="DA21:DD21"/>
    <mergeCell ref="DE21:DH21"/>
    <mergeCell ref="DI21:DL21"/>
    <mergeCell ref="DM21:DP21"/>
    <mergeCell ref="DQ21:DT21"/>
    <mergeCell ref="DU21:DX21"/>
    <mergeCell ref="DY21:EB21"/>
    <mergeCell ref="BI21:BL21"/>
    <mergeCell ref="BM21:BP21"/>
    <mergeCell ref="BQ21:BT21"/>
    <mergeCell ref="BU21:BX21"/>
    <mergeCell ref="BY21:CB21"/>
    <mergeCell ref="CC21:CF21"/>
    <mergeCell ref="CG21:CJ21"/>
    <mergeCell ref="CK21:CN21"/>
    <mergeCell ref="CO21:CR21"/>
    <mergeCell ref="Y21:AB21"/>
    <mergeCell ref="AC21:AF21"/>
    <mergeCell ref="AG21:AJ21"/>
    <mergeCell ref="AK21:AN21"/>
    <mergeCell ref="AO21:AR21"/>
    <mergeCell ref="AS21:AV21"/>
    <mergeCell ref="AW21:AZ21"/>
    <mergeCell ref="BA21:BD21"/>
    <mergeCell ref="BE21:BH21"/>
    <mergeCell ref="A2:D2"/>
    <mergeCell ref="B3:B4"/>
    <mergeCell ref="B5:D5"/>
    <mergeCell ref="A21:D21"/>
    <mergeCell ref="E21:H21"/>
    <mergeCell ref="I21:L21"/>
    <mergeCell ref="M21:P21"/>
    <mergeCell ref="Q21:T21"/>
    <mergeCell ref="U21:X21"/>
  </mergeCells>
  <pageMargins left="0.7" right="0.7" top="0.75" bottom="0.75" header="0.51180555555555496" footer="0.51180555555555496"/>
  <pageSetup paperSize="9" firstPageNumber="0"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4" zoomScale="110" zoomScaleNormal="11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485</v>
      </c>
      <c r="B2" s="289"/>
      <c r="C2" s="289"/>
      <c r="D2" s="289"/>
      <c r="E2" s="1"/>
    </row>
    <row r="3" spans="1:5" ht="15.75" customHeight="1" x14ac:dyDescent="0.25">
      <c r="A3" s="62"/>
      <c r="B3" s="332" t="s">
        <v>493</v>
      </c>
      <c r="C3" s="50" t="s">
        <v>534</v>
      </c>
      <c r="D3" s="62"/>
      <c r="E3" s="1"/>
    </row>
    <row r="4" spans="1:5" ht="17.25" customHeight="1" x14ac:dyDescent="0.25">
      <c r="A4" s="58"/>
      <c r="B4" s="332"/>
      <c r="C4" s="50" t="s">
        <v>535</v>
      </c>
      <c r="D4" s="58"/>
      <c r="E4" s="1"/>
    </row>
    <row r="5" spans="1:5" ht="21.75" customHeight="1" x14ac:dyDescent="0.25">
      <c r="A5" s="1"/>
      <c r="B5" s="299" t="s">
        <v>2016</v>
      </c>
      <c r="C5" s="299"/>
      <c r="D5" s="299"/>
      <c r="E5" s="63"/>
    </row>
    <row r="6" spans="1:5" ht="15.75" x14ac:dyDescent="0.25">
      <c r="A6" s="9" t="s">
        <v>537</v>
      </c>
      <c r="B6" s="251" t="s">
        <v>538</v>
      </c>
      <c r="C6" s="251" t="s">
        <v>539</v>
      </c>
      <c r="D6" s="251" t="s">
        <v>10</v>
      </c>
    </row>
    <row r="7" spans="1:5" ht="97.9" customHeight="1" x14ac:dyDescent="0.25">
      <c r="A7" s="248" t="s">
        <v>540</v>
      </c>
      <c r="B7" s="103" t="s">
        <v>541</v>
      </c>
      <c r="C7" s="91" t="s">
        <v>777</v>
      </c>
      <c r="D7" s="179" t="s">
        <v>1669</v>
      </c>
      <c r="E7" s="1"/>
    </row>
    <row r="8" spans="1:5" ht="126" x14ac:dyDescent="0.25">
      <c r="A8" s="248" t="s">
        <v>544</v>
      </c>
      <c r="B8" s="103" t="s">
        <v>8</v>
      </c>
      <c r="C8" s="91" t="s">
        <v>1979</v>
      </c>
      <c r="D8" s="103" t="s">
        <v>476</v>
      </c>
      <c r="E8" s="1"/>
    </row>
    <row r="9" spans="1:5" ht="15.75" x14ac:dyDescent="0.25">
      <c r="A9" s="248" t="s">
        <v>547</v>
      </c>
      <c r="B9" s="103" t="s">
        <v>9</v>
      </c>
      <c r="C9" s="91" t="s">
        <v>495</v>
      </c>
      <c r="D9" s="203" t="s">
        <v>543</v>
      </c>
      <c r="E9" s="1"/>
    </row>
    <row r="10" spans="1:5" ht="15.75" x14ac:dyDescent="0.25">
      <c r="A10" s="248" t="s">
        <v>549</v>
      </c>
      <c r="B10" s="103" t="s">
        <v>550</v>
      </c>
      <c r="C10" s="91" t="s">
        <v>543</v>
      </c>
      <c r="D10" s="203" t="s">
        <v>543</v>
      </c>
      <c r="E10" s="1"/>
    </row>
    <row r="11" spans="1:5" ht="47.25" x14ac:dyDescent="0.25">
      <c r="A11" s="248" t="s">
        <v>552</v>
      </c>
      <c r="B11" s="20" t="s">
        <v>597</v>
      </c>
      <c r="C11" s="91" t="s">
        <v>543</v>
      </c>
      <c r="D11" s="203" t="s">
        <v>1980</v>
      </c>
      <c r="E11" s="1"/>
    </row>
    <row r="12" spans="1:5" ht="15.75" x14ac:dyDescent="0.25">
      <c r="A12" s="248" t="s">
        <v>556</v>
      </c>
      <c r="B12" s="96" t="s">
        <v>1235</v>
      </c>
      <c r="C12" s="120" t="s">
        <v>543</v>
      </c>
      <c r="D12" s="203" t="s">
        <v>543</v>
      </c>
      <c r="E12" s="1"/>
    </row>
    <row r="13" spans="1:5" ht="63" x14ac:dyDescent="0.25">
      <c r="A13" s="248" t="s">
        <v>559</v>
      </c>
      <c r="B13" s="96" t="s">
        <v>560</v>
      </c>
      <c r="C13" s="10" t="s">
        <v>2007</v>
      </c>
      <c r="D13" s="14" t="s">
        <v>2008</v>
      </c>
      <c r="E13" s="1"/>
    </row>
    <row r="14" spans="1:5" ht="126" x14ac:dyDescent="0.25">
      <c r="A14" s="248" t="s">
        <v>563</v>
      </c>
      <c r="B14" s="103" t="s">
        <v>602</v>
      </c>
      <c r="C14" s="23" t="s">
        <v>1994</v>
      </c>
      <c r="D14" s="38" t="s">
        <v>2017</v>
      </c>
      <c r="E14" s="1"/>
    </row>
    <row r="15" spans="1:5" ht="96.75" customHeight="1" x14ac:dyDescent="0.25">
      <c r="A15" s="248" t="s">
        <v>566</v>
      </c>
      <c r="B15" s="96" t="s">
        <v>567</v>
      </c>
      <c r="C15" s="10" t="s">
        <v>711</v>
      </c>
      <c r="D15" s="38" t="s">
        <v>1540</v>
      </c>
      <c r="E15" s="1"/>
    </row>
    <row r="16" spans="1:5" ht="47.25" x14ac:dyDescent="0.25">
      <c r="A16" s="248" t="s">
        <v>570</v>
      </c>
      <c r="B16" s="96" t="s">
        <v>571</v>
      </c>
      <c r="C16" s="120" t="s">
        <v>1985</v>
      </c>
      <c r="D16" s="203" t="s">
        <v>543</v>
      </c>
      <c r="E16" s="1"/>
    </row>
    <row r="17" spans="1:5" ht="15.75" customHeight="1" x14ac:dyDescent="0.25">
      <c r="A17" s="248" t="s">
        <v>573</v>
      </c>
      <c r="B17" s="96" t="s">
        <v>574</v>
      </c>
      <c r="C17" s="120" t="s">
        <v>543</v>
      </c>
      <c r="D17" s="203" t="s">
        <v>543</v>
      </c>
      <c r="E17" s="1"/>
    </row>
    <row r="18" spans="1:5" ht="77.25" customHeight="1" x14ac:dyDescent="0.25">
      <c r="A18" s="248" t="s">
        <v>576</v>
      </c>
      <c r="B18" s="96" t="s">
        <v>577</v>
      </c>
      <c r="C18" s="40" t="s">
        <v>2001</v>
      </c>
      <c r="D18" s="14" t="s">
        <v>2018</v>
      </c>
      <c r="E18" s="1"/>
    </row>
    <row r="19" spans="1:5" ht="47.25" x14ac:dyDescent="0.25">
      <c r="A19" s="248" t="s">
        <v>580</v>
      </c>
      <c r="B19" s="96" t="s">
        <v>609</v>
      </c>
      <c r="C19" s="40" t="s">
        <v>1988</v>
      </c>
      <c r="D19" s="96" t="s">
        <v>2019</v>
      </c>
      <c r="E19" s="1"/>
    </row>
    <row r="20" spans="1:5" ht="15.75" x14ac:dyDescent="0.25">
      <c r="A20" s="57"/>
      <c r="B20" s="58"/>
      <c r="C20" s="58"/>
      <c r="D20" s="58"/>
      <c r="E20" s="1"/>
    </row>
    <row r="21" spans="1:5" ht="35.25" customHeight="1" x14ac:dyDescent="0.25">
      <c r="A21" s="317" t="s">
        <v>584</v>
      </c>
      <c r="B21" s="317"/>
      <c r="C21" s="317"/>
      <c r="D21" s="317"/>
      <c r="E21" s="1"/>
    </row>
    <row r="22" spans="1:5" ht="91.5" customHeight="1" x14ac:dyDescent="0.25">
      <c r="A22" s="298" t="s">
        <v>1990</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469</v>
      </c>
      <c r="B2" s="289"/>
      <c r="C2" s="289"/>
      <c r="D2" s="289"/>
      <c r="E2" s="1"/>
    </row>
    <row r="3" spans="1:5" ht="15.75" customHeight="1" x14ac:dyDescent="0.25">
      <c r="A3" s="62"/>
      <c r="B3" s="332" t="s">
        <v>477</v>
      </c>
      <c r="C3" s="50" t="s">
        <v>534</v>
      </c>
      <c r="D3" s="62"/>
      <c r="E3" s="1"/>
    </row>
    <row r="4" spans="1:5" ht="17.25" customHeight="1" x14ac:dyDescent="0.25">
      <c r="A4" s="58"/>
      <c r="B4" s="332"/>
      <c r="C4" s="50" t="s">
        <v>535</v>
      </c>
      <c r="D4" s="58"/>
      <c r="E4" s="1"/>
    </row>
    <row r="5" spans="1:5" ht="21.75" customHeight="1" x14ac:dyDescent="0.25">
      <c r="A5" s="1"/>
      <c r="B5" s="299" t="s">
        <v>2020</v>
      </c>
      <c r="C5" s="299"/>
      <c r="D5" s="299"/>
      <c r="E5" s="63"/>
    </row>
    <row r="6" spans="1:5" ht="15.75" x14ac:dyDescent="0.25">
      <c r="A6" s="9" t="s">
        <v>537</v>
      </c>
      <c r="B6" s="251" t="s">
        <v>538</v>
      </c>
      <c r="C6" s="251" t="s">
        <v>539</v>
      </c>
      <c r="D6" s="251" t="s">
        <v>10</v>
      </c>
    </row>
    <row r="7" spans="1:5" ht="78.75" customHeight="1" x14ac:dyDescent="0.25">
      <c r="A7" s="248" t="s">
        <v>540</v>
      </c>
      <c r="B7" s="103" t="s">
        <v>541</v>
      </c>
      <c r="C7" s="91" t="s">
        <v>777</v>
      </c>
      <c r="D7" s="179" t="s">
        <v>1669</v>
      </c>
      <c r="E7" s="1"/>
    </row>
    <row r="8" spans="1:5" ht="78.75" x14ac:dyDescent="0.25">
      <c r="A8" s="248" t="s">
        <v>544</v>
      </c>
      <c r="B8" s="103" t="s">
        <v>8</v>
      </c>
      <c r="C8" s="91" t="s">
        <v>1979</v>
      </c>
      <c r="D8" s="103" t="s">
        <v>472</v>
      </c>
      <c r="E8" s="1"/>
    </row>
    <row r="9" spans="1:5" ht="15.75" x14ac:dyDescent="0.25">
      <c r="A9" s="248" t="s">
        <v>547</v>
      </c>
      <c r="B9" s="103" t="s">
        <v>9</v>
      </c>
      <c r="C9" s="91" t="s">
        <v>479</v>
      </c>
      <c r="D9" s="109" t="s">
        <v>543</v>
      </c>
      <c r="E9" s="1"/>
    </row>
    <row r="10" spans="1:5" ht="15.75" x14ac:dyDescent="0.25">
      <c r="A10" s="248" t="s">
        <v>549</v>
      </c>
      <c r="B10" s="103" t="s">
        <v>550</v>
      </c>
      <c r="C10" s="91" t="s">
        <v>543</v>
      </c>
      <c r="D10" s="109" t="s">
        <v>543</v>
      </c>
      <c r="E10" s="1"/>
    </row>
    <row r="11" spans="1:5" ht="47.25" x14ac:dyDescent="0.25">
      <c r="A11" s="248" t="s">
        <v>552</v>
      </c>
      <c r="B11" s="20" t="s">
        <v>597</v>
      </c>
      <c r="C11" s="91" t="s">
        <v>543</v>
      </c>
      <c r="D11" s="109" t="s">
        <v>1980</v>
      </c>
      <c r="E11" s="1"/>
    </row>
    <row r="12" spans="1:5" ht="15.75" x14ac:dyDescent="0.25">
      <c r="A12" s="248" t="s">
        <v>556</v>
      </c>
      <c r="B12" s="103" t="s">
        <v>1235</v>
      </c>
      <c r="C12" s="91" t="s">
        <v>543</v>
      </c>
      <c r="D12" s="109" t="s">
        <v>543</v>
      </c>
      <c r="E12" s="1"/>
    </row>
    <row r="13" spans="1:5" ht="78.75" x14ac:dyDescent="0.25">
      <c r="A13" s="248" t="s">
        <v>559</v>
      </c>
      <c r="B13" s="103" t="s">
        <v>560</v>
      </c>
      <c r="C13" s="103" t="s">
        <v>2021</v>
      </c>
      <c r="D13" s="103" t="s">
        <v>1999</v>
      </c>
      <c r="E13" s="1"/>
    </row>
    <row r="14" spans="1:5" ht="126" x14ac:dyDescent="0.25">
      <c r="A14" s="248" t="s">
        <v>563</v>
      </c>
      <c r="B14" s="103" t="s">
        <v>602</v>
      </c>
      <c r="C14" s="23" t="s">
        <v>1994</v>
      </c>
      <c r="D14" s="14" t="s">
        <v>1984</v>
      </c>
      <c r="E14" s="1"/>
    </row>
    <row r="15" spans="1:5" ht="96" customHeight="1" x14ac:dyDescent="0.25">
      <c r="A15" s="248" t="s">
        <v>566</v>
      </c>
      <c r="B15" s="96" t="s">
        <v>567</v>
      </c>
      <c r="C15" s="10" t="s">
        <v>711</v>
      </c>
      <c r="D15" s="38" t="s">
        <v>1540</v>
      </c>
      <c r="E15" s="1"/>
    </row>
    <row r="16" spans="1:5" ht="47.25" x14ac:dyDescent="0.25">
      <c r="A16" s="248" t="s">
        <v>570</v>
      </c>
      <c r="B16" s="96" t="s">
        <v>571</v>
      </c>
      <c r="C16" s="120" t="s">
        <v>2000</v>
      </c>
      <c r="D16" s="109" t="s">
        <v>543</v>
      </c>
      <c r="E16" s="1"/>
    </row>
    <row r="17" spans="1:5" ht="15.75" customHeight="1" x14ac:dyDescent="0.25">
      <c r="A17" s="248" t="s">
        <v>573</v>
      </c>
      <c r="B17" s="96" t="s">
        <v>574</v>
      </c>
      <c r="C17" s="254" t="s">
        <v>543</v>
      </c>
      <c r="D17" s="109" t="s">
        <v>543</v>
      </c>
      <c r="E17" s="1"/>
    </row>
    <row r="18" spans="1:5" ht="79.5" customHeight="1" x14ac:dyDescent="0.25">
      <c r="A18" s="248" t="s">
        <v>576</v>
      </c>
      <c r="B18" s="96" t="s">
        <v>577</v>
      </c>
      <c r="C18" s="96" t="s">
        <v>2001</v>
      </c>
      <c r="D18" s="96" t="s">
        <v>2022</v>
      </c>
      <c r="E18" s="1"/>
    </row>
    <row r="19" spans="1:5" ht="47.25" x14ac:dyDescent="0.25">
      <c r="A19" s="248" t="s">
        <v>580</v>
      </c>
      <c r="B19" s="96" t="s">
        <v>609</v>
      </c>
      <c r="C19" s="120" t="s">
        <v>2023</v>
      </c>
      <c r="D19" s="96" t="s">
        <v>2024</v>
      </c>
      <c r="E19" s="1"/>
    </row>
    <row r="20" spans="1:5" ht="15.75" x14ac:dyDescent="0.25">
      <c r="A20" s="57"/>
      <c r="B20" s="58"/>
      <c r="C20" s="58"/>
      <c r="D20" s="58"/>
      <c r="E20" s="1"/>
    </row>
    <row r="21" spans="1:5" ht="35.25" customHeight="1" x14ac:dyDescent="0.25">
      <c r="A21" s="317" t="s">
        <v>584</v>
      </c>
      <c r="B21" s="317"/>
      <c r="C21" s="317"/>
      <c r="D21" s="317"/>
      <c r="E21" s="1"/>
    </row>
    <row r="22" spans="1:5" ht="125.25" customHeight="1" x14ac:dyDescent="0.25">
      <c r="A22" s="298" t="s">
        <v>2025</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22" workbookViewId="0">
      <selection activeCell="C13" sqref="C1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469</v>
      </c>
      <c r="B2" s="289"/>
      <c r="C2" s="289"/>
      <c r="D2" s="289"/>
      <c r="E2" s="1"/>
    </row>
    <row r="3" spans="1:5" ht="15.75" customHeight="1" x14ac:dyDescent="0.25">
      <c r="A3" s="62"/>
      <c r="B3" s="332" t="s">
        <v>480</v>
      </c>
      <c r="C3" s="50" t="s">
        <v>534</v>
      </c>
      <c r="D3" s="62"/>
      <c r="E3" s="1"/>
    </row>
    <row r="4" spans="1:5" ht="17.25" customHeight="1" x14ac:dyDescent="0.25">
      <c r="A4" s="58"/>
      <c r="B4" s="332"/>
      <c r="C4" s="50" t="s">
        <v>535</v>
      </c>
      <c r="D4" s="58"/>
      <c r="E4" s="1"/>
    </row>
    <row r="5" spans="1:5" ht="21.75" customHeight="1" x14ac:dyDescent="0.25">
      <c r="A5" s="1"/>
      <c r="B5" s="299" t="s">
        <v>2026</v>
      </c>
      <c r="C5" s="299"/>
      <c r="D5" s="299"/>
      <c r="E5" s="63"/>
    </row>
    <row r="6" spans="1:5" ht="15.75" x14ac:dyDescent="0.25">
      <c r="A6" s="9" t="s">
        <v>537</v>
      </c>
      <c r="B6" s="251" t="s">
        <v>538</v>
      </c>
      <c r="C6" s="251" t="s">
        <v>539</v>
      </c>
      <c r="D6" s="251" t="s">
        <v>10</v>
      </c>
    </row>
    <row r="7" spans="1:5" ht="99.6" customHeight="1" x14ac:dyDescent="0.25">
      <c r="A7" s="248" t="s">
        <v>540</v>
      </c>
      <c r="B7" s="103" t="s">
        <v>541</v>
      </c>
      <c r="C7" s="91" t="s">
        <v>777</v>
      </c>
      <c r="D7" s="179" t="s">
        <v>1669</v>
      </c>
      <c r="E7" s="1"/>
    </row>
    <row r="8" spans="1:5" ht="78.75" x14ac:dyDescent="0.25">
      <c r="A8" s="248" t="s">
        <v>544</v>
      </c>
      <c r="B8" s="103" t="s">
        <v>8</v>
      </c>
      <c r="C8" s="91" t="s">
        <v>1979</v>
      </c>
      <c r="D8" s="103" t="s">
        <v>472</v>
      </c>
      <c r="E8" s="1"/>
    </row>
    <row r="9" spans="1:5" ht="15.75" x14ac:dyDescent="0.25">
      <c r="A9" s="248" t="s">
        <v>547</v>
      </c>
      <c r="B9" s="103" t="s">
        <v>9</v>
      </c>
      <c r="C9" s="91" t="s">
        <v>482</v>
      </c>
      <c r="D9" s="203" t="s">
        <v>543</v>
      </c>
      <c r="E9" s="1"/>
    </row>
    <row r="10" spans="1:5" ht="15.75" x14ac:dyDescent="0.25">
      <c r="A10" s="248" t="s">
        <v>549</v>
      </c>
      <c r="B10" s="103" t="s">
        <v>550</v>
      </c>
      <c r="C10" s="120" t="s">
        <v>543</v>
      </c>
      <c r="D10" s="203" t="s">
        <v>543</v>
      </c>
      <c r="E10" s="1"/>
    </row>
    <row r="11" spans="1:5" ht="47.25" x14ac:dyDescent="0.25">
      <c r="A11" s="248" t="s">
        <v>552</v>
      </c>
      <c r="B11" s="20" t="s">
        <v>597</v>
      </c>
      <c r="C11" s="120" t="s">
        <v>543</v>
      </c>
      <c r="D11" s="203" t="s">
        <v>1980</v>
      </c>
      <c r="E11" s="1"/>
    </row>
    <row r="12" spans="1:5" ht="15.75" x14ac:dyDescent="0.25">
      <c r="A12" s="248" t="s">
        <v>556</v>
      </c>
      <c r="B12" s="103" t="s">
        <v>1235</v>
      </c>
      <c r="C12" s="120" t="s">
        <v>543</v>
      </c>
      <c r="D12" s="203" t="s">
        <v>543</v>
      </c>
      <c r="E12" s="1"/>
    </row>
    <row r="13" spans="1:5" ht="360" x14ac:dyDescent="0.25">
      <c r="A13" s="248" t="s">
        <v>559</v>
      </c>
      <c r="B13" s="103" t="s">
        <v>560</v>
      </c>
      <c r="C13" s="255" t="s">
        <v>2027</v>
      </c>
      <c r="D13" s="103" t="s">
        <v>1999</v>
      </c>
      <c r="E13" s="1"/>
    </row>
    <row r="14" spans="1:5" ht="126" x14ac:dyDescent="0.25">
      <c r="A14" s="248" t="s">
        <v>563</v>
      </c>
      <c r="B14" s="103" t="s">
        <v>602</v>
      </c>
      <c r="C14" s="23" t="s">
        <v>1983</v>
      </c>
      <c r="D14" s="14" t="s">
        <v>1984</v>
      </c>
      <c r="E14" s="1"/>
    </row>
    <row r="15" spans="1:5" ht="96" customHeight="1" x14ac:dyDescent="0.25">
      <c r="A15" s="248" t="s">
        <v>566</v>
      </c>
      <c r="B15" s="96" t="s">
        <v>567</v>
      </c>
      <c r="C15" s="10" t="s">
        <v>711</v>
      </c>
      <c r="D15" s="38" t="s">
        <v>1540</v>
      </c>
      <c r="E15" s="1"/>
    </row>
    <row r="16" spans="1:5" ht="47.25" x14ac:dyDescent="0.25">
      <c r="A16" s="248" t="s">
        <v>570</v>
      </c>
      <c r="B16" s="96" t="s">
        <v>571</v>
      </c>
      <c r="C16" s="120" t="s">
        <v>2000</v>
      </c>
      <c r="D16" s="203" t="s">
        <v>543</v>
      </c>
      <c r="E16" s="1"/>
    </row>
    <row r="17" spans="1:5" ht="15.75" customHeight="1" x14ac:dyDescent="0.25">
      <c r="A17" s="248" t="s">
        <v>573</v>
      </c>
      <c r="B17" s="96" t="s">
        <v>574</v>
      </c>
      <c r="C17" s="120" t="s">
        <v>543</v>
      </c>
      <c r="D17" s="203" t="s">
        <v>543</v>
      </c>
      <c r="E17" s="1"/>
    </row>
    <row r="18" spans="1:5" ht="203.25" customHeight="1" x14ac:dyDescent="0.25">
      <c r="A18" s="248" t="s">
        <v>576</v>
      </c>
      <c r="B18" s="96" t="s">
        <v>577</v>
      </c>
      <c r="C18" s="96" t="s">
        <v>2028</v>
      </c>
      <c r="D18" s="96" t="s">
        <v>2029</v>
      </c>
      <c r="E18" s="1"/>
    </row>
    <row r="19" spans="1:5" ht="63" x14ac:dyDescent="0.25">
      <c r="A19" s="248" t="s">
        <v>580</v>
      </c>
      <c r="B19" s="96" t="s">
        <v>609</v>
      </c>
      <c r="C19" s="120" t="s">
        <v>2003</v>
      </c>
      <c r="D19" s="96" t="s">
        <v>2030</v>
      </c>
      <c r="E19" s="1"/>
    </row>
    <row r="20" spans="1:5" ht="15.75" x14ac:dyDescent="0.25">
      <c r="A20" s="57"/>
      <c r="B20" s="58"/>
      <c r="C20" s="58"/>
      <c r="D20" s="58"/>
      <c r="E20" s="1"/>
    </row>
    <row r="21" spans="1:5" ht="35.25" customHeight="1" x14ac:dyDescent="0.25">
      <c r="A21" s="317" t="s">
        <v>584</v>
      </c>
      <c r="B21" s="317"/>
      <c r="C21" s="317"/>
      <c r="D21" s="317"/>
      <c r="E21" s="1"/>
    </row>
    <row r="22" spans="1:5" ht="125.25" customHeight="1" x14ac:dyDescent="0.25">
      <c r="A22" s="298" t="s">
        <v>2005</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13" zoomScale="120" zoomScaleNormal="120" workbookViewId="0">
      <selection activeCell="C13" sqref="C1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485</v>
      </c>
      <c r="B2" s="289"/>
      <c r="C2" s="289"/>
      <c r="D2" s="289"/>
      <c r="E2" s="1"/>
    </row>
    <row r="3" spans="1:5" ht="15.75" customHeight="1" x14ac:dyDescent="0.25">
      <c r="A3" s="62"/>
      <c r="B3" s="332" t="s">
        <v>496</v>
      </c>
      <c r="C3" s="50" t="s">
        <v>534</v>
      </c>
      <c r="D3" s="62"/>
      <c r="E3" s="1"/>
    </row>
    <row r="4" spans="1:5" ht="17.25" customHeight="1" x14ac:dyDescent="0.25">
      <c r="A4" s="58"/>
      <c r="B4" s="332"/>
      <c r="C4" s="50" t="s">
        <v>535</v>
      </c>
      <c r="D4" s="58"/>
      <c r="E4" s="1"/>
    </row>
    <row r="5" spans="1:5" ht="21.75" customHeight="1" x14ac:dyDescent="0.25">
      <c r="A5" s="1"/>
      <c r="B5" s="299" t="s">
        <v>2031</v>
      </c>
      <c r="C5" s="299"/>
      <c r="D5" s="299"/>
      <c r="E5" s="63"/>
    </row>
    <row r="6" spans="1:5" ht="15.75" x14ac:dyDescent="0.25">
      <c r="A6" s="9" t="s">
        <v>537</v>
      </c>
      <c r="B6" s="251" t="s">
        <v>538</v>
      </c>
      <c r="C6" s="251" t="s">
        <v>539</v>
      </c>
      <c r="D6" s="251" t="s">
        <v>10</v>
      </c>
    </row>
    <row r="7" spans="1:5" ht="103.9" customHeight="1" x14ac:dyDescent="0.25">
      <c r="A7" s="248" t="s">
        <v>540</v>
      </c>
      <c r="B7" s="103" t="s">
        <v>541</v>
      </c>
      <c r="C7" s="91" t="s">
        <v>777</v>
      </c>
      <c r="D7" s="179" t="s">
        <v>1669</v>
      </c>
      <c r="E7" s="1"/>
    </row>
    <row r="8" spans="1:5" ht="126" x14ac:dyDescent="0.25">
      <c r="A8" s="248" t="s">
        <v>544</v>
      </c>
      <c r="B8" s="103" t="s">
        <v>8</v>
      </c>
      <c r="C8" s="91" t="s">
        <v>1979</v>
      </c>
      <c r="D8" s="103" t="s">
        <v>476</v>
      </c>
      <c r="E8" s="1"/>
    </row>
    <row r="9" spans="1:5" ht="15.75" x14ac:dyDescent="0.25">
      <c r="A9" s="248" t="s">
        <v>547</v>
      </c>
      <c r="B9" s="103" t="s">
        <v>9</v>
      </c>
      <c r="C9" s="91" t="s">
        <v>498</v>
      </c>
      <c r="D9" s="203" t="s">
        <v>543</v>
      </c>
      <c r="E9" s="1"/>
    </row>
    <row r="10" spans="1:5" ht="15.75" x14ac:dyDescent="0.25">
      <c r="A10" s="248" t="s">
        <v>549</v>
      </c>
      <c r="B10" s="103" t="s">
        <v>550</v>
      </c>
      <c r="C10" s="91" t="s">
        <v>543</v>
      </c>
      <c r="D10" s="203" t="s">
        <v>543</v>
      </c>
      <c r="E10" s="1"/>
    </row>
    <row r="11" spans="1:5" ht="47.25" x14ac:dyDescent="0.25">
      <c r="A11" s="248" t="s">
        <v>552</v>
      </c>
      <c r="B11" s="20" t="s">
        <v>597</v>
      </c>
      <c r="C11" s="91" t="s">
        <v>543</v>
      </c>
      <c r="D11" s="203" t="s">
        <v>1980</v>
      </c>
      <c r="E11" s="1"/>
    </row>
    <row r="12" spans="1:5" ht="15.75" x14ac:dyDescent="0.25">
      <c r="A12" s="248" t="s">
        <v>556</v>
      </c>
      <c r="B12" s="103" t="s">
        <v>1235</v>
      </c>
      <c r="C12" s="91" t="s">
        <v>543</v>
      </c>
      <c r="D12" s="203" t="s">
        <v>543</v>
      </c>
      <c r="E12" s="1"/>
    </row>
    <row r="13" spans="1:5" ht="63" x14ac:dyDescent="0.25">
      <c r="A13" s="248" t="s">
        <v>559</v>
      </c>
      <c r="B13" s="103" t="s">
        <v>560</v>
      </c>
      <c r="C13" s="91" t="s">
        <v>2007</v>
      </c>
      <c r="D13" s="103" t="s">
        <v>2013</v>
      </c>
      <c r="E13" s="1"/>
    </row>
    <row r="14" spans="1:5" ht="126" x14ac:dyDescent="0.25">
      <c r="A14" s="248" t="s">
        <v>563</v>
      </c>
      <c r="B14" s="103" t="s">
        <v>602</v>
      </c>
      <c r="C14" s="23" t="s">
        <v>1983</v>
      </c>
      <c r="D14" s="14" t="s">
        <v>1984</v>
      </c>
      <c r="E14" s="1"/>
    </row>
    <row r="15" spans="1:5" ht="103.5" customHeight="1" x14ac:dyDescent="0.25">
      <c r="A15" s="248" t="s">
        <v>566</v>
      </c>
      <c r="B15" s="96" t="s">
        <v>567</v>
      </c>
      <c r="C15" s="256" t="s">
        <v>711</v>
      </c>
      <c r="D15" s="38" t="s">
        <v>1540</v>
      </c>
      <c r="E15" s="1"/>
    </row>
    <row r="16" spans="1:5" ht="47.25" x14ac:dyDescent="0.25">
      <c r="A16" s="248" t="s">
        <v>570</v>
      </c>
      <c r="B16" s="96" t="s">
        <v>571</v>
      </c>
      <c r="C16" s="120" t="s">
        <v>1985</v>
      </c>
      <c r="D16" s="203" t="s">
        <v>543</v>
      </c>
      <c r="E16" s="1"/>
    </row>
    <row r="17" spans="1:5" ht="15.75" customHeight="1" x14ac:dyDescent="0.25">
      <c r="A17" s="248" t="s">
        <v>573</v>
      </c>
      <c r="B17" s="96" t="s">
        <v>574</v>
      </c>
      <c r="C17" s="120" t="s">
        <v>543</v>
      </c>
      <c r="D17" s="203" t="s">
        <v>543</v>
      </c>
      <c r="E17" s="1"/>
    </row>
    <row r="18" spans="1:5" ht="104.25" customHeight="1" x14ac:dyDescent="0.25">
      <c r="A18" s="248" t="s">
        <v>576</v>
      </c>
      <c r="B18" s="96" t="s">
        <v>577</v>
      </c>
      <c r="C18" s="40" t="s">
        <v>2001</v>
      </c>
      <c r="D18" s="14" t="s">
        <v>2018</v>
      </c>
      <c r="E18" s="1"/>
    </row>
    <row r="19" spans="1:5" ht="47.25" x14ac:dyDescent="0.25">
      <c r="A19" s="248" t="s">
        <v>580</v>
      </c>
      <c r="B19" s="96" t="s">
        <v>609</v>
      </c>
      <c r="C19" s="40" t="s">
        <v>1988</v>
      </c>
      <c r="D19" s="96" t="s">
        <v>2032</v>
      </c>
      <c r="E19" s="1"/>
    </row>
    <row r="20" spans="1:5" ht="15.75" x14ac:dyDescent="0.25">
      <c r="A20" s="57"/>
      <c r="B20" s="58"/>
      <c r="C20" s="58"/>
      <c r="D20" s="58"/>
      <c r="E20" s="1"/>
    </row>
    <row r="21" spans="1:5" ht="35.25" customHeight="1" x14ac:dyDescent="0.25">
      <c r="A21" s="317" t="s">
        <v>584</v>
      </c>
      <c r="B21" s="317"/>
      <c r="C21" s="317"/>
      <c r="D21" s="317"/>
      <c r="E21" s="1"/>
    </row>
    <row r="22" spans="1:5" ht="91.5" customHeight="1" x14ac:dyDescent="0.25">
      <c r="A22" s="298" t="s">
        <v>1990</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1922</v>
      </c>
      <c r="B2" s="289"/>
      <c r="C2" s="289"/>
      <c r="D2" s="289"/>
      <c r="E2" s="1"/>
    </row>
    <row r="3" spans="1:5" ht="15.75" customHeight="1" x14ac:dyDescent="0.25">
      <c r="A3" s="62"/>
      <c r="B3" s="332" t="s">
        <v>395</v>
      </c>
      <c r="C3" s="50" t="s">
        <v>534</v>
      </c>
      <c r="D3" s="62"/>
      <c r="E3" s="1"/>
    </row>
    <row r="4" spans="1:5" ht="17.25" customHeight="1" x14ac:dyDescent="0.25">
      <c r="A4" s="58"/>
      <c r="B4" s="332"/>
      <c r="C4" s="50" t="s">
        <v>535</v>
      </c>
      <c r="D4" s="58"/>
      <c r="E4" s="1"/>
    </row>
    <row r="5" spans="1:5" ht="21.75" customHeight="1" x14ac:dyDescent="0.25">
      <c r="A5" s="1"/>
      <c r="B5" s="299" t="s">
        <v>2033</v>
      </c>
      <c r="C5" s="299"/>
      <c r="D5" s="299"/>
      <c r="E5" s="63"/>
    </row>
    <row r="6" spans="1:5" ht="15.75" x14ac:dyDescent="0.25">
      <c r="A6" s="9" t="s">
        <v>537</v>
      </c>
      <c r="B6" s="251" t="s">
        <v>538</v>
      </c>
      <c r="C6" s="251" t="s">
        <v>539</v>
      </c>
      <c r="D6" s="251" t="s">
        <v>10</v>
      </c>
    </row>
    <row r="7" spans="1:5" ht="94.5" x14ac:dyDescent="0.25">
      <c r="A7" s="248" t="s">
        <v>540</v>
      </c>
      <c r="B7" s="103" t="s">
        <v>541</v>
      </c>
      <c r="C7" s="91" t="s">
        <v>777</v>
      </c>
      <c r="D7" s="179" t="s">
        <v>1669</v>
      </c>
      <c r="E7" s="1"/>
    </row>
    <row r="8" spans="1:5" ht="41.25" customHeight="1" x14ac:dyDescent="0.25">
      <c r="A8" s="248" t="s">
        <v>544</v>
      </c>
      <c r="B8" s="103" t="s">
        <v>8</v>
      </c>
      <c r="C8" s="91" t="s">
        <v>1979</v>
      </c>
      <c r="D8" s="96" t="s">
        <v>406</v>
      </c>
      <c r="E8" s="1"/>
    </row>
    <row r="9" spans="1:5" ht="15.75" x14ac:dyDescent="0.25">
      <c r="A9" s="248" t="s">
        <v>547</v>
      </c>
      <c r="B9" s="103" t="s">
        <v>9</v>
      </c>
      <c r="C9" s="91" t="s">
        <v>2034</v>
      </c>
      <c r="D9" s="203" t="s">
        <v>543</v>
      </c>
      <c r="E9" s="1"/>
    </row>
    <row r="10" spans="1:5" ht="15.75" x14ac:dyDescent="0.25">
      <c r="A10" s="248" t="s">
        <v>549</v>
      </c>
      <c r="B10" s="103" t="s">
        <v>550</v>
      </c>
      <c r="C10" s="91" t="s">
        <v>543</v>
      </c>
      <c r="D10" s="203" t="s">
        <v>543</v>
      </c>
      <c r="E10" s="1"/>
    </row>
    <row r="11" spans="1:5" ht="47.25" x14ac:dyDescent="0.25">
      <c r="A11" s="248" t="s">
        <v>552</v>
      </c>
      <c r="B11" s="20" t="s">
        <v>597</v>
      </c>
      <c r="C11" s="91" t="s">
        <v>543</v>
      </c>
      <c r="D11" s="203" t="s">
        <v>1980</v>
      </c>
      <c r="E11" s="1"/>
    </row>
    <row r="12" spans="1:5" ht="15.75" x14ac:dyDescent="0.25">
      <c r="A12" s="248" t="s">
        <v>556</v>
      </c>
      <c r="B12" s="103" t="s">
        <v>1235</v>
      </c>
      <c r="C12" s="91" t="s">
        <v>543</v>
      </c>
      <c r="D12" s="203" t="s">
        <v>543</v>
      </c>
      <c r="E12" s="1"/>
    </row>
    <row r="13" spans="1:5" ht="15.75" x14ac:dyDescent="0.25">
      <c r="A13" s="248" t="s">
        <v>559</v>
      </c>
      <c r="B13" s="103" t="s">
        <v>560</v>
      </c>
      <c r="C13" s="253" t="s">
        <v>1855</v>
      </c>
      <c r="D13" s="203" t="s">
        <v>543</v>
      </c>
      <c r="E13" s="1"/>
    </row>
    <row r="14" spans="1:5" ht="133.15" customHeight="1" x14ac:dyDescent="0.25">
      <c r="A14" s="248" t="s">
        <v>563</v>
      </c>
      <c r="B14" s="103" t="s">
        <v>602</v>
      </c>
      <c r="C14" s="103" t="s">
        <v>2035</v>
      </c>
      <c r="D14" s="14" t="s">
        <v>2036</v>
      </c>
      <c r="E14" s="1"/>
    </row>
    <row r="15" spans="1:5" ht="108.75" customHeight="1" x14ac:dyDescent="0.25">
      <c r="A15" s="248" t="s">
        <v>566</v>
      </c>
      <c r="B15" s="96" t="s">
        <v>567</v>
      </c>
      <c r="C15" s="10" t="s">
        <v>711</v>
      </c>
      <c r="D15" s="38" t="s">
        <v>1540</v>
      </c>
      <c r="E15" s="1"/>
    </row>
    <row r="16" spans="1:5" ht="47.25" x14ac:dyDescent="0.25">
      <c r="A16" s="248" t="s">
        <v>570</v>
      </c>
      <c r="B16" s="96" t="s">
        <v>571</v>
      </c>
      <c r="C16" s="120" t="s">
        <v>2037</v>
      </c>
      <c r="D16" s="203" t="s">
        <v>543</v>
      </c>
      <c r="E16" s="1"/>
    </row>
    <row r="17" spans="1:5" ht="15.75" customHeight="1" x14ac:dyDescent="0.25">
      <c r="A17" s="248" t="s">
        <v>573</v>
      </c>
      <c r="B17" s="96" t="s">
        <v>574</v>
      </c>
      <c r="C17" s="120" t="s">
        <v>543</v>
      </c>
      <c r="D17" s="203" t="s">
        <v>543</v>
      </c>
      <c r="E17" s="1"/>
    </row>
    <row r="18" spans="1:5" ht="15.75" x14ac:dyDescent="0.25">
      <c r="A18" s="248" t="s">
        <v>576</v>
      </c>
      <c r="B18" s="96" t="s">
        <v>577</v>
      </c>
      <c r="C18" s="120" t="s">
        <v>543</v>
      </c>
      <c r="D18" s="203" t="s">
        <v>543</v>
      </c>
      <c r="E18" s="1"/>
    </row>
    <row r="19" spans="1:5" ht="47.25" x14ac:dyDescent="0.25">
      <c r="A19" s="248" t="s">
        <v>580</v>
      </c>
      <c r="B19" s="96" t="s">
        <v>609</v>
      </c>
      <c r="C19" s="120" t="s">
        <v>2038</v>
      </c>
      <c r="D19" s="96" t="s">
        <v>2039</v>
      </c>
      <c r="E19" s="1"/>
    </row>
    <row r="20" spans="1:5" ht="121.5" customHeight="1" x14ac:dyDescent="0.25">
      <c r="A20" s="364" t="s">
        <v>2040</v>
      </c>
      <c r="B20" s="364"/>
      <c r="C20" s="364"/>
      <c r="D20" s="364"/>
      <c r="E20" s="1"/>
    </row>
    <row r="21" spans="1:5" ht="35.25" customHeight="1" x14ac:dyDescent="0.25">
      <c r="A21" s="317" t="s">
        <v>584</v>
      </c>
      <c r="B21" s="317"/>
      <c r="C21" s="317"/>
      <c r="D21" s="317"/>
      <c r="E21" s="1"/>
    </row>
    <row r="22" spans="1:5" ht="77.25" customHeight="1" x14ac:dyDescent="0.25">
      <c r="A22" s="298" t="s">
        <v>2041</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B1" zoomScale="130" zoomScaleNormal="13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1922</v>
      </c>
      <c r="B2" s="289"/>
      <c r="C2" s="289"/>
      <c r="D2" s="289"/>
      <c r="E2" s="1"/>
    </row>
    <row r="3" spans="1:5" ht="15.75" customHeight="1" x14ac:dyDescent="0.25">
      <c r="A3" s="62"/>
      <c r="B3" s="332" t="s">
        <v>403</v>
      </c>
      <c r="C3" s="50" t="s">
        <v>534</v>
      </c>
      <c r="D3" s="62"/>
      <c r="E3" s="1"/>
    </row>
    <row r="4" spans="1:5" ht="17.25" customHeight="1" x14ac:dyDescent="0.25">
      <c r="A4" s="58"/>
      <c r="B4" s="332"/>
      <c r="C4" s="50" t="s">
        <v>535</v>
      </c>
      <c r="D4" s="58"/>
      <c r="E4" s="1"/>
    </row>
    <row r="5" spans="1:5" ht="21.75" customHeight="1" x14ac:dyDescent="0.25">
      <c r="A5" s="1"/>
      <c r="B5" s="299" t="s">
        <v>2042</v>
      </c>
      <c r="C5" s="299"/>
      <c r="D5" s="299"/>
      <c r="E5" s="63"/>
    </row>
    <row r="6" spans="1:5" ht="15.75" x14ac:dyDescent="0.25">
      <c r="A6" s="9" t="s">
        <v>537</v>
      </c>
      <c r="B6" s="251" t="s">
        <v>538</v>
      </c>
      <c r="C6" s="251" t="s">
        <v>539</v>
      </c>
      <c r="D6" s="251" t="s">
        <v>10</v>
      </c>
    </row>
    <row r="7" spans="1:5" ht="94.5" x14ac:dyDescent="0.25">
      <c r="A7" s="248" t="s">
        <v>540</v>
      </c>
      <c r="B7" s="103" t="s">
        <v>541</v>
      </c>
      <c r="C7" s="91" t="s">
        <v>777</v>
      </c>
      <c r="D7" s="179" t="s">
        <v>1669</v>
      </c>
      <c r="E7" s="1"/>
    </row>
    <row r="8" spans="1:5" ht="31.5" x14ac:dyDescent="0.25">
      <c r="A8" s="248" t="s">
        <v>544</v>
      </c>
      <c r="B8" s="103" t="s">
        <v>8</v>
      </c>
      <c r="C8" s="91" t="s">
        <v>1979</v>
      </c>
      <c r="D8" s="103" t="s">
        <v>406</v>
      </c>
      <c r="E8" s="1"/>
    </row>
    <row r="9" spans="1:5" ht="15.75" x14ac:dyDescent="0.25">
      <c r="A9" s="248" t="s">
        <v>547</v>
      </c>
      <c r="B9" s="103" t="s">
        <v>9</v>
      </c>
      <c r="C9" s="91" t="s">
        <v>405</v>
      </c>
      <c r="D9" s="203" t="s">
        <v>543</v>
      </c>
      <c r="E9" s="1"/>
    </row>
    <row r="10" spans="1:5" ht="15.75" x14ac:dyDescent="0.25">
      <c r="A10" s="248" t="s">
        <v>549</v>
      </c>
      <c r="B10" s="103" t="s">
        <v>550</v>
      </c>
      <c r="C10" s="91" t="s">
        <v>543</v>
      </c>
      <c r="D10" s="203" t="s">
        <v>543</v>
      </c>
      <c r="E10" s="1"/>
    </row>
    <row r="11" spans="1:5" ht="47.25" x14ac:dyDescent="0.25">
      <c r="A11" s="248" t="s">
        <v>552</v>
      </c>
      <c r="B11" s="20" t="s">
        <v>597</v>
      </c>
      <c r="C11" s="91" t="s">
        <v>543</v>
      </c>
      <c r="D11" s="203" t="s">
        <v>1980</v>
      </c>
      <c r="E11" s="1"/>
    </row>
    <row r="12" spans="1:5" ht="15.75" x14ac:dyDescent="0.25">
      <c r="A12" s="248" t="s">
        <v>556</v>
      </c>
      <c r="B12" s="103" t="s">
        <v>1235</v>
      </c>
      <c r="C12" s="91" t="s">
        <v>543</v>
      </c>
      <c r="D12" s="203" t="s">
        <v>543</v>
      </c>
      <c r="E12" s="1"/>
    </row>
    <row r="13" spans="1:5" ht="15.75" x14ac:dyDescent="0.25">
      <c r="A13" s="248" t="s">
        <v>559</v>
      </c>
      <c r="B13" s="103" t="s">
        <v>560</v>
      </c>
      <c r="C13" s="257" t="s">
        <v>1855</v>
      </c>
      <c r="D13" s="203" t="s">
        <v>543</v>
      </c>
      <c r="E13" s="1"/>
    </row>
    <row r="14" spans="1:5" ht="110.25" x14ac:dyDescent="0.25">
      <c r="A14" s="248" t="s">
        <v>563</v>
      </c>
      <c r="B14" s="103" t="s">
        <v>602</v>
      </c>
      <c r="C14" s="103" t="s">
        <v>2035</v>
      </c>
      <c r="D14" s="103" t="s">
        <v>2043</v>
      </c>
      <c r="E14" s="1"/>
    </row>
    <row r="15" spans="1:5" ht="108.75" customHeight="1" x14ac:dyDescent="0.25">
      <c r="A15" s="248" t="s">
        <v>566</v>
      </c>
      <c r="B15" s="103" t="s">
        <v>567</v>
      </c>
      <c r="C15" s="10" t="s">
        <v>711</v>
      </c>
      <c r="D15" s="14" t="s">
        <v>1540</v>
      </c>
      <c r="E15" s="1"/>
    </row>
    <row r="16" spans="1:5" ht="47.25" x14ac:dyDescent="0.25">
      <c r="A16" s="248" t="s">
        <v>570</v>
      </c>
      <c r="B16" s="96" t="s">
        <v>571</v>
      </c>
      <c r="C16" s="120" t="s">
        <v>2037</v>
      </c>
      <c r="D16" s="203" t="s">
        <v>543</v>
      </c>
      <c r="E16" s="1"/>
    </row>
    <row r="17" spans="1:5" ht="15.75" customHeight="1" x14ac:dyDescent="0.25">
      <c r="A17" s="248" t="s">
        <v>573</v>
      </c>
      <c r="B17" s="96" t="s">
        <v>574</v>
      </c>
      <c r="C17" s="120" t="s">
        <v>543</v>
      </c>
      <c r="D17" s="203" t="s">
        <v>543</v>
      </c>
      <c r="E17" s="1"/>
    </row>
    <row r="18" spans="1:5" ht="15.75" x14ac:dyDescent="0.25">
      <c r="A18" s="248" t="s">
        <v>576</v>
      </c>
      <c r="B18" s="96" t="s">
        <v>577</v>
      </c>
      <c r="C18" s="120" t="s">
        <v>543</v>
      </c>
      <c r="D18" s="203" t="s">
        <v>543</v>
      </c>
      <c r="E18" s="1"/>
    </row>
    <row r="19" spans="1:5" ht="47.25" x14ac:dyDescent="0.25">
      <c r="A19" s="248" t="s">
        <v>580</v>
      </c>
      <c r="B19" s="96" t="s">
        <v>609</v>
      </c>
      <c r="C19" s="120" t="s">
        <v>2044</v>
      </c>
      <c r="D19" s="96" t="s">
        <v>2045</v>
      </c>
      <c r="E19" s="1"/>
    </row>
    <row r="20" spans="1:5" ht="119.25" customHeight="1" x14ac:dyDescent="0.25">
      <c r="A20" s="364" t="s">
        <v>2040</v>
      </c>
      <c r="B20" s="364"/>
      <c r="C20" s="364"/>
      <c r="D20" s="364"/>
      <c r="E20" s="1"/>
    </row>
    <row r="21" spans="1:5" ht="35.25" customHeight="1" x14ac:dyDescent="0.25">
      <c r="A21" s="317" t="s">
        <v>584</v>
      </c>
      <c r="B21" s="317"/>
      <c r="C21" s="317"/>
      <c r="D21" s="317"/>
      <c r="E21" s="1"/>
    </row>
    <row r="22" spans="1:5" ht="76.5" customHeight="1" x14ac:dyDescent="0.25">
      <c r="A22" s="298" t="s">
        <v>2046</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93" t="s">
        <v>2047</v>
      </c>
      <c r="B2" s="293"/>
      <c r="C2" s="293"/>
      <c r="D2" s="293"/>
      <c r="E2" s="1"/>
    </row>
    <row r="3" spans="1:5" ht="15.75" customHeight="1" x14ac:dyDescent="0.25">
      <c r="A3" s="49"/>
      <c r="B3" s="327" t="s">
        <v>400</v>
      </c>
      <c r="C3" s="50" t="s">
        <v>534</v>
      </c>
      <c r="D3" s="49"/>
      <c r="E3" s="1"/>
    </row>
    <row r="4" spans="1:5" ht="17.25" customHeight="1" x14ac:dyDescent="0.25">
      <c r="A4" s="47"/>
      <c r="B4" s="327"/>
      <c r="C4" s="50" t="s">
        <v>535</v>
      </c>
      <c r="D4" s="47"/>
      <c r="E4" s="1"/>
    </row>
    <row r="5" spans="1:5" ht="21.75" customHeight="1" x14ac:dyDescent="0.25">
      <c r="A5" s="97"/>
      <c r="B5" s="295" t="s">
        <v>2048</v>
      </c>
      <c r="C5" s="295"/>
      <c r="D5" s="295"/>
      <c r="E5" s="63"/>
    </row>
    <row r="6" spans="1:5" ht="15.75" x14ac:dyDescent="0.25">
      <c r="A6" s="54" t="s">
        <v>537</v>
      </c>
      <c r="B6" s="136" t="s">
        <v>538</v>
      </c>
      <c r="C6" s="136" t="s">
        <v>539</v>
      </c>
      <c r="D6" s="136" t="s">
        <v>10</v>
      </c>
    </row>
    <row r="7" spans="1:5" ht="94.5" x14ac:dyDescent="0.25">
      <c r="A7" s="137" t="s">
        <v>540</v>
      </c>
      <c r="B7" s="103" t="s">
        <v>541</v>
      </c>
      <c r="C7" s="91" t="s">
        <v>777</v>
      </c>
      <c r="D7" s="179" t="s">
        <v>1669</v>
      </c>
      <c r="E7" s="1"/>
    </row>
    <row r="8" spans="1:5" ht="31.5" x14ac:dyDescent="0.25">
      <c r="A8" s="137" t="s">
        <v>544</v>
      </c>
      <c r="B8" s="103" t="s">
        <v>8</v>
      </c>
      <c r="C8" s="91" t="s">
        <v>1979</v>
      </c>
      <c r="D8" s="103" t="s">
        <v>406</v>
      </c>
      <c r="E8" s="1"/>
    </row>
    <row r="9" spans="1:5" ht="15.75" x14ac:dyDescent="0.25">
      <c r="A9" s="137" t="s">
        <v>547</v>
      </c>
      <c r="B9" s="103" t="s">
        <v>9</v>
      </c>
      <c r="C9" s="91" t="s">
        <v>2049</v>
      </c>
      <c r="D9" s="203" t="s">
        <v>543</v>
      </c>
      <c r="E9" s="1"/>
    </row>
    <row r="10" spans="1:5" ht="15.75" x14ac:dyDescent="0.25">
      <c r="A10" s="137" t="s">
        <v>549</v>
      </c>
      <c r="B10" s="103" t="s">
        <v>550</v>
      </c>
      <c r="C10" s="91" t="s">
        <v>543</v>
      </c>
      <c r="D10" s="203" t="s">
        <v>543</v>
      </c>
      <c r="E10" s="1"/>
    </row>
    <row r="11" spans="1:5" ht="47.25" x14ac:dyDescent="0.25">
      <c r="A11" s="137" t="s">
        <v>552</v>
      </c>
      <c r="B11" s="20" t="s">
        <v>597</v>
      </c>
      <c r="C11" s="120" t="s">
        <v>543</v>
      </c>
      <c r="D11" s="203" t="s">
        <v>1980</v>
      </c>
      <c r="E11" s="1"/>
    </row>
    <row r="12" spans="1:5" ht="15.75" x14ac:dyDescent="0.25">
      <c r="A12" s="137" t="s">
        <v>556</v>
      </c>
      <c r="B12" s="103" t="s">
        <v>1235</v>
      </c>
      <c r="C12" s="120" t="s">
        <v>543</v>
      </c>
      <c r="D12" s="203" t="s">
        <v>543</v>
      </c>
      <c r="E12" s="1"/>
    </row>
    <row r="13" spans="1:5" ht="47.25" x14ac:dyDescent="0.25">
      <c r="A13" s="15" t="s">
        <v>559</v>
      </c>
      <c r="B13" s="258" t="s">
        <v>560</v>
      </c>
      <c r="C13" s="103" t="s">
        <v>2050</v>
      </c>
      <c r="D13" s="103" t="s">
        <v>2051</v>
      </c>
      <c r="E13" s="1"/>
    </row>
    <row r="14" spans="1:5" ht="110.25" x14ac:dyDescent="0.25">
      <c r="A14" s="43" t="s">
        <v>825</v>
      </c>
      <c r="B14" s="259"/>
      <c r="C14" s="103" t="s">
        <v>2052</v>
      </c>
      <c r="D14" s="103" t="s">
        <v>2053</v>
      </c>
      <c r="E14" s="1"/>
    </row>
    <row r="15" spans="1:5" ht="110.25" x14ac:dyDescent="0.25">
      <c r="A15" s="43" t="s">
        <v>828</v>
      </c>
      <c r="B15" s="259"/>
      <c r="C15" s="103" t="s">
        <v>2052</v>
      </c>
      <c r="D15" s="103" t="s">
        <v>2054</v>
      </c>
      <c r="E15" s="1"/>
    </row>
    <row r="16" spans="1:5" ht="126" x14ac:dyDescent="0.25">
      <c r="A16" s="21" t="s">
        <v>2055</v>
      </c>
      <c r="B16" s="260"/>
      <c r="C16" s="103" t="s">
        <v>2056</v>
      </c>
      <c r="D16" s="103" t="s">
        <v>2057</v>
      </c>
      <c r="E16" s="1"/>
    </row>
    <row r="17" spans="1:5" ht="110.25" x14ac:dyDescent="0.25">
      <c r="A17" s="137" t="s">
        <v>563</v>
      </c>
      <c r="B17" s="103" t="s">
        <v>602</v>
      </c>
      <c r="C17" s="103" t="s">
        <v>2035</v>
      </c>
      <c r="D17" s="103" t="s">
        <v>2058</v>
      </c>
      <c r="E17" s="1"/>
    </row>
    <row r="18" spans="1:5" ht="108.75" customHeight="1" x14ac:dyDescent="0.25">
      <c r="A18" s="137" t="s">
        <v>566</v>
      </c>
      <c r="B18" s="103" t="s">
        <v>567</v>
      </c>
      <c r="C18" s="10" t="s">
        <v>711</v>
      </c>
      <c r="D18" s="14" t="s">
        <v>1540</v>
      </c>
      <c r="E18" s="1"/>
    </row>
    <row r="19" spans="1:5" ht="47.25" x14ac:dyDescent="0.25">
      <c r="A19" s="248" t="s">
        <v>570</v>
      </c>
      <c r="B19" s="96" t="s">
        <v>571</v>
      </c>
      <c r="C19" s="120" t="s">
        <v>2037</v>
      </c>
      <c r="D19" s="203" t="s">
        <v>543</v>
      </c>
      <c r="E19" s="1"/>
    </row>
    <row r="20" spans="1:5" ht="15.75" customHeight="1" x14ac:dyDescent="0.25">
      <c r="A20" s="248" t="s">
        <v>573</v>
      </c>
      <c r="B20" s="96" t="s">
        <v>574</v>
      </c>
      <c r="C20" s="120" t="s">
        <v>543</v>
      </c>
      <c r="D20" s="203" t="s">
        <v>543</v>
      </c>
      <c r="E20" s="1"/>
    </row>
    <row r="21" spans="1:5" ht="15.75" x14ac:dyDescent="0.25">
      <c r="A21" s="248" t="s">
        <v>576</v>
      </c>
      <c r="B21" s="96" t="s">
        <v>577</v>
      </c>
      <c r="C21" s="120" t="s">
        <v>543</v>
      </c>
      <c r="D21" s="203" t="s">
        <v>543</v>
      </c>
      <c r="E21" s="1"/>
    </row>
    <row r="22" spans="1:5" ht="47.25" x14ac:dyDescent="0.25">
      <c r="A22" s="248" t="s">
        <v>580</v>
      </c>
      <c r="B22" s="96" t="s">
        <v>609</v>
      </c>
      <c r="C22" s="120" t="s">
        <v>2059</v>
      </c>
      <c r="D22" s="96" t="s">
        <v>2060</v>
      </c>
      <c r="E22" s="1"/>
    </row>
    <row r="23" spans="1:5" ht="132" customHeight="1" x14ac:dyDescent="0.25">
      <c r="A23" s="364" t="s">
        <v>2040</v>
      </c>
      <c r="B23" s="364"/>
      <c r="C23" s="364"/>
      <c r="D23" s="364"/>
      <c r="E23" s="1"/>
    </row>
    <row r="24" spans="1:5" ht="35.25" customHeight="1" x14ac:dyDescent="0.25">
      <c r="A24" s="317" t="s">
        <v>584</v>
      </c>
      <c r="B24" s="317"/>
      <c r="C24" s="317"/>
      <c r="D24" s="317"/>
      <c r="E24" s="1"/>
    </row>
    <row r="25" spans="1:5" ht="77.25" customHeight="1" x14ac:dyDescent="0.25">
      <c r="A25" s="298" t="s">
        <v>2046</v>
      </c>
      <c r="B25" s="298"/>
      <c r="C25" s="298"/>
      <c r="D25" s="298"/>
      <c r="E25" s="1"/>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row r="38" spans="1:4" x14ac:dyDescent="0.25">
      <c r="A38" s="75"/>
      <c r="B38" s="75"/>
      <c r="C38" s="75"/>
      <c r="D38" s="75"/>
    </row>
    <row r="39" spans="1:4" x14ac:dyDescent="0.25">
      <c r="A39" s="75"/>
      <c r="B39" s="75"/>
      <c r="C39" s="75"/>
      <c r="D39" s="75"/>
    </row>
  </sheetData>
  <mergeCells count="6">
    <mergeCell ref="A25:D25"/>
    <mergeCell ref="A2:D2"/>
    <mergeCell ref="B3:B4"/>
    <mergeCell ref="B5:D5"/>
    <mergeCell ref="A23:D23"/>
    <mergeCell ref="A24:D24"/>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97"/>
  <sheetViews>
    <sheetView topLeftCell="A2" workbookViewId="0">
      <selection activeCell="B3" sqref="B3"/>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47"/>
      <c r="B1" s="47"/>
      <c r="C1" s="47"/>
      <c r="D1" s="48" t="s">
        <v>586</v>
      </c>
    </row>
    <row r="2" spans="1:5" ht="44.25" customHeight="1" x14ac:dyDescent="0.25">
      <c r="A2" s="293" t="s">
        <v>701</v>
      </c>
      <c r="B2" s="293"/>
      <c r="C2" s="293"/>
      <c r="D2" s="293"/>
    </row>
    <row r="3" spans="1:5" ht="15.75" customHeight="1" x14ac:dyDescent="0.25">
      <c r="A3" s="49"/>
      <c r="B3" s="307" t="s">
        <v>530</v>
      </c>
      <c r="C3" s="50" t="s">
        <v>534</v>
      </c>
      <c r="D3" s="49"/>
    </row>
    <row r="4" spans="1:5" ht="17.25" customHeight="1" x14ac:dyDescent="0.25">
      <c r="A4" s="47"/>
      <c r="B4" s="307"/>
      <c r="C4" s="50" t="s">
        <v>535</v>
      </c>
      <c r="D4" s="47"/>
    </row>
    <row r="5" spans="1:5" ht="21.75" customHeight="1" x14ac:dyDescent="0.25">
      <c r="A5" s="97"/>
      <c r="B5" s="295" t="s">
        <v>717</v>
      </c>
      <c r="C5" s="295"/>
      <c r="D5" s="295"/>
      <c r="E5" s="63"/>
    </row>
    <row r="6" spans="1:5" ht="15.75" x14ac:dyDescent="0.25">
      <c r="A6" s="54" t="s">
        <v>537</v>
      </c>
      <c r="B6" s="54" t="s">
        <v>538</v>
      </c>
      <c r="C6" s="54" t="s">
        <v>539</v>
      </c>
      <c r="D6" s="54" t="s">
        <v>10</v>
      </c>
    </row>
    <row r="7" spans="1:5" ht="31.5" x14ac:dyDescent="0.25">
      <c r="A7" s="10" t="s">
        <v>540</v>
      </c>
      <c r="B7" s="14" t="s">
        <v>541</v>
      </c>
      <c r="C7" s="10" t="s">
        <v>542</v>
      </c>
      <c r="D7" s="14" t="s">
        <v>660</v>
      </c>
    </row>
    <row r="8" spans="1:5" ht="126" x14ac:dyDescent="0.25">
      <c r="A8" s="10" t="s">
        <v>544</v>
      </c>
      <c r="B8" s="14" t="s">
        <v>8</v>
      </c>
      <c r="C8" s="10" t="s">
        <v>689</v>
      </c>
      <c r="D8" s="14" t="s">
        <v>702</v>
      </c>
    </row>
    <row r="9" spans="1:5" ht="31.5" x14ac:dyDescent="0.25">
      <c r="A9" s="10" t="s">
        <v>547</v>
      </c>
      <c r="B9" s="14" t="s">
        <v>9</v>
      </c>
      <c r="C9" s="10" t="s">
        <v>726</v>
      </c>
      <c r="D9" s="14" t="s">
        <v>727</v>
      </c>
    </row>
    <row r="10" spans="1:5" ht="63" x14ac:dyDescent="0.25">
      <c r="A10" s="10" t="s">
        <v>549</v>
      </c>
      <c r="B10" s="20" t="s">
        <v>664</v>
      </c>
      <c r="C10" s="40" t="s">
        <v>624</v>
      </c>
      <c r="D10" s="14" t="s">
        <v>720</v>
      </c>
    </row>
    <row r="11" spans="1:5" ht="45.75" customHeight="1" x14ac:dyDescent="0.25">
      <c r="A11" s="10" t="s">
        <v>552</v>
      </c>
      <c r="B11" s="20" t="s">
        <v>597</v>
      </c>
      <c r="C11" s="10" t="s">
        <v>706</v>
      </c>
      <c r="D11" s="14" t="s">
        <v>694</v>
      </c>
    </row>
    <row r="12" spans="1:5" ht="21.75" customHeight="1" x14ac:dyDescent="0.25">
      <c r="A12" s="10" t="s">
        <v>556</v>
      </c>
      <c r="B12" s="20" t="s">
        <v>557</v>
      </c>
      <c r="C12" s="10" t="s">
        <v>723</v>
      </c>
      <c r="D12" s="14" t="s">
        <v>627</v>
      </c>
    </row>
    <row r="13" spans="1:5" ht="18.75" customHeight="1" x14ac:dyDescent="0.25">
      <c r="A13" s="10" t="s">
        <v>559</v>
      </c>
      <c r="B13" s="104" t="s">
        <v>695</v>
      </c>
      <c r="C13" s="10" t="s">
        <v>708</v>
      </c>
      <c r="D13" s="14" t="s">
        <v>709</v>
      </c>
    </row>
    <row r="14" spans="1:5" ht="127.5" customHeight="1" x14ac:dyDescent="0.25">
      <c r="A14" s="10" t="s">
        <v>563</v>
      </c>
      <c r="B14" s="14" t="s">
        <v>564</v>
      </c>
      <c r="C14" s="14" t="s">
        <v>710</v>
      </c>
      <c r="D14" s="14" t="s">
        <v>543</v>
      </c>
    </row>
    <row r="15" spans="1:5" ht="94.5" customHeight="1" x14ac:dyDescent="0.25">
      <c r="A15" s="10" t="s">
        <v>566</v>
      </c>
      <c r="B15" s="14" t="s">
        <v>567</v>
      </c>
      <c r="C15" s="10" t="s">
        <v>728</v>
      </c>
      <c r="D15" s="14" t="s">
        <v>712</v>
      </c>
    </row>
    <row r="16" spans="1:5" ht="47.25" x14ac:dyDescent="0.25">
      <c r="A16" s="10" t="s">
        <v>570</v>
      </c>
      <c r="B16" s="20" t="s">
        <v>571</v>
      </c>
      <c r="C16" s="10" t="s">
        <v>697</v>
      </c>
      <c r="D16" s="14" t="s">
        <v>543</v>
      </c>
    </row>
    <row r="17" spans="1:4" ht="126" x14ac:dyDescent="0.25">
      <c r="A17" s="10" t="s">
        <v>573</v>
      </c>
      <c r="B17" s="20" t="s">
        <v>574</v>
      </c>
      <c r="C17" s="14" t="s">
        <v>710</v>
      </c>
      <c r="D17" s="14" t="s">
        <v>543</v>
      </c>
    </row>
    <row r="18" spans="1:4" ht="15.75" x14ac:dyDescent="0.25">
      <c r="A18" s="10" t="s">
        <v>576</v>
      </c>
      <c r="B18" s="20" t="s">
        <v>577</v>
      </c>
      <c r="C18" s="108" t="s">
        <v>714</v>
      </c>
      <c r="D18" s="109" t="s">
        <v>715</v>
      </c>
    </row>
    <row r="19" spans="1:4" ht="47.25" x14ac:dyDescent="0.25">
      <c r="A19" s="10" t="s">
        <v>580</v>
      </c>
      <c r="B19" s="20" t="s">
        <v>581</v>
      </c>
      <c r="C19" s="10" t="s">
        <v>699</v>
      </c>
      <c r="D19" s="14" t="s">
        <v>583</v>
      </c>
    </row>
    <row r="20" spans="1:4" ht="9" customHeight="1" x14ac:dyDescent="0.25">
      <c r="A20" s="99"/>
      <c r="B20" s="47"/>
      <c r="C20" s="47"/>
      <c r="D20" s="47"/>
    </row>
    <row r="21" spans="1:4" ht="20.25" hidden="1" customHeight="1" x14ac:dyDescent="0.25">
      <c r="A21" s="297"/>
      <c r="B21" s="297"/>
      <c r="C21" s="297"/>
      <c r="D21" s="297"/>
    </row>
    <row r="22" spans="1:4" s="67" customFormat="1" ht="26.25" customHeight="1" x14ac:dyDescent="0.25">
      <c r="A22" s="311" t="s">
        <v>612</v>
      </c>
      <c r="B22" s="311"/>
      <c r="C22" s="311"/>
      <c r="D22" s="311"/>
    </row>
    <row r="23" spans="1:4" ht="32.25" customHeight="1" x14ac:dyDescent="0.25">
      <c r="A23" s="309" t="s">
        <v>700</v>
      </c>
      <c r="B23" s="309"/>
      <c r="C23" s="309"/>
      <c r="D23" s="309"/>
    </row>
    <row r="24" spans="1:4" ht="13.5" customHeight="1" x14ac:dyDescent="0.25">
      <c r="A24" s="72"/>
      <c r="B24" s="72"/>
      <c r="C24" s="72"/>
      <c r="D24" s="72"/>
    </row>
    <row r="25" spans="1:4" ht="43.15" customHeight="1" x14ac:dyDescent="0.25">
      <c r="A25" s="312" t="s">
        <v>632</v>
      </c>
      <c r="B25" s="312"/>
      <c r="C25" s="312"/>
      <c r="D25" s="312"/>
    </row>
    <row r="26" spans="1:4" ht="43.5" x14ac:dyDescent="0.25">
      <c r="A26" s="106" t="s">
        <v>615</v>
      </c>
      <c r="B26" s="107" t="s">
        <v>633</v>
      </c>
      <c r="C26" s="100"/>
      <c r="D26" s="100"/>
    </row>
    <row r="27" spans="1:4" x14ac:dyDescent="0.25">
      <c r="A27" s="78">
        <v>1</v>
      </c>
      <c r="B27" s="79">
        <f t="shared" ref="B27:B58" si="0">460+(A27-1)*0.0125</f>
        <v>460</v>
      </c>
      <c r="C27" s="100"/>
      <c r="D27" s="100"/>
    </row>
    <row r="28" spans="1:4" x14ac:dyDescent="0.25">
      <c r="A28" s="78">
        <v>2</v>
      </c>
      <c r="B28" s="79">
        <f t="shared" si="0"/>
        <v>460.01249999999999</v>
      </c>
      <c r="C28" s="100"/>
      <c r="D28" s="100"/>
    </row>
    <row r="29" spans="1:4" x14ac:dyDescent="0.25">
      <c r="A29" s="78">
        <v>3</v>
      </c>
      <c r="B29" s="79">
        <f t="shared" si="0"/>
        <v>460.02499999999998</v>
      </c>
      <c r="C29" s="100"/>
      <c r="D29" s="100"/>
    </row>
    <row r="30" spans="1:4" x14ac:dyDescent="0.25">
      <c r="A30" s="78">
        <v>4</v>
      </c>
      <c r="B30" s="79">
        <f t="shared" si="0"/>
        <v>460.03750000000002</v>
      </c>
      <c r="C30" s="100"/>
      <c r="D30" s="100"/>
    </row>
    <row r="31" spans="1:4" x14ac:dyDescent="0.25">
      <c r="A31" s="78">
        <v>5</v>
      </c>
      <c r="B31" s="79">
        <f t="shared" si="0"/>
        <v>460.05</v>
      </c>
      <c r="C31" s="100"/>
      <c r="D31" s="100"/>
    </row>
    <row r="32" spans="1:4" x14ac:dyDescent="0.25">
      <c r="A32" s="78">
        <v>6</v>
      </c>
      <c r="B32" s="79">
        <f t="shared" si="0"/>
        <v>460.0625</v>
      </c>
      <c r="C32" s="100"/>
      <c r="D32" s="100"/>
    </row>
    <row r="33" spans="1:4" x14ac:dyDescent="0.25">
      <c r="A33" s="78">
        <v>7</v>
      </c>
      <c r="B33" s="79">
        <f t="shared" si="0"/>
        <v>460.07499999999999</v>
      </c>
      <c r="C33" s="100"/>
      <c r="D33" s="100"/>
    </row>
    <row r="34" spans="1:4" x14ac:dyDescent="0.25">
      <c r="A34" s="78">
        <v>8</v>
      </c>
      <c r="B34" s="79">
        <f t="shared" si="0"/>
        <v>460.08749999999998</v>
      </c>
      <c r="C34" s="100"/>
      <c r="D34" s="100"/>
    </row>
    <row r="35" spans="1:4" x14ac:dyDescent="0.25">
      <c r="A35" s="78">
        <v>9</v>
      </c>
      <c r="B35" s="79">
        <f t="shared" si="0"/>
        <v>460.1</v>
      </c>
      <c r="C35" s="100"/>
      <c r="D35" s="100"/>
    </row>
    <row r="36" spans="1:4" x14ac:dyDescent="0.25">
      <c r="A36" s="78">
        <v>10</v>
      </c>
      <c r="B36" s="79">
        <f t="shared" si="0"/>
        <v>460.11250000000001</v>
      </c>
      <c r="C36" s="100"/>
      <c r="D36" s="100"/>
    </row>
    <row r="37" spans="1:4" x14ac:dyDescent="0.25">
      <c r="A37" s="78">
        <v>11</v>
      </c>
      <c r="B37" s="79">
        <f t="shared" si="0"/>
        <v>460.125</v>
      </c>
      <c r="C37" s="100"/>
      <c r="D37" s="100"/>
    </row>
    <row r="38" spans="1:4" x14ac:dyDescent="0.25">
      <c r="A38" s="78">
        <v>12</v>
      </c>
      <c r="B38" s="79">
        <f t="shared" si="0"/>
        <v>460.13749999999999</v>
      </c>
      <c r="C38" s="100"/>
      <c r="D38" s="100"/>
    </row>
    <row r="39" spans="1:4" x14ac:dyDescent="0.25">
      <c r="A39" s="78">
        <v>13</v>
      </c>
      <c r="B39" s="79">
        <f t="shared" si="0"/>
        <v>460.15</v>
      </c>
      <c r="C39" s="100"/>
      <c r="D39" s="100"/>
    </row>
    <row r="40" spans="1:4" x14ac:dyDescent="0.25">
      <c r="A40" s="78">
        <v>14</v>
      </c>
      <c r="B40" s="79">
        <f t="shared" si="0"/>
        <v>460.16250000000002</v>
      </c>
      <c r="C40" s="100"/>
      <c r="D40" s="100"/>
    </row>
    <row r="41" spans="1:4" x14ac:dyDescent="0.25">
      <c r="A41" s="78">
        <v>15</v>
      </c>
      <c r="B41" s="79">
        <f t="shared" si="0"/>
        <v>460.17500000000001</v>
      </c>
      <c r="C41" s="100"/>
      <c r="D41" s="100"/>
    </row>
    <row r="42" spans="1:4" x14ac:dyDescent="0.25">
      <c r="A42" s="78">
        <v>16</v>
      </c>
      <c r="B42" s="79">
        <f t="shared" si="0"/>
        <v>460.1875</v>
      </c>
      <c r="C42" s="100"/>
      <c r="D42" s="100"/>
    </row>
    <row r="43" spans="1:4" x14ac:dyDescent="0.25">
      <c r="A43" s="78">
        <v>17</v>
      </c>
      <c r="B43" s="79">
        <f t="shared" si="0"/>
        <v>460.2</v>
      </c>
      <c r="C43" s="100"/>
      <c r="D43" s="100"/>
    </row>
    <row r="44" spans="1:4" x14ac:dyDescent="0.25">
      <c r="A44" s="78">
        <v>18</v>
      </c>
      <c r="B44" s="79">
        <f t="shared" si="0"/>
        <v>460.21249999999998</v>
      </c>
      <c r="C44" s="100"/>
      <c r="D44" s="100"/>
    </row>
    <row r="45" spans="1:4" x14ac:dyDescent="0.25">
      <c r="A45" s="78">
        <v>19</v>
      </c>
      <c r="B45" s="79">
        <f t="shared" si="0"/>
        <v>460.22500000000002</v>
      </c>
      <c r="C45" s="100"/>
      <c r="D45" s="100"/>
    </row>
    <row r="46" spans="1:4" x14ac:dyDescent="0.25">
      <c r="A46" s="78">
        <v>20</v>
      </c>
      <c r="B46" s="79">
        <f t="shared" si="0"/>
        <v>460.23750000000001</v>
      </c>
      <c r="C46" s="100"/>
      <c r="D46" s="100"/>
    </row>
    <row r="47" spans="1:4" x14ac:dyDescent="0.25">
      <c r="A47" s="78">
        <v>21</v>
      </c>
      <c r="B47" s="79">
        <f t="shared" si="0"/>
        <v>460.25</v>
      </c>
      <c r="C47" s="100"/>
      <c r="D47" s="100"/>
    </row>
    <row r="48" spans="1:4" x14ac:dyDescent="0.25">
      <c r="A48" s="78">
        <v>22</v>
      </c>
      <c r="B48" s="79">
        <f t="shared" si="0"/>
        <v>460.26249999999999</v>
      </c>
      <c r="C48" s="100"/>
      <c r="D48" s="100"/>
    </row>
    <row r="49" spans="1:4" x14ac:dyDescent="0.25">
      <c r="A49" s="78">
        <v>23</v>
      </c>
      <c r="B49" s="79">
        <f t="shared" si="0"/>
        <v>460.27499999999998</v>
      </c>
      <c r="C49" s="100"/>
      <c r="D49" s="100"/>
    </row>
    <row r="50" spans="1:4" x14ac:dyDescent="0.25">
      <c r="A50" s="78">
        <v>24</v>
      </c>
      <c r="B50" s="79">
        <f t="shared" si="0"/>
        <v>460.28750000000002</v>
      </c>
      <c r="C50" s="100"/>
      <c r="D50" s="100"/>
    </row>
    <row r="51" spans="1:4" x14ac:dyDescent="0.25">
      <c r="A51" s="78">
        <v>25</v>
      </c>
      <c r="B51" s="79">
        <f t="shared" si="0"/>
        <v>460.3</v>
      </c>
      <c r="C51" s="100"/>
      <c r="D51" s="100"/>
    </row>
    <row r="52" spans="1:4" x14ac:dyDescent="0.25">
      <c r="A52" s="78">
        <v>26</v>
      </c>
      <c r="B52" s="79">
        <f t="shared" si="0"/>
        <v>460.3125</v>
      </c>
      <c r="C52" s="100"/>
      <c r="D52" s="100"/>
    </row>
    <row r="53" spans="1:4" x14ac:dyDescent="0.25">
      <c r="A53" s="78">
        <v>27</v>
      </c>
      <c r="B53" s="79">
        <f t="shared" si="0"/>
        <v>460.32499999999999</v>
      </c>
      <c r="C53" s="100"/>
      <c r="D53" s="100"/>
    </row>
    <row r="54" spans="1:4" x14ac:dyDescent="0.25">
      <c r="A54" s="78">
        <v>28</v>
      </c>
      <c r="B54" s="79">
        <f t="shared" si="0"/>
        <v>460.33749999999998</v>
      </c>
      <c r="C54" s="100"/>
      <c r="D54" s="100"/>
    </row>
    <row r="55" spans="1:4" x14ac:dyDescent="0.25">
      <c r="A55" s="78">
        <v>29</v>
      </c>
      <c r="B55" s="79">
        <f t="shared" si="0"/>
        <v>460.35</v>
      </c>
      <c r="C55" s="100"/>
      <c r="D55" s="100"/>
    </row>
    <row r="56" spans="1:4" x14ac:dyDescent="0.25">
      <c r="A56" s="78">
        <v>30</v>
      </c>
      <c r="B56" s="79">
        <f t="shared" si="0"/>
        <v>460.36250000000001</v>
      </c>
      <c r="C56" s="100"/>
      <c r="D56" s="100"/>
    </row>
    <row r="57" spans="1:4" x14ac:dyDescent="0.25">
      <c r="A57" s="78">
        <v>31</v>
      </c>
      <c r="B57" s="79">
        <f t="shared" si="0"/>
        <v>460.375</v>
      </c>
      <c r="C57" s="100"/>
      <c r="D57" s="100"/>
    </row>
    <row r="58" spans="1:4" x14ac:dyDescent="0.25">
      <c r="A58" s="78">
        <v>32</v>
      </c>
      <c r="B58" s="79">
        <f t="shared" si="0"/>
        <v>460.38749999999999</v>
      </c>
      <c r="C58" s="100"/>
      <c r="D58" s="100"/>
    </row>
    <row r="59" spans="1:4" x14ac:dyDescent="0.25">
      <c r="A59" s="78">
        <v>33</v>
      </c>
      <c r="B59" s="79">
        <f t="shared" ref="B59:B90" si="1">460+(A59-1)*0.0125</f>
        <v>460.4</v>
      </c>
      <c r="C59" s="100"/>
      <c r="D59" s="100"/>
    </row>
    <row r="60" spans="1:4" x14ac:dyDescent="0.25">
      <c r="A60" s="78">
        <v>34</v>
      </c>
      <c r="B60" s="79">
        <f t="shared" si="1"/>
        <v>460.41250000000002</v>
      </c>
      <c r="C60" s="100"/>
      <c r="D60" s="100"/>
    </row>
    <row r="61" spans="1:4" x14ac:dyDescent="0.25">
      <c r="A61" s="78">
        <v>35</v>
      </c>
      <c r="B61" s="79">
        <f t="shared" si="1"/>
        <v>460.42500000000001</v>
      </c>
      <c r="C61" s="100"/>
      <c r="D61" s="100"/>
    </row>
    <row r="62" spans="1:4" x14ac:dyDescent="0.25">
      <c r="A62" s="78">
        <v>36</v>
      </c>
      <c r="B62" s="79">
        <f t="shared" si="1"/>
        <v>460.4375</v>
      </c>
      <c r="C62" s="100"/>
      <c r="D62" s="100"/>
    </row>
    <row r="63" spans="1:4" x14ac:dyDescent="0.25">
      <c r="A63" s="78">
        <v>37</v>
      </c>
      <c r="B63" s="79">
        <f t="shared" si="1"/>
        <v>460.45</v>
      </c>
      <c r="C63" s="100"/>
      <c r="D63" s="100"/>
    </row>
    <row r="64" spans="1:4" x14ac:dyDescent="0.25">
      <c r="A64" s="78">
        <v>38</v>
      </c>
      <c r="B64" s="79">
        <f t="shared" si="1"/>
        <v>460.46249999999998</v>
      </c>
      <c r="C64" s="100"/>
      <c r="D64" s="100"/>
    </row>
    <row r="65" spans="1:4" x14ac:dyDescent="0.25">
      <c r="A65" s="78">
        <v>39</v>
      </c>
      <c r="B65" s="79">
        <f t="shared" si="1"/>
        <v>460.47500000000002</v>
      </c>
      <c r="C65" s="100"/>
      <c r="D65" s="100"/>
    </row>
    <row r="66" spans="1:4" x14ac:dyDescent="0.25">
      <c r="A66" s="78">
        <v>40</v>
      </c>
      <c r="B66" s="79">
        <f t="shared" si="1"/>
        <v>460.48750000000001</v>
      </c>
      <c r="C66" s="100"/>
      <c r="D66" s="100"/>
    </row>
    <row r="67" spans="1:4" x14ac:dyDescent="0.25">
      <c r="A67" s="78">
        <v>41</v>
      </c>
      <c r="B67" s="79">
        <f t="shared" si="1"/>
        <v>460.5</v>
      </c>
      <c r="C67" s="100"/>
      <c r="D67" s="100"/>
    </row>
    <row r="68" spans="1:4" x14ac:dyDescent="0.25">
      <c r="A68" s="78">
        <v>42</v>
      </c>
      <c r="B68" s="79">
        <f t="shared" si="1"/>
        <v>460.51249999999999</v>
      </c>
      <c r="C68" s="100"/>
      <c r="D68" s="100"/>
    </row>
    <row r="69" spans="1:4" x14ac:dyDescent="0.25">
      <c r="A69" s="78">
        <v>43</v>
      </c>
      <c r="B69" s="79">
        <f t="shared" si="1"/>
        <v>460.52499999999998</v>
      </c>
      <c r="C69" s="100"/>
      <c r="D69" s="100"/>
    </row>
    <row r="70" spans="1:4" x14ac:dyDescent="0.25">
      <c r="A70" s="78">
        <v>44</v>
      </c>
      <c r="B70" s="79">
        <f t="shared" si="1"/>
        <v>460.53750000000002</v>
      </c>
      <c r="C70" s="100"/>
      <c r="D70" s="100"/>
    </row>
    <row r="71" spans="1:4" x14ac:dyDescent="0.25">
      <c r="A71" s="78">
        <v>45</v>
      </c>
      <c r="B71" s="79">
        <f t="shared" si="1"/>
        <v>460.55</v>
      </c>
      <c r="C71" s="100"/>
      <c r="D71" s="100"/>
    </row>
    <row r="72" spans="1:4" x14ac:dyDescent="0.25">
      <c r="A72" s="78">
        <v>46</v>
      </c>
      <c r="B72" s="79">
        <f t="shared" si="1"/>
        <v>460.5625</v>
      </c>
      <c r="C72" s="100"/>
      <c r="D72" s="100"/>
    </row>
    <row r="73" spans="1:4" x14ac:dyDescent="0.25">
      <c r="A73" s="78">
        <v>47</v>
      </c>
      <c r="B73" s="79">
        <f t="shared" si="1"/>
        <v>460.57499999999999</v>
      </c>
      <c r="C73" s="100"/>
      <c r="D73" s="100"/>
    </row>
    <row r="74" spans="1:4" x14ac:dyDescent="0.25">
      <c r="A74" s="78">
        <v>48</v>
      </c>
      <c r="B74" s="79">
        <f t="shared" si="1"/>
        <v>460.58749999999998</v>
      </c>
      <c r="C74" s="100"/>
      <c r="D74" s="100"/>
    </row>
    <row r="75" spans="1:4" x14ac:dyDescent="0.25">
      <c r="A75" s="78">
        <v>49</v>
      </c>
      <c r="B75" s="79">
        <f t="shared" si="1"/>
        <v>460.6</v>
      </c>
      <c r="C75" s="100"/>
      <c r="D75" s="100"/>
    </row>
    <row r="76" spans="1:4" x14ac:dyDescent="0.25">
      <c r="A76" s="78">
        <v>50</v>
      </c>
      <c r="B76" s="79">
        <f t="shared" si="1"/>
        <v>460.61250000000001</v>
      </c>
      <c r="C76" s="100"/>
      <c r="D76" s="100"/>
    </row>
    <row r="77" spans="1:4" x14ac:dyDescent="0.25">
      <c r="A77" s="78">
        <v>51</v>
      </c>
      <c r="B77" s="79">
        <f t="shared" si="1"/>
        <v>460.625</v>
      </c>
      <c r="C77" s="100"/>
      <c r="D77" s="100"/>
    </row>
    <row r="78" spans="1:4" x14ac:dyDescent="0.25">
      <c r="A78" s="78">
        <v>52</v>
      </c>
      <c r="B78" s="79">
        <f t="shared" si="1"/>
        <v>460.63749999999999</v>
      </c>
      <c r="C78" s="100"/>
      <c r="D78" s="100"/>
    </row>
    <row r="79" spans="1:4" x14ac:dyDescent="0.25">
      <c r="A79" s="78">
        <v>53</v>
      </c>
      <c r="B79" s="79">
        <f t="shared" si="1"/>
        <v>460.65</v>
      </c>
      <c r="C79" s="100"/>
      <c r="D79" s="100"/>
    </row>
    <row r="80" spans="1:4" x14ac:dyDescent="0.25">
      <c r="A80" s="78">
        <v>54</v>
      </c>
      <c r="B80" s="79">
        <f t="shared" si="1"/>
        <v>460.66250000000002</v>
      </c>
      <c r="C80" s="100"/>
      <c r="D80" s="100"/>
    </row>
    <row r="81" spans="1:4" x14ac:dyDescent="0.25">
      <c r="A81" s="78">
        <v>55</v>
      </c>
      <c r="B81" s="79">
        <f t="shared" si="1"/>
        <v>460.67500000000001</v>
      </c>
      <c r="C81" s="100"/>
      <c r="D81" s="100"/>
    </row>
    <row r="82" spans="1:4" x14ac:dyDescent="0.25">
      <c r="A82" s="78">
        <v>56</v>
      </c>
      <c r="B82" s="79">
        <f t="shared" si="1"/>
        <v>460.6875</v>
      </c>
      <c r="C82" s="100"/>
      <c r="D82" s="100"/>
    </row>
    <row r="83" spans="1:4" x14ac:dyDescent="0.25">
      <c r="A83" s="78">
        <v>57</v>
      </c>
      <c r="B83" s="79">
        <f t="shared" si="1"/>
        <v>460.7</v>
      </c>
      <c r="C83" s="100"/>
      <c r="D83" s="100"/>
    </row>
    <row r="84" spans="1:4" x14ac:dyDescent="0.25">
      <c r="A84" s="78">
        <v>58</v>
      </c>
      <c r="B84" s="79">
        <f t="shared" si="1"/>
        <v>460.71249999999998</v>
      </c>
      <c r="C84" s="100"/>
      <c r="D84" s="100"/>
    </row>
    <row r="85" spans="1:4" x14ac:dyDescent="0.25">
      <c r="A85" s="78">
        <v>59</v>
      </c>
      <c r="B85" s="79">
        <f t="shared" si="1"/>
        <v>460.72500000000002</v>
      </c>
      <c r="C85" s="100"/>
      <c r="D85" s="100"/>
    </row>
    <row r="86" spans="1:4" x14ac:dyDescent="0.25">
      <c r="A86" s="78">
        <v>60</v>
      </c>
      <c r="B86" s="79">
        <f t="shared" si="1"/>
        <v>460.73750000000001</v>
      </c>
      <c r="C86" s="100"/>
      <c r="D86" s="100"/>
    </row>
    <row r="87" spans="1:4" x14ac:dyDescent="0.25">
      <c r="A87" s="78">
        <v>61</v>
      </c>
      <c r="B87" s="79">
        <f t="shared" si="1"/>
        <v>460.75</v>
      </c>
      <c r="C87" s="100"/>
      <c r="D87" s="100"/>
    </row>
    <row r="88" spans="1:4" x14ac:dyDescent="0.25">
      <c r="A88" s="78">
        <v>62</v>
      </c>
      <c r="B88" s="79">
        <f t="shared" si="1"/>
        <v>460.76249999999999</v>
      </c>
      <c r="C88" s="100"/>
      <c r="D88" s="100"/>
    </row>
    <row r="89" spans="1:4" x14ac:dyDescent="0.25">
      <c r="A89" s="78">
        <v>63</v>
      </c>
      <c r="B89" s="79">
        <f t="shared" si="1"/>
        <v>460.77499999999998</v>
      </c>
      <c r="C89" s="100"/>
      <c r="D89" s="100"/>
    </row>
    <row r="90" spans="1:4" x14ac:dyDescent="0.25">
      <c r="A90" s="78">
        <v>64</v>
      </c>
      <c r="B90" s="79">
        <f t="shared" si="1"/>
        <v>460.78750000000002</v>
      </c>
      <c r="C90" s="100"/>
      <c r="D90" s="100"/>
    </row>
    <row r="91" spans="1:4" x14ac:dyDescent="0.25">
      <c r="A91" s="78">
        <v>65</v>
      </c>
      <c r="B91" s="79">
        <f t="shared" ref="B91:B95" si="2">460+(A91-1)*0.0125</f>
        <v>460.8</v>
      </c>
      <c r="C91" s="100"/>
      <c r="D91" s="100"/>
    </row>
    <row r="92" spans="1:4" x14ac:dyDescent="0.25">
      <c r="A92" s="78">
        <v>66</v>
      </c>
      <c r="B92" s="79">
        <f t="shared" si="2"/>
        <v>460.8125</v>
      </c>
      <c r="C92" s="100"/>
      <c r="D92" s="100"/>
    </row>
    <row r="93" spans="1:4" x14ac:dyDescent="0.25">
      <c r="A93" s="78">
        <v>67</v>
      </c>
      <c r="B93" s="79">
        <f t="shared" si="2"/>
        <v>460.82499999999999</v>
      </c>
      <c r="C93" s="100"/>
      <c r="D93" s="100"/>
    </row>
    <row r="94" spans="1:4" x14ac:dyDescent="0.25">
      <c r="A94" s="78">
        <v>68</v>
      </c>
      <c r="B94" s="79">
        <f t="shared" si="2"/>
        <v>460.83749999999998</v>
      </c>
      <c r="C94" s="100"/>
      <c r="D94" s="100"/>
    </row>
    <row r="95" spans="1:4" x14ac:dyDescent="0.25">
      <c r="A95" s="78">
        <v>69</v>
      </c>
      <c r="B95" s="79">
        <f t="shared" si="2"/>
        <v>460.85</v>
      </c>
      <c r="C95" s="100"/>
      <c r="D95" s="100"/>
    </row>
    <row r="96" spans="1:4" x14ac:dyDescent="0.25">
      <c r="A96" s="100"/>
      <c r="B96" s="100"/>
      <c r="C96" s="100"/>
      <c r="D96" s="100"/>
    </row>
    <row r="97" spans="1:4" x14ac:dyDescent="0.25">
      <c r="A97" s="100"/>
      <c r="B97" s="100"/>
      <c r="C97" s="100"/>
      <c r="D97" s="100"/>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4"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1922</v>
      </c>
      <c r="B2" s="289"/>
      <c r="C2" s="289"/>
      <c r="D2" s="289"/>
      <c r="E2" s="1"/>
    </row>
    <row r="3" spans="1:5" ht="15.75" customHeight="1" x14ac:dyDescent="0.25">
      <c r="A3" s="62"/>
      <c r="B3" s="332" t="s">
        <v>407</v>
      </c>
      <c r="C3" s="50" t="s">
        <v>534</v>
      </c>
      <c r="D3" s="62"/>
      <c r="E3" s="1"/>
    </row>
    <row r="4" spans="1:5" ht="17.25" customHeight="1" x14ac:dyDescent="0.25">
      <c r="A4" s="58"/>
      <c r="B4" s="332"/>
      <c r="C4" s="50" t="s">
        <v>535</v>
      </c>
      <c r="D4" s="58"/>
      <c r="E4" s="1"/>
    </row>
    <row r="5" spans="1:5" ht="21.75" customHeight="1" x14ac:dyDescent="0.25">
      <c r="A5" s="1"/>
      <c r="B5" s="299" t="s">
        <v>2061</v>
      </c>
      <c r="C5" s="299"/>
      <c r="D5" s="299"/>
      <c r="E5" s="63"/>
    </row>
    <row r="6" spans="1:5" ht="15.75" x14ac:dyDescent="0.25">
      <c r="A6" s="9" t="s">
        <v>537</v>
      </c>
      <c r="B6" s="251" t="s">
        <v>538</v>
      </c>
      <c r="C6" s="251" t="s">
        <v>539</v>
      </c>
      <c r="D6" s="251" t="s">
        <v>10</v>
      </c>
    </row>
    <row r="7" spans="1:5" ht="94.5" x14ac:dyDescent="0.25">
      <c r="A7" s="248" t="s">
        <v>540</v>
      </c>
      <c r="B7" s="103" t="s">
        <v>541</v>
      </c>
      <c r="C7" s="91" t="s">
        <v>777</v>
      </c>
      <c r="D7" s="179" t="s">
        <v>1669</v>
      </c>
      <c r="E7" s="1"/>
    </row>
    <row r="8" spans="1:5" ht="31.5" x14ac:dyDescent="0.25">
      <c r="A8" s="248" t="s">
        <v>544</v>
      </c>
      <c r="B8" s="103" t="s">
        <v>8</v>
      </c>
      <c r="C8" s="91" t="s">
        <v>1979</v>
      </c>
      <c r="D8" s="103" t="s">
        <v>406</v>
      </c>
      <c r="E8" s="1"/>
    </row>
    <row r="9" spans="1:5" ht="15.75" x14ac:dyDescent="0.25">
      <c r="A9" s="248" t="s">
        <v>547</v>
      </c>
      <c r="B9" s="103" t="s">
        <v>9</v>
      </c>
      <c r="C9" s="91" t="s">
        <v>2062</v>
      </c>
      <c r="D9" s="203" t="s">
        <v>543</v>
      </c>
      <c r="E9" s="1"/>
    </row>
    <row r="10" spans="1:5" ht="15.75" x14ac:dyDescent="0.25">
      <c r="A10" s="248" t="s">
        <v>549</v>
      </c>
      <c r="B10" s="103" t="s">
        <v>550</v>
      </c>
      <c r="C10" s="91" t="s">
        <v>543</v>
      </c>
      <c r="D10" s="203" t="s">
        <v>543</v>
      </c>
      <c r="E10" s="1"/>
    </row>
    <row r="11" spans="1:5" ht="47.25" x14ac:dyDescent="0.25">
      <c r="A11" s="248" t="s">
        <v>552</v>
      </c>
      <c r="B11" s="20" t="s">
        <v>597</v>
      </c>
      <c r="C11" s="91" t="s">
        <v>543</v>
      </c>
      <c r="D11" s="203" t="s">
        <v>1980</v>
      </c>
      <c r="E11" s="1"/>
    </row>
    <row r="12" spans="1:5" ht="15.75" x14ac:dyDescent="0.25">
      <c r="A12" s="248" t="s">
        <v>556</v>
      </c>
      <c r="B12" s="103" t="s">
        <v>1235</v>
      </c>
      <c r="C12" s="91" t="s">
        <v>543</v>
      </c>
      <c r="D12" s="203" t="s">
        <v>543</v>
      </c>
      <c r="E12" s="1"/>
    </row>
    <row r="13" spans="1:5" ht="15.75" x14ac:dyDescent="0.25">
      <c r="A13" s="248" t="s">
        <v>559</v>
      </c>
      <c r="B13" s="103" t="s">
        <v>560</v>
      </c>
      <c r="C13" s="257" t="s">
        <v>2063</v>
      </c>
      <c r="D13" s="203" t="s">
        <v>543</v>
      </c>
      <c r="E13" s="1"/>
    </row>
    <row r="14" spans="1:5" ht="141.75" x14ac:dyDescent="0.25">
      <c r="A14" s="248" t="s">
        <v>563</v>
      </c>
      <c r="B14" s="103" t="s">
        <v>602</v>
      </c>
      <c r="C14" s="103" t="s">
        <v>2064</v>
      </c>
      <c r="D14" s="103" t="s">
        <v>2043</v>
      </c>
      <c r="E14" s="1"/>
    </row>
    <row r="15" spans="1:5" ht="108.75" customHeight="1" x14ac:dyDescent="0.25">
      <c r="A15" s="248" t="s">
        <v>566</v>
      </c>
      <c r="B15" s="103" t="s">
        <v>567</v>
      </c>
      <c r="C15" s="10" t="s">
        <v>728</v>
      </c>
      <c r="D15" s="14" t="s">
        <v>1540</v>
      </c>
      <c r="E15" s="1"/>
    </row>
    <row r="16" spans="1:5" ht="47.25" x14ac:dyDescent="0.25">
      <c r="A16" s="248" t="s">
        <v>570</v>
      </c>
      <c r="B16" s="96" t="s">
        <v>571</v>
      </c>
      <c r="C16" s="120" t="s">
        <v>2037</v>
      </c>
      <c r="D16" s="203" t="s">
        <v>543</v>
      </c>
      <c r="E16" s="1"/>
    </row>
    <row r="17" spans="1:5" ht="15.75" customHeight="1" x14ac:dyDescent="0.25">
      <c r="A17" s="248" t="s">
        <v>573</v>
      </c>
      <c r="B17" s="96" t="s">
        <v>574</v>
      </c>
      <c r="C17" s="120" t="s">
        <v>543</v>
      </c>
      <c r="D17" s="203" t="s">
        <v>543</v>
      </c>
      <c r="E17" s="1"/>
    </row>
    <row r="18" spans="1:5" ht="15.75" x14ac:dyDescent="0.25">
      <c r="A18" s="248" t="s">
        <v>576</v>
      </c>
      <c r="B18" s="96" t="s">
        <v>577</v>
      </c>
      <c r="C18" s="120" t="s">
        <v>543</v>
      </c>
      <c r="D18" s="203" t="s">
        <v>543</v>
      </c>
      <c r="E18" s="1"/>
    </row>
    <row r="19" spans="1:5" ht="47.25" x14ac:dyDescent="0.25">
      <c r="A19" s="248" t="s">
        <v>580</v>
      </c>
      <c r="B19" s="96" t="s">
        <v>609</v>
      </c>
      <c r="C19" s="120" t="s">
        <v>2044</v>
      </c>
      <c r="D19" s="96" t="s">
        <v>2065</v>
      </c>
      <c r="E19" s="1"/>
    </row>
    <row r="20" spans="1:5" ht="129.75" customHeight="1" x14ac:dyDescent="0.25">
      <c r="A20" s="364" t="s">
        <v>2040</v>
      </c>
      <c r="B20" s="364"/>
      <c r="C20" s="364"/>
      <c r="D20" s="364"/>
      <c r="E20" s="1"/>
    </row>
    <row r="21" spans="1:5" ht="35.25" customHeight="1" x14ac:dyDescent="0.25">
      <c r="A21" s="317" t="s">
        <v>584</v>
      </c>
      <c r="B21" s="317"/>
      <c r="C21" s="317"/>
      <c r="D21" s="317"/>
      <c r="E21" s="1"/>
    </row>
    <row r="22" spans="1:5" ht="79.5" customHeight="1" x14ac:dyDescent="0.25">
      <c r="A22" s="298" t="s">
        <v>2046</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1922</v>
      </c>
      <c r="B2" s="289"/>
      <c r="C2" s="289"/>
      <c r="D2" s="289"/>
      <c r="E2" s="1"/>
    </row>
    <row r="3" spans="1:5" ht="15.75" customHeight="1" x14ac:dyDescent="0.25">
      <c r="A3" s="62"/>
      <c r="B3" s="332" t="s">
        <v>412</v>
      </c>
      <c r="C3" s="50" t="s">
        <v>534</v>
      </c>
      <c r="D3" s="62"/>
      <c r="E3" s="1"/>
    </row>
    <row r="4" spans="1:5" ht="17.25" customHeight="1" x14ac:dyDescent="0.25">
      <c r="A4" s="58"/>
      <c r="B4" s="332"/>
      <c r="C4" s="50" t="s">
        <v>535</v>
      </c>
      <c r="D4" s="58"/>
      <c r="E4" s="1"/>
    </row>
    <row r="5" spans="1:5" ht="21.75" customHeight="1" x14ac:dyDescent="0.25">
      <c r="A5" s="1"/>
      <c r="B5" s="299" t="s">
        <v>2066</v>
      </c>
      <c r="C5" s="299"/>
      <c r="D5" s="299"/>
      <c r="E5" s="63"/>
    </row>
    <row r="6" spans="1:5" ht="15.75" x14ac:dyDescent="0.25">
      <c r="A6" s="9" t="s">
        <v>537</v>
      </c>
      <c r="B6" s="251" t="s">
        <v>538</v>
      </c>
      <c r="C6" s="251" t="s">
        <v>539</v>
      </c>
      <c r="D6" s="251" t="s">
        <v>10</v>
      </c>
    </row>
    <row r="7" spans="1:5" ht="94.5" x14ac:dyDescent="0.25">
      <c r="A7" s="248" t="s">
        <v>540</v>
      </c>
      <c r="B7" s="103" t="s">
        <v>541</v>
      </c>
      <c r="C7" s="91" t="s">
        <v>777</v>
      </c>
      <c r="D7" s="179" t="s">
        <v>1669</v>
      </c>
      <c r="E7" s="1"/>
    </row>
    <row r="8" spans="1:5" ht="31.5" x14ac:dyDescent="0.25">
      <c r="A8" s="248" t="s">
        <v>544</v>
      </c>
      <c r="B8" s="103" t="s">
        <v>8</v>
      </c>
      <c r="C8" s="91" t="s">
        <v>1979</v>
      </c>
      <c r="D8" s="103" t="s">
        <v>406</v>
      </c>
      <c r="E8" s="1"/>
    </row>
    <row r="9" spans="1:5" ht="15.75" x14ac:dyDescent="0.25">
      <c r="A9" s="248" t="s">
        <v>547</v>
      </c>
      <c r="B9" s="103" t="s">
        <v>9</v>
      </c>
      <c r="C9" s="91" t="s">
        <v>414</v>
      </c>
      <c r="D9" s="203" t="s">
        <v>543</v>
      </c>
      <c r="E9" s="1"/>
    </row>
    <row r="10" spans="1:5" ht="15.75" x14ac:dyDescent="0.25">
      <c r="A10" s="248" t="s">
        <v>549</v>
      </c>
      <c r="B10" s="103" t="s">
        <v>550</v>
      </c>
      <c r="C10" s="91" t="s">
        <v>543</v>
      </c>
      <c r="D10" s="203" t="s">
        <v>543</v>
      </c>
      <c r="E10" s="1"/>
    </row>
    <row r="11" spans="1:5" ht="47.25" x14ac:dyDescent="0.25">
      <c r="A11" s="248" t="s">
        <v>552</v>
      </c>
      <c r="B11" s="20" t="s">
        <v>597</v>
      </c>
      <c r="C11" s="91" t="s">
        <v>543</v>
      </c>
      <c r="D11" s="203" t="s">
        <v>1980</v>
      </c>
      <c r="E11" s="1"/>
    </row>
    <row r="12" spans="1:5" ht="15.75" x14ac:dyDescent="0.25">
      <c r="A12" s="248" t="s">
        <v>556</v>
      </c>
      <c r="B12" s="103" t="s">
        <v>1235</v>
      </c>
      <c r="C12" s="91" t="s">
        <v>543</v>
      </c>
      <c r="D12" s="203" t="s">
        <v>543</v>
      </c>
      <c r="E12" s="1"/>
    </row>
    <row r="13" spans="1:5" ht="15.75" x14ac:dyDescent="0.25">
      <c r="A13" s="248" t="s">
        <v>559</v>
      </c>
      <c r="B13" s="103" t="s">
        <v>560</v>
      </c>
      <c r="C13" s="253" t="s">
        <v>2067</v>
      </c>
      <c r="D13" s="203" t="s">
        <v>543</v>
      </c>
      <c r="E13" s="1"/>
    </row>
    <row r="14" spans="1:5" ht="141.75" x14ac:dyDescent="0.25">
      <c r="A14" s="248" t="s">
        <v>563</v>
      </c>
      <c r="B14" s="103" t="s">
        <v>602</v>
      </c>
      <c r="C14" s="103" t="s">
        <v>2068</v>
      </c>
      <c r="D14" s="103" t="s">
        <v>2043</v>
      </c>
      <c r="E14" s="1"/>
    </row>
    <row r="15" spans="1:5" ht="108.75" customHeight="1" x14ac:dyDescent="0.25">
      <c r="A15" s="248" t="s">
        <v>566</v>
      </c>
      <c r="B15" s="103" t="s">
        <v>567</v>
      </c>
      <c r="C15" s="10" t="s">
        <v>711</v>
      </c>
      <c r="D15" s="14" t="s">
        <v>1540</v>
      </c>
      <c r="E15" s="1"/>
    </row>
    <row r="16" spans="1:5" ht="47.25" x14ac:dyDescent="0.25">
      <c r="A16" s="248" t="s">
        <v>570</v>
      </c>
      <c r="B16" s="96" t="s">
        <v>571</v>
      </c>
      <c r="C16" s="120" t="s">
        <v>2037</v>
      </c>
      <c r="D16" s="203" t="s">
        <v>543</v>
      </c>
      <c r="E16" s="1"/>
    </row>
    <row r="17" spans="1:5" ht="15.75" customHeight="1" x14ac:dyDescent="0.25">
      <c r="A17" s="248" t="s">
        <v>573</v>
      </c>
      <c r="B17" s="96" t="s">
        <v>574</v>
      </c>
      <c r="C17" s="120" t="s">
        <v>543</v>
      </c>
      <c r="D17" s="203" t="s">
        <v>543</v>
      </c>
      <c r="E17" s="1"/>
    </row>
    <row r="18" spans="1:5" ht="15.75" x14ac:dyDescent="0.25">
      <c r="A18" s="248" t="s">
        <v>576</v>
      </c>
      <c r="B18" s="96" t="s">
        <v>577</v>
      </c>
      <c r="C18" s="120" t="s">
        <v>543</v>
      </c>
      <c r="D18" s="203" t="s">
        <v>543</v>
      </c>
      <c r="E18" s="1"/>
    </row>
    <row r="19" spans="1:5" ht="47.25" x14ac:dyDescent="0.25">
      <c r="A19" s="248" t="s">
        <v>580</v>
      </c>
      <c r="B19" s="96" t="s">
        <v>609</v>
      </c>
      <c r="C19" s="120" t="s">
        <v>2044</v>
      </c>
      <c r="D19" s="96" t="s">
        <v>2069</v>
      </c>
      <c r="E19" s="1"/>
    </row>
    <row r="20" spans="1:5" ht="120.75" customHeight="1" x14ac:dyDescent="0.25">
      <c r="A20" s="364" t="s">
        <v>2040</v>
      </c>
      <c r="B20" s="364"/>
      <c r="C20" s="364"/>
      <c r="D20" s="364"/>
      <c r="E20" s="1"/>
    </row>
    <row r="21" spans="1:5" ht="35.25" customHeight="1" x14ac:dyDescent="0.25">
      <c r="A21" s="317" t="s">
        <v>584</v>
      </c>
      <c r="B21" s="317"/>
      <c r="C21" s="317"/>
      <c r="D21" s="317"/>
      <c r="E21" s="1"/>
    </row>
    <row r="22" spans="1:5" ht="78" customHeight="1" x14ac:dyDescent="0.25">
      <c r="A22" s="298" t="s">
        <v>2046</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1922</v>
      </c>
      <c r="B2" s="289"/>
      <c r="C2" s="289"/>
      <c r="D2" s="289"/>
      <c r="E2" s="1"/>
    </row>
    <row r="3" spans="1:5" ht="15.75" customHeight="1" x14ac:dyDescent="0.25">
      <c r="A3" s="62"/>
      <c r="B3" s="332" t="s">
        <v>409</v>
      </c>
      <c r="C3" s="50" t="s">
        <v>534</v>
      </c>
      <c r="D3" s="62"/>
      <c r="E3" s="1"/>
    </row>
    <row r="4" spans="1:5" ht="17.25" customHeight="1" x14ac:dyDescent="0.25">
      <c r="A4" s="58"/>
      <c r="B4" s="332"/>
      <c r="C4" s="50" t="s">
        <v>535</v>
      </c>
      <c r="D4" s="58"/>
      <c r="E4" s="1"/>
    </row>
    <row r="5" spans="1:5" ht="21.75" customHeight="1" x14ac:dyDescent="0.25">
      <c r="A5" s="1"/>
      <c r="B5" s="299" t="s">
        <v>2070</v>
      </c>
      <c r="C5" s="299"/>
      <c r="D5" s="299"/>
      <c r="E5" s="63"/>
    </row>
    <row r="6" spans="1:5" ht="15.75" x14ac:dyDescent="0.25">
      <c r="A6" s="9" t="s">
        <v>537</v>
      </c>
      <c r="B6" s="251" t="s">
        <v>538</v>
      </c>
      <c r="C6" s="251" t="s">
        <v>539</v>
      </c>
      <c r="D6" s="251" t="s">
        <v>10</v>
      </c>
    </row>
    <row r="7" spans="1:5" ht="94.5" x14ac:dyDescent="0.25">
      <c r="A7" s="248" t="s">
        <v>540</v>
      </c>
      <c r="B7" s="103" t="s">
        <v>541</v>
      </c>
      <c r="C7" s="91" t="s">
        <v>777</v>
      </c>
      <c r="D7" s="179" t="s">
        <v>1669</v>
      </c>
      <c r="E7" s="1"/>
    </row>
    <row r="8" spans="1:5" ht="31.5" x14ac:dyDescent="0.25">
      <c r="A8" s="248" t="s">
        <v>544</v>
      </c>
      <c r="B8" s="103" t="s">
        <v>8</v>
      </c>
      <c r="C8" s="91" t="s">
        <v>1979</v>
      </c>
      <c r="D8" s="103" t="s">
        <v>406</v>
      </c>
      <c r="E8" s="1"/>
    </row>
    <row r="9" spans="1:5" ht="15.75" x14ac:dyDescent="0.25">
      <c r="A9" s="248" t="s">
        <v>547</v>
      </c>
      <c r="B9" s="103" t="s">
        <v>9</v>
      </c>
      <c r="C9" s="91" t="s">
        <v>2071</v>
      </c>
      <c r="D9" s="203" t="s">
        <v>543</v>
      </c>
      <c r="E9" s="1"/>
    </row>
    <row r="10" spans="1:5" ht="15.75" x14ac:dyDescent="0.25">
      <c r="A10" s="248" t="s">
        <v>549</v>
      </c>
      <c r="B10" s="103" t="s">
        <v>550</v>
      </c>
      <c r="C10" s="91" t="s">
        <v>543</v>
      </c>
      <c r="D10" s="203" t="s">
        <v>543</v>
      </c>
      <c r="E10" s="1"/>
    </row>
    <row r="11" spans="1:5" ht="73.5" customHeight="1" x14ac:dyDescent="0.25">
      <c r="A11" s="248" t="s">
        <v>552</v>
      </c>
      <c r="B11" s="20" t="s">
        <v>597</v>
      </c>
      <c r="C11" s="91" t="s">
        <v>543</v>
      </c>
      <c r="D11" s="203" t="s">
        <v>1980</v>
      </c>
      <c r="E11" s="1"/>
    </row>
    <row r="12" spans="1:5" ht="15.75" x14ac:dyDescent="0.25">
      <c r="A12" s="248" t="s">
        <v>556</v>
      </c>
      <c r="B12" s="103" t="s">
        <v>1235</v>
      </c>
      <c r="C12" s="91" t="s">
        <v>543</v>
      </c>
      <c r="D12" s="203" t="s">
        <v>543</v>
      </c>
      <c r="E12" s="1"/>
    </row>
    <row r="13" spans="1:5" ht="26.25" customHeight="1" x14ac:dyDescent="0.25">
      <c r="A13" s="349" t="s">
        <v>559</v>
      </c>
      <c r="B13" s="365" t="s">
        <v>560</v>
      </c>
      <c r="C13" s="261" t="s">
        <v>1855</v>
      </c>
      <c r="D13" s="262" t="s">
        <v>2072</v>
      </c>
      <c r="E13" s="1"/>
    </row>
    <row r="14" spans="1:5" ht="24.75" customHeight="1" x14ac:dyDescent="0.25">
      <c r="A14" s="349"/>
      <c r="B14" s="365"/>
      <c r="C14" s="91" t="s">
        <v>2073</v>
      </c>
      <c r="D14" s="109" t="s">
        <v>2074</v>
      </c>
      <c r="E14" s="1"/>
    </row>
    <row r="15" spans="1:5" ht="204.75" x14ac:dyDescent="0.25">
      <c r="A15" s="248" t="s">
        <v>563</v>
      </c>
      <c r="B15" s="103" t="s">
        <v>602</v>
      </c>
      <c r="C15" s="103" t="s">
        <v>2075</v>
      </c>
      <c r="D15" s="103" t="s">
        <v>2043</v>
      </c>
      <c r="E15" s="1"/>
    </row>
    <row r="16" spans="1:5" ht="108.75" customHeight="1" x14ac:dyDescent="0.25">
      <c r="A16" s="248" t="s">
        <v>566</v>
      </c>
      <c r="B16" s="96" t="s">
        <v>567</v>
      </c>
      <c r="C16" s="10" t="s">
        <v>711</v>
      </c>
      <c r="D16" s="38" t="s">
        <v>1540</v>
      </c>
      <c r="E16" s="1"/>
    </row>
    <row r="17" spans="1:5" ht="47.25" x14ac:dyDescent="0.25">
      <c r="A17" s="248" t="s">
        <v>570</v>
      </c>
      <c r="B17" s="96" t="s">
        <v>571</v>
      </c>
      <c r="C17" s="120" t="s">
        <v>2037</v>
      </c>
      <c r="D17" s="203" t="s">
        <v>543</v>
      </c>
      <c r="E17" s="1"/>
    </row>
    <row r="18" spans="1:5" ht="15.75" customHeight="1" x14ac:dyDescent="0.25">
      <c r="A18" s="248" t="s">
        <v>573</v>
      </c>
      <c r="B18" s="96" t="s">
        <v>574</v>
      </c>
      <c r="C18" s="120" t="s">
        <v>543</v>
      </c>
      <c r="D18" s="203" t="s">
        <v>543</v>
      </c>
      <c r="E18" s="1"/>
    </row>
    <row r="19" spans="1:5" ht="15.75" x14ac:dyDescent="0.25">
      <c r="A19" s="248" t="s">
        <v>576</v>
      </c>
      <c r="B19" s="96" t="s">
        <v>577</v>
      </c>
      <c r="C19" s="120" t="s">
        <v>543</v>
      </c>
      <c r="D19" s="203" t="s">
        <v>543</v>
      </c>
      <c r="E19" s="1"/>
    </row>
    <row r="20" spans="1:5" ht="47.25" x14ac:dyDescent="0.25">
      <c r="A20" s="248" t="s">
        <v>580</v>
      </c>
      <c r="B20" s="96" t="s">
        <v>609</v>
      </c>
      <c r="C20" s="120" t="s">
        <v>2044</v>
      </c>
      <c r="D20" s="96" t="s">
        <v>2076</v>
      </c>
      <c r="E20" s="1"/>
    </row>
    <row r="21" spans="1:5" ht="136.5" customHeight="1" x14ac:dyDescent="0.25">
      <c r="A21" s="364" t="s">
        <v>2040</v>
      </c>
      <c r="B21" s="364"/>
      <c r="C21" s="364"/>
      <c r="D21" s="364"/>
      <c r="E21" s="1"/>
    </row>
    <row r="22" spans="1:5" ht="35.25" customHeight="1" x14ac:dyDescent="0.25">
      <c r="A22" s="317" t="s">
        <v>584</v>
      </c>
      <c r="B22" s="317"/>
      <c r="C22" s="317"/>
      <c r="D22" s="317"/>
      <c r="E22" s="1"/>
    </row>
    <row r="23" spans="1:5" ht="75" customHeight="1" x14ac:dyDescent="0.25">
      <c r="A23" s="298" t="s">
        <v>2046</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8">
    <mergeCell ref="A21:D21"/>
    <mergeCell ref="A22:D22"/>
    <mergeCell ref="A23:D23"/>
    <mergeCell ref="A2:D2"/>
    <mergeCell ref="B3:B4"/>
    <mergeCell ref="B5:D5"/>
    <mergeCell ref="A13:A14"/>
    <mergeCell ref="B13:B14"/>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1922</v>
      </c>
      <c r="B2" s="289"/>
      <c r="C2" s="289"/>
      <c r="D2" s="289"/>
      <c r="E2" s="1"/>
    </row>
    <row r="3" spans="1:5" ht="15.75" customHeight="1" x14ac:dyDescent="0.25">
      <c r="A3" s="62"/>
      <c r="B3" s="332" t="s">
        <v>415</v>
      </c>
      <c r="C3" s="50" t="s">
        <v>534</v>
      </c>
      <c r="D3" s="62"/>
      <c r="E3" s="1"/>
    </row>
    <row r="4" spans="1:5" ht="17.25" customHeight="1" x14ac:dyDescent="0.25">
      <c r="A4" s="58"/>
      <c r="B4" s="332"/>
      <c r="C4" s="50" t="s">
        <v>535</v>
      </c>
      <c r="D4" s="58"/>
      <c r="E4" s="1"/>
    </row>
    <row r="5" spans="1:5" ht="21.75" customHeight="1" x14ac:dyDescent="0.25">
      <c r="A5" s="1"/>
      <c r="B5" s="299" t="s">
        <v>2077</v>
      </c>
      <c r="C5" s="299"/>
      <c r="D5" s="299"/>
      <c r="E5" s="63"/>
    </row>
    <row r="6" spans="1:5" ht="15.75" x14ac:dyDescent="0.25">
      <c r="A6" s="9" t="s">
        <v>537</v>
      </c>
      <c r="B6" s="251" t="s">
        <v>538</v>
      </c>
      <c r="C6" s="251" t="s">
        <v>539</v>
      </c>
      <c r="D6" s="251" t="s">
        <v>10</v>
      </c>
    </row>
    <row r="7" spans="1:5" ht="94.5" x14ac:dyDescent="0.25">
      <c r="A7" s="248" t="s">
        <v>540</v>
      </c>
      <c r="B7" s="103" t="s">
        <v>541</v>
      </c>
      <c r="C7" s="91" t="s">
        <v>777</v>
      </c>
      <c r="D7" s="179" t="s">
        <v>1669</v>
      </c>
      <c r="E7" s="1"/>
    </row>
    <row r="8" spans="1:5" ht="47.25" x14ac:dyDescent="0.25">
      <c r="A8" s="248" t="s">
        <v>544</v>
      </c>
      <c r="B8" s="103" t="s">
        <v>8</v>
      </c>
      <c r="C8" s="91" t="s">
        <v>1979</v>
      </c>
      <c r="D8" s="103" t="s">
        <v>418</v>
      </c>
      <c r="E8" s="1"/>
    </row>
    <row r="9" spans="1:5" ht="15.75" x14ac:dyDescent="0.25">
      <c r="A9" s="248" t="s">
        <v>547</v>
      </c>
      <c r="B9" s="103" t="s">
        <v>9</v>
      </c>
      <c r="C9" s="91" t="s">
        <v>417</v>
      </c>
      <c r="D9" s="203" t="s">
        <v>543</v>
      </c>
      <c r="E9" s="1"/>
    </row>
    <row r="10" spans="1:5" ht="15.75" x14ac:dyDescent="0.25">
      <c r="A10" s="248" t="s">
        <v>549</v>
      </c>
      <c r="B10" s="103" t="s">
        <v>550</v>
      </c>
      <c r="C10" s="91" t="s">
        <v>543</v>
      </c>
      <c r="D10" s="203" t="s">
        <v>543</v>
      </c>
      <c r="E10" s="1"/>
    </row>
    <row r="11" spans="1:5" ht="47.25" x14ac:dyDescent="0.25">
      <c r="A11" s="248" t="s">
        <v>552</v>
      </c>
      <c r="B11" s="20" t="s">
        <v>597</v>
      </c>
      <c r="C11" s="91" t="s">
        <v>543</v>
      </c>
      <c r="D11" s="203" t="s">
        <v>2078</v>
      </c>
      <c r="E11" s="1"/>
    </row>
    <row r="12" spans="1:5" ht="15.75" x14ac:dyDescent="0.25">
      <c r="A12" s="248" t="s">
        <v>556</v>
      </c>
      <c r="B12" s="103" t="s">
        <v>1235</v>
      </c>
      <c r="C12" s="91" t="s">
        <v>543</v>
      </c>
      <c r="D12" s="203" t="s">
        <v>543</v>
      </c>
      <c r="E12" s="1"/>
    </row>
    <row r="13" spans="1:5" ht="15.75" x14ac:dyDescent="0.25">
      <c r="A13" s="248" t="s">
        <v>559</v>
      </c>
      <c r="B13" s="103" t="s">
        <v>560</v>
      </c>
      <c r="C13" s="127" t="s">
        <v>1917</v>
      </c>
      <c r="D13" s="203" t="s">
        <v>543</v>
      </c>
      <c r="E13" s="1"/>
    </row>
    <row r="14" spans="1:5" ht="153.6" customHeight="1" x14ac:dyDescent="0.25">
      <c r="A14" s="248" t="s">
        <v>563</v>
      </c>
      <c r="B14" s="103" t="s">
        <v>602</v>
      </c>
      <c r="C14" s="103" t="s">
        <v>2079</v>
      </c>
      <c r="D14" s="103" t="s">
        <v>2080</v>
      </c>
      <c r="E14" s="1"/>
    </row>
    <row r="15" spans="1:5" ht="108.75" customHeight="1" x14ac:dyDescent="0.25">
      <c r="A15" s="248" t="s">
        <v>566</v>
      </c>
      <c r="B15" s="103" t="s">
        <v>567</v>
      </c>
      <c r="C15" s="10" t="s">
        <v>711</v>
      </c>
      <c r="D15" s="14" t="s">
        <v>1540</v>
      </c>
      <c r="E15" s="1"/>
    </row>
    <row r="16" spans="1:5" ht="106.5" customHeight="1" x14ac:dyDescent="0.25">
      <c r="A16" s="248" t="s">
        <v>570</v>
      </c>
      <c r="B16" s="96" t="s">
        <v>571</v>
      </c>
      <c r="C16" s="120" t="s">
        <v>1927</v>
      </c>
      <c r="D16" s="263" t="s">
        <v>2081</v>
      </c>
      <c r="E16" s="1"/>
    </row>
    <row r="17" spans="1:5" ht="15.75" customHeight="1" x14ac:dyDescent="0.25">
      <c r="A17" s="248" t="s">
        <v>573</v>
      </c>
      <c r="B17" s="96" t="s">
        <v>574</v>
      </c>
      <c r="C17" s="120" t="s">
        <v>543</v>
      </c>
      <c r="D17" s="203" t="s">
        <v>543</v>
      </c>
      <c r="E17" s="1"/>
    </row>
    <row r="18" spans="1:5" ht="15.75" x14ac:dyDescent="0.25">
      <c r="A18" s="248" t="s">
        <v>576</v>
      </c>
      <c r="B18" s="96" t="s">
        <v>577</v>
      </c>
      <c r="C18" s="120" t="s">
        <v>543</v>
      </c>
      <c r="D18" s="203" t="s">
        <v>543</v>
      </c>
      <c r="E18" s="1"/>
    </row>
    <row r="19" spans="1:5" ht="63" x14ac:dyDescent="0.25">
      <c r="A19" s="248" t="s">
        <v>580</v>
      </c>
      <c r="B19" s="96" t="s">
        <v>609</v>
      </c>
      <c r="C19" s="120" t="s">
        <v>2082</v>
      </c>
      <c r="D19" s="96" t="s">
        <v>2083</v>
      </c>
      <c r="E19" s="1"/>
    </row>
    <row r="20" spans="1:5" ht="167.25" customHeight="1" x14ac:dyDescent="0.25">
      <c r="A20" s="333" t="s">
        <v>2084</v>
      </c>
      <c r="B20" s="333"/>
      <c r="C20" s="333"/>
      <c r="D20" s="333"/>
      <c r="E20" s="1"/>
    </row>
    <row r="21" spans="1:5" ht="35.25" customHeight="1" x14ac:dyDescent="0.25">
      <c r="A21" s="317" t="s">
        <v>584</v>
      </c>
      <c r="B21" s="317"/>
      <c r="C21" s="317"/>
      <c r="D21" s="317"/>
      <c r="E21" s="1"/>
    </row>
    <row r="22" spans="1:5" ht="78" customHeight="1" x14ac:dyDescent="0.25">
      <c r="A22" s="298" t="s">
        <v>2085</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10" zoomScaleNormal="11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1922</v>
      </c>
      <c r="B2" s="289"/>
      <c r="C2" s="289"/>
      <c r="D2" s="289"/>
      <c r="E2" s="1"/>
    </row>
    <row r="3" spans="1:5" ht="15.75" customHeight="1" x14ac:dyDescent="0.25">
      <c r="A3" s="62"/>
      <c r="B3" s="332" t="s">
        <v>419</v>
      </c>
      <c r="C3" s="50" t="s">
        <v>534</v>
      </c>
      <c r="D3" s="62"/>
      <c r="E3" s="1"/>
    </row>
    <row r="4" spans="1:5" ht="17.25" customHeight="1" x14ac:dyDescent="0.25">
      <c r="A4" s="58"/>
      <c r="B4" s="332"/>
      <c r="C4" s="50" t="s">
        <v>535</v>
      </c>
      <c r="D4" s="58"/>
      <c r="E4" s="1"/>
    </row>
    <row r="5" spans="1:5" ht="21.75" customHeight="1" x14ac:dyDescent="0.25">
      <c r="A5" s="1"/>
      <c r="B5" s="299" t="s">
        <v>2086</v>
      </c>
      <c r="C5" s="299"/>
      <c r="D5" s="299"/>
      <c r="E5" s="63"/>
    </row>
    <row r="6" spans="1:5" ht="15.75" x14ac:dyDescent="0.25">
      <c r="A6" s="9" t="s">
        <v>537</v>
      </c>
      <c r="B6" s="251" t="s">
        <v>538</v>
      </c>
      <c r="C6" s="251" t="s">
        <v>539</v>
      </c>
      <c r="D6" s="251" t="s">
        <v>10</v>
      </c>
    </row>
    <row r="7" spans="1:5" ht="102" customHeight="1" x14ac:dyDescent="0.25">
      <c r="A7" s="248" t="s">
        <v>540</v>
      </c>
      <c r="B7" s="103" t="s">
        <v>541</v>
      </c>
      <c r="C7" s="91" t="s">
        <v>777</v>
      </c>
      <c r="D7" s="179" t="s">
        <v>1669</v>
      </c>
      <c r="E7" s="1"/>
    </row>
    <row r="8" spans="1:5" ht="47.25" x14ac:dyDescent="0.25">
      <c r="A8" s="248" t="s">
        <v>544</v>
      </c>
      <c r="B8" s="103" t="s">
        <v>8</v>
      </c>
      <c r="C8" s="91" t="s">
        <v>1979</v>
      </c>
      <c r="D8" s="103" t="s">
        <v>421</v>
      </c>
      <c r="E8" s="1"/>
    </row>
    <row r="9" spans="1:5" ht="15.75" x14ac:dyDescent="0.25">
      <c r="A9" s="248" t="s">
        <v>547</v>
      </c>
      <c r="B9" s="103" t="s">
        <v>9</v>
      </c>
      <c r="C9" s="91" t="s">
        <v>420</v>
      </c>
      <c r="D9" s="203" t="s">
        <v>543</v>
      </c>
      <c r="E9" s="1"/>
    </row>
    <row r="10" spans="1:5" ht="15.75" x14ac:dyDescent="0.25">
      <c r="A10" s="248" t="s">
        <v>549</v>
      </c>
      <c r="B10" s="103" t="s">
        <v>550</v>
      </c>
      <c r="C10" s="91" t="s">
        <v>543</v>
      </c>
      <c r="D10" s="203" t="s">
        <v>543</v>
      </c>
      <c r="E10" s="1"/>
    </row>
    <row r="11" spans="1:5" ht="111.75" customHeight="1" x14ac:dyDescent="0.25">
      <c r="A11" s="248" t="s">
        <v>552</v>
      </c>
      <c r="B11" s="20" t="s">
        <v>597</v>
      </c>
      <c r="C11" s="91" t="s">
        <v>543</v>
      </c>
      <c r="D11" s="203" t="s">
        <v>1980</v>
      </c>
      <c r="E11" s="1"/>
    </row>
    <row r="12" spans="1:5" ht="15.75" x14ac:dyDescent="0.25">
      <c r="A12" s="248" t="s">
        <v>556</v>
      </c>
      <c r="B12" s="103" t="s">
        <v>1235</v>
      </c>
      <c r="C12" s="91" t="s">
        <v>543</v>
      </c>
      <c r="D12" s="203" t="s">
        <v>543</v>
      </c>
      <c r="E12" s="1"/>
    </row>
    <row r="13" spans="1:5" ht="47.25" customHeight="1" x14ac:dyDescent="0.25">
      <c r="A13" s="349" t="s">
        <v>559</v>
      </c>
      <c r="B13" s="365" t="s">
        <v>560</v>
      </c>
      <c r="C13" s="103" t="s">
        <v>2087</v>
      </c>
      <c r="D13" s="103" t="s">
        <v>2088</v>
      </c>
      <c r="E13" s="1"/>
    </row>
    <row r="14" spans="1:5" ht="36" customHeight="1" x14ac:dyDescent="0.25">
      <c r="A14" s="349"/>
      <c r="B14" s="365"/>
      <c r="C14" s="103" t="s">
        <v>2089</v>
      </c>
      <c r="D14" s="103" t="s">
        <v>2090</v>
      </c>
      <c r="E14" s="1"/>
    </row>
    <row r="15" spans="1:5" ht="110.25" x14ac:dyDescent="0.25">
      <c r="A15" s="248" t="s">
        <v>563</v>
      </c>
      <c r="B15" s="103" t="s">
        <v>602</v>
      </c>
      <c r="C15" s="103" t="s">
        <v>2091</v>
      </c>
      <c r="D15" s="103" t="s">
        <v>2043</v>
      </c>
      <c r="E15" s="1"/>
    </row>
    <row r="16" spans="1:5" ht="108.75" customHeight="1" x14ac:dyDescent="0.25">
      <c r="A16" s="248" t="s">
        <v>566</v>
      </c>
      <c r="B16" s="96" t="s">
        <v>567</v>
      </c>
      <c r="C16" s="10" t="s">
        <v>711</v>
      </c>
      <c r="D16" s="38" t="s">
        <v>1540</v>
      </c>
      <c r="E16" s="1"/>
    </row>
    <row r="17" spans="1:5" ht="47.25" x14ac:dyDescent="0.25">
      <c r="A17" s="248" t="s">
        <v>570</v>
      </c>
      <c r="B17" s="96" t="s">
        <v>571</v>
      </c>
      <c r="C17" s="120" t="s">
        <v>2092</v>
      </c>
      <c r="D17" s="203" t="s">
        <v>543</v>
      </c>
      <c r="E17" s="1"/>
    </row>
    <row r="18" spans="1:5" ht="15.75" customHeight="1" x14ac:dyDescent="0.25">
      <c r="A18" s="248" t="s">
        <v>573</v>
      </c>
      <c r="B18" s="96" t="s">
        <v>574</v>
      </c>
      <c r="C18" s="120" t="s">
        <v>543</v>
      </c>
      <c r="D18" s="203" t="s">
        <v>543</v>
      </c>
      <c r="E18" s="1"/>
    </row>
    <row r="19" spans="1:5" ht="15.75" x14ac:dyDescent="0.25">
      <c r="A19" s="248" t="s">
        <v>576</v>
      </c>
      <c r="B19" s="96" t="s">
        <v>577</v>
      </c>
      <c r="C19" s="120" t="s">
        <v>543</v>
      </c>
      <c r="D19" s="203" t="s">
        <v>543</v>
      </c>
      <c r="E19" s="1"/>
    </row>
    <row r="20" spans="1:5" ht="63" x14ac:dyDescent="0.25">
      <c r="A20" s="248" t="s">
        <v>580</v>
      </c>
      <c r="B20" s="96" t="s">
        <v>609</v>
      </c>
      <c r="C20" s="120" t="s">
        <v>2093</v>
      </c>
      <c r="D20" s="96" t="s">
        <v>2094</v>
      </c>
      <c r="E20" s="1"/>
    </row>
    <row r="21" spans="1:5" ht="114.75" customHeight="1" x14ac:dyDescent="0.25">
      <c r="A21" s="364" t="s">
        <v>2040</v>
      </c>
      <c r="B21" s="364"/>
      <c r="C21" s="364"/>
      <c r="D21" s="364"/>
      <c r="E21" s="1"/>
    </row>
    <row r="22" spans="1:5" ht="35.25" customHeight="1" x14ac:dyDescent="0.25">
      <c r="A22" s="317" t="s">
        <v>584</v>
      </c>
      <c r="B22" s="317"/>
      <c r="C22" s="317"/>
      <c r="D22" s="317"/>
      <c r="E22" s="1"/>
    </row>
    <row r="23" spans="1:5" ht="184.5" customHeight="1" x14ac:dyDescent="0.25">
      <c r="A23" s="298" t="s">
        <v>2095</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8">
    <mergeCell ref="A21:D21"/>
    <mergeCell ref="A22:D22"/>
    <mergeCell ref="A23:D23"/>
    <mergeCell ref="A2:D2"/>
    <mergeCell ref="B3:B4"/>
    <mergeCell ref="B5:D5"/>
    <mergeCell ref="A13:A14"/>
    <mergeCell ref="B13:B14"/>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30" zoomScaleNormal="130" workbookViewId="0">
      <selection activeCell="C3" sqref="C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1922</v>
      </c>
      <c r="B2" s="289"/>
      <c r="C2" s="289"/>
      <c r="D2" s="289"/>
      <c r="E2" s="1"/>
    </row>
    <row r="3" spans="1:5" ht="15.75" customHeight="1" x14ac:dyDescent="0.25">
      <c r="A3" s="62"/>
      <c r="B3" s="332" t="s">
        <v>422</v>
      </c>
      <c r="C3" s="50" t="s">
        <v>534</v>
      </c>
      <c r="D3" s="62"/>
      <c r="E3" s="1"/>
    </row>
    <row r="4" spans="1:5" ht="17.25" customHeight="1" x14ac:dyDescent="0.25">
      <c r="A4" s="58"/>
      <c r="B4" s="332"/>
      <c r="C4" s="50" t="s">
        <v>535</v>
      </c>
      <c r="D4" s="58"/>
      <c r="E4" s="1"/>
    </row>
    <row r="5" spans="1:5" ht="21.75" customHeight="1" x14ac:dyDescent="0.25">
      <c r="A5" s="1"/>
      <c r="B5" s="299" t="s">
        <v>2096</v>
      </c>
      <c r="C5" s="299"/>
      <c r="D5" s="299"/>
      <c r="E5" s="63"/>
    </row>
    <row r="6" spans="1:5" ht="15.75" x14ac:dyDescent="0.25">
      <c r="A6" s="9" t="s">
        <v>537</v>
      </c>
      <c r="B6" s="251" t="s">
        <v>538</v>
      </c>
      <c r="C6" s="251" t="s">
        <v>539</v>
      </c>
      <c r="D6" s="251" t="s">
        <v>10</v>
      </c>
    </row>
    <row r="7" spans="1:5" ht="93.75" customHeight="1" x14ac:dyDescent="0.25">
      <c r="A7" s="248" t="s">
        <v>540</v>
      </c>
      <c r="B7" s="103" t="s">
        <v>541</v>
      </c>
      <c r="C7" s="91" t="s">
        <v>777</v>
      </c>
      <c r="D7" s="179" t="s">
        <v>1669</v>
      </c>
      <c r="E7" s="1"/>
    </row>
    <row r="8" spans="1:5" ht="31.5" x14ac:dyDescent="0.25">
      <c r="A8" s="248" t="s">
        <v>544</v>
      </c>
      <c r="B8" s="103" t="s">
        <v>8</v>
      </c>
      <c r="C8" s="91" t="s">
        <v>1979</v>
      </c>
      <c r="D8" s="103" t="s">
        <v>406</v>
      </c>
      <c r="E8" s="1"/>
    </row>
    <row r="9" spans="1:5" ht="15.75" x14ac:dyDescent="0.25">
      <c r="A9" s="248" t="s">
        <v>547</v>
      </c>
      <c r="B9" s="103" t="s">
        <v>9</v>
      </c>
      <c r="C9" s="91" t="s">
        <v>424</v>
      </c>
      <c r="D9" s="203" t="s">
        <v>543</v>
      </c>
      <c r="E9" s="1"/>
    </row>
    <row r="10" spans="1:5" ht="15.75" x14ac:dyDescent="0.25">
      <c r="A10" s="248" t="s">
        <v>549</v>
      </c>
      <c r="B10" s="103" t="s">
        <v>550</v>
      </c>
      <c r="C10" s="91" t="s">
        <v>543</v>
      </c>
      <c r="D10" s="203" t="s">
        <v>543</v>
      </c>
      <c r="E10" s="1"/>
    </row>
    <row r="11" spans="1:5" ht="78.75" x14ac:dyDescent="0.25">
      <c r="A11" s="248" t="s">
        <v>552</v>
      </c>
      <c r="B11" s="20" t="s">
        <v>597</v>
      </c>
      <c r="C11" s="103" t="s">
        <v>1052</v>
      </c>
      <c r="D11" s="103" t="s">
        <v>1053</v>
      </c>
      <c r="E11" s="1"/>
    </row>
    <row r="12" spans="1:5" ht="15.75" x14ac:dyDescent="0.25">
      <c r="A12" s="248" t="s">
        <v>556</v>
      </c>
      <c r="B12" s="103" t="s">
        <v>1235</v>
      </c>
      <c r="C12" s="91" t="s">
        <v>543</v>
      </c>
      <c r="D12" s="203" t="s">
        <v>543</v>
      </c>
      <c r="E12" s="1"/>
    </row>
    <row r="13" spans="1:5" ht="31.5" x14ac:dyDescent="0.25">
      <c r="A13" s="248" t="s">
        <v>559</v>
      </c>
      <c r="B13" s="103" t="s">
        <v>560</v>
      </c>
      <c r="C13" s="103" t="s">
        <v>2097</v>
      </c>
      <c r="D13" s="103" t="s">
        <v>2098</v>
      </c>
      <c r="E13" s="1"/>
    </row>
    <row r="14" spans="1:5" ht="110.25" x14ac:dyDescent="0.25">
      <c r="A14" s="248" t="s">
        <v>563</v>
      </c>
      <c r="B14" s="103" t="s">
        <v>602</v>
      </c>
      <c r="C14" s="103" t="s">
        <v>2035</v>
      </c>
      <c r="D14" s="103" t="s">
        <v>2043</v>
      </c>
      <c r="E14" s="1"/>
    </row>
    <row r="15" spans="1:5" ht="108.75" customHeight="1" x14ac:dyDescent="0.25">
      <c r="A15" s="248" t="s">
        <v>566</v>
      </c>
      <c r="B15" s="103" t="s">
        <v>567</v>
      </c>
      <c r="C15" s="10" t="s">
        <v>711</v>
      </c>
      <c r="D15" s="14" t="s">
        <v>1540</v>
      </c>
      <c r="E15" s="1"/>
    </row>
    <row r="16" spans="1:5" ht="47.25" x14ac:dyDescent="0.25">
      <c r="A16" s="248" t="s">
        <v>570</v>
      </c>
      <c r="B16" s="96" t="s">
        <v>571</v>
      </c>
      <c r="C16" s="120" t="s">
        <v>2099</v>
      </c>
      <c r="D16" s="203" t="s">
        <v>543</v>
      </c>
      <c r="E16" s="1"/>
    </row>
    <row r="17" spans="1:5" ht="15.75" customHeight="1" x14ac:dyDescent="0.25">
      <c r="A17" s="248" t="s">
        <v>573</v>
      </c>
      <c r="B17" s="96" t="s">
        <v>574</v>
      </c>
      <c r="C17" s="120" t="s">
        <v>543</v>
      </c>
      <c r="D17" s="203" t="s">
        <v>543</v>
      </c>
      <c r="E17" s="1"/>
    </row>
    <row r="18" spans="1:5" ht="15.75" x14ac:dyDescent="0.25">
      <c r="A18" s="248" t="s">
        <v>576</v>
      </c>
      <c r="B18" s="96" t="s">
        <v>577</v>
      </c>
      <c r="C18" s="120" t="s">
        <v>543</v>
      </c>
      <c r="D18" s="203" t="s">
        <v>543</v>
      </c>
      <c r="E18" s="1"/>
    </row>
    <row r="19" spans="1:5" ht="47.25" x14ac:dyDescent="0.25">
      <c r="A19" s="248" t="s">
        <v>580</v>
      </c>
      <c r="B19" s="96" t="s">
        <v>609</v>
      </c>
      <c r="C19" s="120" t="s">
        <v>2100</v>
      </c>
      <c r="D19" s="96" t="s">
        <v>2101</v>
      </c>
      <c r="E19" s="1"/>
    </row>
    <row r="20" spans="1:5" ht="136.5" customHeight="1" x14ac:dyDescent="0.25">
      <c r="A20" s="364" t="s">
        <v>2040</v>
      </c>
      <c r="B20" s="364"/>
      <c r="C20" s="364"/>
      <c r="D20" s="364"/>
      <c r="E20" s="1"/>
    </row>
    <row r="21" spans="1:5" ht="35.25" customHeight="1" x14ac:dyDescent="0.25">
      <c r="A21" s="317" t="s">
        <v>584</v>
      </c>
      <c r="B21" s="317"/>
      <c r="C21" s="317"/>
      <c r="D21" s="317"/>
      <c r="E21" s="1"/>
    </row>
    <row r="22" spans="1:5" ht="78" customHeight="1" x14ac:dyDescent="0.25">
      <c r="A22" s="298" t="s">
        <v>2102</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rintOptions horizontalCentered="1"/>
  <pageMargins left="0.51180555555555496" right="0.51180555555555496" top="0.74791666666666701" bottom="0.35416666666666702" header="0" footer="0.51180555555555496"/>
  <pageSetup paperSize="9" firstPageNumber="0" fitToWidth="0" orientation="landscape" horizontalDpi="300" verticalDpi="300"/>
  <headerFooter>
    <oddHeader>&amp;C&amp;P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828"/>
  <sheetViews>
    <sheetView workbookViewId="0">
      <selection activeCell="B3" sqref="B3"/>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47"/>
      <c r="B1" s="47"/>
      <c r="C1" s="47"/>
      <c r="D1" s="48" t="s">
        <v>586</v>
      </c>
    </row>
    <row r="2" spans="1:5" ht="44.25" customHeight="1" x14ac:dyDescent="0.25">
      <c r="A2" s="293" t="s">
        <v>716</v>
      </c>
      <c r="B2" s="293"/>
      <c r="C2" s="293"/>
      <c r="D2" s="293"/>
    </row>
    <row r="3" spans="1:5" ht="15.75" customHeight="1" x14ac:dyDescent="0.25">
      <c r="A3" s="49"/>
      <c r="B3" s="313" t="s">
        <v>69</v>
      </c>
      <c r="C3" s="50" t="s">
        <v>534</v>
      </c>
      <c r="D3" s="49"/>
      <c r="E3" s="1"/>
    </row>
    <row r="4" spans="1:5" ht="15.75" x14ac:dyDescent="0.25">
      <c r="A4" s="47"/>
      <c r="B4" s="313"/>
      <c r="C4" s="50" t="s">
        <v>535</v>
      </c>
      <c r="D4" s="47"/>
      <c r="E4" s="1"/>
    </row>
    <row r="5" spans="1:5" ht="15.75" customHeight="1" x14ac:dyDescent="0.25">
      <c r="A5" s="97"/>
      <c r="B5" s="295" t="s">
        <v>729</v>
      </c>
      <c r="C5" s="295"/>
      <c r="D5" s="295"/>
      <c r="E5" s="63"/>
    </row>
    <row r="6" spans="1:5" ht="15.75" x14ac:dyDescent="0.25">
      <c r="A6" s="54" t="s">
        <v>537</v>
      </c>
      <c r="B6" s="54" t="s">
        <v>538</v>
      </c>
      <c r="C6" s="54" t="s">
        <v>539</v>
      </c>
      <c r="D6" s="54" t="s">
        <v>10</v>
      </c>
    </row>
    <row r="7" spans="1:5" ht="31.5" x14ac:dyDescent="0.25">
      <c r="A7" s="10" t="s">
        <v>540</v>
      </c>
      <c r="B7" s="14" t="s">
        <v>541</v>
      </c>
      <c r="C7" s="10" t="s">
        <v>542</v>
      </c>
      <c r="D7" s="14" t="s">
        <v>660</v>
      </c>
      <c r="E7" s="1"/>
    </row>
    <row r="8" spans="1:5" ht="112.5" customHeight="1" x14ac:dyDescent="0.25">
      <c r="A8" s="10" t="s">
        <v>544</v>
      </c>
      <c r="B8" s="14" t="s">
        <v>8</v>
      </c>
      <c r="C8" s="10" t="s">
        <v>689</v>
      </c>
      <c r="D8" s="14" t="s">
        <v>68</v>
      </c>
      <c r="E8" s="1"/>
    </row>
    <row r="9" spans="1:5" ht="63" x14ac:dyDescent="0.25">
      <c r="A9" s="10" t="s">
        <v>547</v>
      </c>
      <c r="B9" s="14" t="s">
        <v>9</v>
      </c>
      <c r="C9" s="10" t="s">
        <v>730</v>
      </c>
      <c r="D9" s="14" t="s">
        <v>543</v>
      </c>
      <c r="E9" s="1"/>
    </row>
    <row r="10" spans="1:5" ht="63" x14ac:dyDescent="0.25">
      <c r="A10" s="10" t="s">
        <v>549</v>
      </c>
      <c r="B10" s="20" t="s">
        <v>664</v>
      </c>
      <c r="C10" s="40" t="s">
        <v>624</v>
      </c>
      <c r="D10" s="14" t="s">
        <v>731</v>
      </c>
      <c r="E10" s="1"/>
    </row>
    <row r="11" spans="1:5" ht="63" x14ac:dyDescent="0.25">
      <c r="A11" s="10" t="s">
        <v>552</v>
      </c>
      <c r="B11" s="20" t="s">
        <v>553</v>
      </c>
      <c r="C11" s="10" t="s">
        <v>693</v>
      </c>
      <c r="D11" s="14" t="s">
        <v>694</v>
      </c>
      <c r="E11" s="1"/>
    </row>
    <row r="12" spans="1:5" ht="31.5" x14ac:dyDescent="0.25">
      <c r="A12" s="10" t="s">
        <v>556</v>
      </c>
      <c r="B12" s="20" t="s">
        <v>557</v>
      </c>
      <c r="C12" s="14" t="s">
        <v>732</v>
      </c>
      <c r="D12" s="66" t="s">
        <v>543</v>
      </c>
      <c r="E12" s="1"/>
    </row>
    <row r="13" spans="1:5" ht="76.5" customHeight="1" x14ac:dyDescent="0.25">
      <c r="A13" s="10" t="s">
        <v>559</v>
      </c>
      <c r="B13" s="98" t="s">
        <v>695</v>
      </c>
      <c r="C13" s="14" t="s">
        <v>696</v>
      </c>
      <c r="D13" s="14" t="s">
        <v>543</v>
      </c>
      <c r="E13" s="1"/>
    </row>
    <row r="14" spans="1:5" ht="31.5" x14ac:dyDescent="0.25">
      <c r="A14" s="10" t="s">
        <v>563</v>
      </c>
      <c r="B14" s="14" t="s">
        <v>564</v>
      </c>
      <c r="C14" s="10" t="s">
        <v>543</v>
      </c>
      <c r="D14" s="14" t="s">
        <v>543</v>
      </c>
      <c r="E14" s="1"/>
    </row>
    <row r="15" spans="1:5" ht="78" customHeight="1" x14ac:dyDescent="0.25">
      <c r="A15" s="10" t="s">
        <v>566</v>
      </c>
      <c r="B15" s="14" t="s">
        <v>567</v>
      </c>
      <c r="C15" s="10" t="s">
        <v>603</v>
      </c>
      <c r="D15" s="14" t="s">
        <v>604</v>
      </c>
      <c r="E15" s="1"/>
    </row>
    <row r="16" spans="1:5" ht="47.25" x14ac:dyDescent="0.25">
      <c r="A16" s="10" t="s">
        <v>570</v>
      </c>
      <c r="B16" s="20" t="s">
        <v>571</v>
      </c>
      <c r="C16" s="10" t="s">
        <v>697</v>
      </c>
      <c r="D16" s="14" t="s">
        <v>543</v>
      </c>
      <c r="E16" s="1"/>
    </row>
    <row r="17" spans="1:5" ht="15.75" customHeight="1" x14ac:dyDescent="0.25">
      <c r="A17" s="10" t="s">
        <v>573</v>
      </c>
      <c r="B17" s="20" t="s">
        <v>574</v>
      </c>
      <c r="C17" s="10" t="s">
        <v>543</v>
      </c>
      <c r="D17" s="14" t="s">
        <v>543</v>
      </c>
      <c r="E17" s="1"/>
    </row>
    <row r="18" spans="1:5" ht="15.75" x14ac:dyDescent="0.25">
      <c r="A18" s="10" t="s">
        <v>576</v>
      </c>
      <c r="B18" s="20" t="s">
        <v>577</v>
      </c>
      <c r="C18" s="110" t="s">
        <v>672</v>
      </c>
      <c r="D18" s="14" t="s">
        <v>543</v>
      </c>
      <c r="E18" s="1"/>
    </row>
    <row r="19" spans="1:5" ht="47.25" x14ac:dyDescent="0.25">
      <c r="A19" s="10" t="s">
        <v>580</v>
      </c>
      <c r="B19" s="20" t="s">
        <v>581</v>
      </c>
      <c r="C19" s="10" t="s">
        <v>699</v>
      </c>
      <c r="D19" s="14" t="s">
        <v>583</v>
      </c>
      <c r="E19" s="1"/>
    </row>
    <row r="20" spans="1:5" ht="8.25" customHeight="1" x14ac:dyDescent="0.25">
      <c r="A20" s="99"/>
      <c r="B20" s="47"/>
      <c r="C20" s="47"/>
      <c r="D20" s="47"/>
      <c r="E20" s="1"/>
    </row>
    <row r="21" spans="1:5" ht="4.5" customHeight="1" x14ac:dyDescent="0.25">
      <c r="A21" s="297"/>
      <c r="B21" s="297"/>
      <c r="C21" s="297"/>
      <c r="D21" s="297"/>
    </row>
    <row r="22" spans="1:5" s="67" customFormat="1" ht="24.75" customHeight="1" x14ac:dyDescent="0.25">
      <c r="A22" s="311" t="s">
        <v>612</v>
      </c>
      <c r="B22" s="311"/>
      <c r="C22" s="311"/>
      <c r="D22" s="311"/>
    </row>
    <row r="23" spans="1:5" ht="39" customHeight="1" x14ac:dyDescent="0.25">
      <c r="A23" s="309" t="s">
        <v>700</v>
      </c>
      <c r="B23" s="309"/>
      <c r="C23" s="309"/>
      <c r="D23" s="309"/>
    </row>
    <row r="24" spans="1:5" ht="13.5" customHeight="1" x14ac:dyDescent="0.25">
      <c r="A24" s="105"/>
      <c r="B24" s="105"/>
      <c r="C24" s="105"/>
      <c r="D24" s="105"/>
    </row>
    <row r="25" spans="1:5" ht="32.450000000000003" customHeight="1" x14ac:dyDescent="0.25">
      <c r="A25" s="312" t="s">
        <v>733</v>
      </c>
      <c r="B25" s="312"/>
      <c r="C25" s="312"/>
      <c r="D25" s="312"/>
    </row>
    <row r="26" spans="1:5" ht="45.75" x14ac:dyDescent="0.25">
      <c r="A26" s="69" t="s">
        <v>615</v>
      </c>
      <c r="B26" s="70" t="s">
        <v>616</v>
      </c>
      <c r="C26" s="101" t="s">
        <v>617</v>
      </c>
      <c r="D26" s="100"/>
    </row>
    <row r="27" spans="1:5" x14ac:dyDescent="0.25">
      <c r="A27" s="78">
        <v>1</v>
      </c>
      <c r="B27" s="79">
        <f t="shared" ref="B27:B90" si="0">440+(A27-1)*0.0125</f>
        <v>440</v>
      </c>
      <c r="C27" s="100"/>
      <c r="D27" s="100"/>
    </row>
    <row r="28" spans="1:5" x14ac:dyDescent="0.25">
      <c r="A28" s="78">
        <v>2</v>
      </c>
      <c r="B28" s="79">
        <f t="shared" si="0"/>
        <v>440.01249999999999</v>
      </c>
      <c r="C28" s="100"/>
      <c r="D28" s="100"/>
    </row>
    <row r="29" spans="1:5" x14ac:dyDescent="0.25">
      <c r="A29" s="78">
        <v>3</v>
      </c>
      <c r="B29" s="79">
        <f t="shared" si="0"/>
        <v>440.02499999999998</v>
      </c>
      <c r="C29" s="100"/>
      <c r="D29" s="100"/>
    </row>
    <row r="30" spans="1:5" x14ac:dyDescent="0.25">
      <c r="A30" s="78">
        <v>4</v>
      </c>
      <c r="B30" s="79">
        <f t="shared" si="0"/>
        <v>440.03750000000002</v>
      </c>
      <c r="C30" s="100"/>
      <c r="D30" s="100"/>
    </row>
    <row r="31" spans="1:5" x14ac:dyDescent="0.25">
      <c r="A31" s="78">
        <v>5</v>
      </c>
      <c r="B31" s="79">
        <f t="shared" si="0"/>
        <v>440.05</v>
      </c>
      <c r="C31" s="100"/>
      <c r="D31" s="100"/>
    </row>
    <row r="32" spans="1:5" x14ac:dyDescent="0.25">
      <c r="A32" s="78">
        <v>6</v>
      </c>
      <c r="B32" s="79">
        <f t="shared" si="0"/>
        <v>440.0625</v>
      </c>
      <c r="C32" s="100"/>
      <c r="D32" s="100"/>
    </row>
    <row r="33" spans="1:4" x14ac:dyDescent="0.25">
      <c r="A33" s="78">
        <v>7</v>
      </c>
      <c r="B33" s="79">
        <f t="shared" si="0"/>
        <v>440.07499999999999</v>
      </c>
      <c r="C33" s="100"/>
      <c r="D33" s="100"/>
    </row>
    <row r="34" spans="1:4" x14ac:dyDescent="0.25">
      <c r="A34" s="78">
        <v>8</v>
      </c>
      <c r="B34" s="79">
        <f t="shared" si="0"/>
        <v>440.08749999999998</v>
      </c>
      <c r="C34" s="100"/>
      <c r="D34" s="100"/>
    </row>
    <row r="35" spans="1:4" x14ac:dyDescent="0.25">
      <c r="A35" s="78">
        <v>9</v>
      </c>
      <c r="B35" s="79">
        <f t="shared" si="0"/>
        <v>440.1</v>
      </c>
      <c r="C35" s="100"/>
      <c r="D35" s="100"/>
    </row>
    <row r="36" spans="1:4" x14ac:dyDescent="0.25">
      <c r="A36" s="78">
        <v>10</v>
      </c>
      <c r="B36" s="79">
        <f t="shared" si="0"/>
        <v>440.11250000000001</v>
      </c>
      <c r="C36" s="100"/>
      <c r="D36" s="100"/>
    </row>
    <row r="37" spans="1:4" x14ac:dyDescent="0.25">
      <c r="A37" s="78">
        <v>11</v>
      </c>
      <c r="B37" s="79">
        <f t="shared" si="0"/>
        <v>440.125</v>
      </c>
      <c r="C37" s="100"/>
      <c r="D37" s="100"/>
    </row>
    <row r="38" spans="1:4" x14ac:dyDescent="0.25">
      <c r="A38" s="78">
        <v>12</v>
      </c>
      <c r="B38" s="79">
        <f t="shared" si="0"/>
        <v>440.13749999999999</v>
      </c>
      <c r="C38" s="100"/>
      <c r="D38" s="100"/>
    </row>
    <row r="39" spans="1:4" x14ac:dyDescent="0.25">
      <c r="A39" s="78">
        <v>13</v>
      </c>
      <c r="B39" s="79">
        <f t="shared" si="0"/>
        <v>440.15</v>
      </c>
      <c r="C39" s="100"/>
      <c r="D39" s="100"/>
    </row>
    <row r="40" spans="1:4" x14ac:dyDescent="0.25">
      <c r="A40" s="78">
        <v>14</v>
      </c>
      <c r="B40" s="79">
        <f t="shared" si="0"/>
        <v>440.16250000000002</v>
      </c>
      <c r="C40" s="100"/>
      <c r="D40" s="100"/>
    </row>
    <row r="41" spans="1:4" x14ac:dyDescent="0.25">
      <c r="A41" s="78">
        <v>15</v>
      </c>
      <c r="B41" s="79">
        <f t="shared" si="0"/>
        <v>440.17500000000001</v>
      </c>
      <c r="C41" s="100"/>
      <c r="D41" s="100"/>
    </row>
    <row r="42" spans="1:4" x14ac:dyDescent="0.25">
      <c r="A42" s="78">
        <v>16</v>
      </c>
      <c r="B42" s="79">
        <f t="shared" si="0"/>
        <v>440.1875</v>
      </c>
      <c r="C42" s="100"/>
      <c r="D42" s="100"/>
    </row>
    <row r="43" spans="1:4" x14ac:dyDescent="0.25">
      <c r="A43" s="78">
        <v>17</v>
      </c>
      <c r="B43" s="79">
        <f t="shared" si="0"/>
        <v>440.2</v>
      </c>
      <c r="C43" s="100"/>
      <c r="D43" s="100"/>
    </row>
    <row r="44" spans="1:4" x14ac:dyDescent="0.25">
      <c r="A44" s="78">
        <v>18</v>
      </c>
      <c r="B44" s="79">
        <f t="shared" si="0"/>
        <v>440.21249999999998</v>
      </c>
      <c r="C44" s="100"/>
      <c r="D44" s="100"/>
    </row>
    <row r="45" spans="1:4" x14ac:dyDescent="0.25">
      <c r="A45" s="78">
        <v>19</v>
      </c>
      <c r="B45" s="79">
        <f t="shared" si="0"/>
        <v>440.22500000000002</v>
      </c>
      <c r="C45" s="100"/>
      <c r="D45" s="100"/>
    </row>
    <row r="46" spans="1:4" x14ac:dyDescent="0.25">
      <c r="A46" s="78">
        <v>20</v>
      </c>
      <c r="B46" s="79">
        <f t="shared" si="0"/>
        <v>440.23750000000001</v>
      </c>
      <c r="C46" s="100"/>
      <c r="D46" s="100"/>
    </row>
    <row r="47" spans="1:4" x14ac:dyDescent="0.25">
      <c r="A47" s="78">
        <v>21</v>
      </c>
      <c r="B47" s="79">
        <f t="shared" si="0"/>
        <v>440.25</v>
      </c>
      <c r="C47" s="100"/>
      <c r="D47" s="100"/>
    </row>
    <row r="48" spans="1:4" x14ac:dyDescent="0.25">
      <c r="A48" s="78">
        <v>22</v>
      </c>
      <c r="B48" s="79">
        <f t="shared" si="0"/>
        <v>440.26249999999999</v>
      </c>
      <c r="C48" s="100"/>
      <c r="D48" s="100"/>
    </row>
    <row r="49" spans="1:4" x14ac:dyDescent="0.25">
      <c r="A49" s="78">
        <v>23</v>
      </c>
      <c r="B49" s="79">
        <f t="shared" si="0"/>
        <v>440.27499999999998</v>
      </c>
      <c r="C49" s="100"/>
      <c r="D49" s="100"/>
    </row>
    <row r="50" spans="1:4" x14ac:dyDescent="0.25">
      <c r="A50" s="78">
        <v>24</v>
      </c>
      <c r="B50" s="79">
        <f t="shared" si="0"/>
        <v>440.28750000000002</v>
      </c>
      <c r="C50" s="100"/>
      <c r="D50" s="100"/>
    </row>
    <row r="51" spans="1:4" x14ac:dyDescent="0.25">
      <c r="A51" s="78">
        <v>25</v>
      </c>
      <c r="B51" s="79">
        <f t="shared" si="0"/>
        <v>440.3</v>
      </c>
      <c r="C51" s="100"/>
      <c r="D51" s="100"/>
    </row>
    <row r="52" spans="1:4" x14ac:dyDescent="0.25">
      <c r="A52" s="78">
        <v>26</v>
      </c>
      <c r="B52" s="79">
        <f t="shared" si="0"/>
        <v>440.3125</v>
      </c>
      <c r="C52" s="100"/>
      <c r="D52" s="100"/>
    </row>
    <row r="53" spans="1:4" x14ac:dyDescent="0.25">
      <c r="A53" s="78">
        <v>27</v>
      </c>
      <c r="B53" s="79">
        <f t="shared" si="0"/>
        <v>440.32499999999999</v>
      </c>
      <c r="C53" s="100"/>
      <c r="D53" s="100"/>
    </row>
    <row r="54" spans="1:4" x14ac:dyDescent="0.25">
      <c r="A54" s="78">
        <v>28</v>
      </c>
      <c r="B54" s="79">
        <f t="shared" si="0"/>
        <v>440.33749999999998</v>
      </c>
      <c r="C54" s="100"/>
      <c r="D54" s="100"/>
    </row>
    <row r="55" spans="1:4" x14ac:dyDescent="0.25">
      <c r="A55" s="78">
        <v>29</v>
      </c>
      <c r="B55" s="79">
        <f t="shared" si="0"/>
        <v>440.35</v>
      </c>
      <c r="C55" s="100"/>
      <c r="D55" s="100"/>
    </row>
    <row r="56" spans="1:4" x14ac:dyDescent="0.25">
      <c r="A56" s="78">
        <v>30</v>
      </c>
      <c r="B56" s="79">
        <f t="shared" si="0"/>
        <v>440.36250000000001</v>
      </c>
      <c r="C56" s="100"/>
      <c r="D56" s="100"/>
    </row>
    <row r="57" spans="1:4" x14ac:dyDescent="0.25">
      <c r="A57" s="78">
        <v>31</v>
      </c>
      <c r="B57" s="79">
        <f t="shared" si="0"/>
        <v>440.375</v>
      </c>
      <c r="C57" s="100"/>
      <c r="D57" s="100"/>
    </row>
    <row r="58" spans="1:4" x14ac:dyDescent="0.25">
      <c r="A58" s="78">
        <v>32</v>
      </c>
      <c r="B58" s="79">
        <f t="shared" si="0"/>
        <v>440.38749999999999</v>
      </c>
      <c r="C58" s="100"/>
      <c r="D58" s="100"/>
    </row>
    <row r="59" spans="1:4" x14ac:dyDescent="0.25">
      <c r="A59" s="78">
        <v>33</v>
      </c>
      <c r="B59" s="79">
        <f t="shared" si="0"/>
        <v>440.4</v>
      </c>
      <c r="C59" s="100"/>
      <c r="D59" s="100"/>
    </row>
    <row r="60" spans="1:4" x14ac:dyDescent="0.25">
      <c r="A60" s="78">
        <v>34</v>
      </c>
      <c r="B60" s="79">
        <f t="shared" si="0"/>
        <v>440.41250000000002</v>
      </c>
      <c r="C60" s="100"/>
      <c r="D60" s="100"/>
    </row>
    <row r="61" spans="1:4" x14ac:dyDescent="0.25">
      <c r="A61" s="78">
        <v>35</v>
      </c>
      <c r="B61" s="79">
        <f t="shared" si="0"/>
        <v>440.42500000000001</v>
      </c>
      <c r="C61" s="100"/>
      <c r="D61" s="100"/>
    </row>
    <row r="62" spans="1:4" x14ac:dyDescent="0.25">
      <c r="A62" s="78">
        <v>36</v>
      </c>
      <c r="B62" s="79">
        <f t="shared" si="0"/>
        <v>440.4375</v>
      </c>
      <c r="C62" s="100"/>
      <c r="D62" s="100"/>
    </row>
    <row r="63" spans="1:4" x14ac:dyDescent="0.25">
      <c r="A63" s="78">
        <v>37</v>
      </c>
      <c r="B63" s="79">
        <f t="shared" si="0"/>
        <v>440.45</v>
      </c>
      <c r="C63" s="100"/>
      <c r="D63" s="100"/>
    </row>
    <row r="64" spans="1:4" x14ac:dyDescent="0.25">
      <c r="A64" s="78">
        <v>38</v>
      </c>
      <c r="B64" s="79">
        <f t="shared" si="0"/>
        <v>440.46249999999998</v>
      </c>
      <c r="C64" s="100"/>
      <c r="D64" s="100"/>
    </row>
    <row r="65" spans="1:4" x14ac:dyDescent="0.25">
      <c r="A65" s="78">
        <v>39</v>
      </c>
      <c r="B65" s="79">
        <f t="shared" si="0"/>
        <v>440.47500000000002</v>
      </c>
      <c r="C65" s="100"/>
      <c r="D65" s="100"/>
    </row>
    <row r="66" spans="1:4" x14ac:dyDescent="0.25">
      <c r="A66" s="78">
        <v>40</v>
      </c>
      <c r="B66" s="79">
        <f t="shared" si="0"/>
        <v>440.48750000000001</v>
      </c>
      <c r="C66" s="100"/>
      <c r="D66" s="100"/>
    </row>
    <row r="67" spans="1:4" x14ac:dyDescent="0.25">
      <c r="A67" s="78">
        <v>41</v>
      </c>
      <c r="B67" s="79">
        <f t="shared" si="0"/>
        <v>440.5</v>
      </c>
      <c r="C67" s="100"/>
      <c r="D67" s="100"/>
    </row>
    <row r="68" spans="1:4" x14ac:dyDescent="0.25">
      <c r="A68" s="78">
        <v>42</v>
      </c>
      <c r="B68" s="79">
        <f t="shared" si="0"/>
        <v>440.51249999999999</v>
      </c>
      <c r="C68" s="100"/>
      <c r="D68" s="100"/>
    </row>
    <row r="69" spans="1:4" x14ac:dyDescent="0.25">
      <c r="A69" s="78">
        <v>43</v>
      </c>
      <c r="B69" s="79">
        <f t="shared" si="0"/>
        <v>440.52499999999998</v>
      </c>
      <c r="C69" s="100"/>
      <c r="D69" s="100"/>
    </row>
    <row r="70" spans="1:4" x14ac:dyDescent="0.25">
      <c r="A70" s="78">
        <v>44</v>
      </c>
      <c r="B70" s="79">
        <f t="shared" si="0"/>
        <v>440.53750000000002</v>
      </c>
      <c r="C70" s="100"/>
      <c r="D70" s="100"/>
    </row>
    <row r="71" spans="1:4" x14ac:dyDescent="0.25">
      <c r="A71" s="78">
        <v>45</v>
      </c>
      <c r="B71" s="79">
        <f t="shared" si="0"/>
        <v>440.55</v>
      </c>
      <c r="C71" s="100"/>
      <c r="D71" s="100"/>
    </row>
    <row r="72" spans="1:4" x14ac:dyDescent="0.25">
      <c r="A72" s="78">
        <v>46</v>
      </c>
      <c r="B72" s="79">
        <f t="shared" si="0"/>
        <v>440.5625</v>
      </c>
      <c r="C72" s="100"/>
      <c r="D72" s="100"/>
    </row>
    <row r="73" spans="1:4" x14ac:dyDescent="0.25">
      <c r="A73" s="78">
        <v>47</v>
      </c>
      <c r="B73" s="79">
        <f t="shared" si="0"/>
        <v>440.57499999999999</v>
      </c>
      <c r="C73" s="100"/>
      <c r="D73" s="100"/>
    </row>
    <row r="74" spans="1:4" x14ac:dyDescent="0.25">
      <c r="A74" s="78">
        <v>48</v>
      </c>
      <c r="B74" s="79">
        <f t="shared" si="0"/>
        <v>440.58749999999998</v>
      </c>
      <c r="C74" s="100"/>
      <c r="D74" s="100"/>
    </row>
    <row r="75" spans="1:4" x14ac:dyDescent="0.25">
      <c r="A75" s="78">
        <v>49</v>
      </c>
      <c r="B75" s="79">
        <f t="shared" si="0"/>
        <v>440.6</v>
      </c>
      <c r="C75" s="100"/>
      <c r="D75" s="100"/>
    </row>
    <row r="76" spans="1:4" x14ac:dyDescent="0.25">
      <c r="A76" s="78">
        <v>50</v>
      </c>
      <c r="B76" s="79">
        <f t="shared" si="0"/>
        <v>440.61250000000001</v>
      </c>
      <c r="C76" s="100"/>
      <c r="D76" s="100"/>
    </row>
    <row r="77" spans="1:4" x14ac:dyDescent="0.25">
      <c r="A77" s="78">
        <v>51</v>
      </c>
      <c r="B77" s="79">
        <f t="shared" si="0"/>
        <v>440.625</v>
      </c>
      <c r="C77" s="100"/>
      <c r="D77" s="100"/>
    </row>
    <row r="78" spans="1:4" x14ac:dyDescent="0.25">
      <c r="A78" s="78">
        <v>52</v>
      </c>
      <c r="B78" s="79">
        <f t="shared" si="0"/>
        <v>440.63749999999999</v>
      </c>
      <c r="C78" s="100"/>
      <c r="D78" s="100"/>
    </row>
    <row r="79" spans="1:4" x14ac:dyDescent="0.25">
      <c r="A79" s="78">
        <v>53</v>
      </c>
      <c r="B79" s="79">
        <f t="shared" si="0"/>
        <v>440.65</v>
      </c>
      <c r="C79" s="100"/>
      <c r="D79" s="100"/>
    </row>
    <row r="80" spans="1:4" x14ac:dyDescent="0.25">
      <c r="A80" s="78">
        <v>54</v>
      </c>
      <c r="B80" s="79">
        <f t="shared" si="0"/>
        <v>440.66250000000002</v>
      </c>
      <c r="C80" s="100"/>
      <c r="D80" s="100"/>
    </row>
    <row r="81" spans="1:4" x14ac:dyDescent="0.25">
      <c r="A81" s="78">
        <v>55</v>
      </c>
      <c r="B81" s="79">
        <f t="shared" si="0"/>
        <v>440.67500000000001</v>
      </c>
      <c r="C81" s="100"/>
      <c r="D81" s="100"/>
    </row>
    <row r="82" spans="1:4" x14ac:dyDescent="0.25">
      <c r="A82" s="78">
        <v>56</v>
      </c>
      <c r="B82" s="79">
        <f t="shared" si="0"/>
        <v>440.6875</v>
      </c>
      <c r="C82" s="100"/>
      <c r="D82" s="100"/>
    </row>
    <row r="83" spans="1:4" x14ac:dyDescent="0.25">
      <c r="A83" s="78">
        <v>57</v>
      </c>
      <c r="B83" s="79">
        <f t="shared" si="0"/>
        <v>440.7</v>
      </c>
      <c r="C83" s="100"/>
      <c r="D83" s="100"/>
    </row>
    <row r="84" spans="1:4" x14ac:dyDescent="0.25">
      <c r="A84" s="78">
        <v>58</v>
      </c>
      <c r="B84" s="79">
        <f t="shared" si="0"/>
        <v>440.71249999999998</v>
      </c>
      <c r="C84" s="100"/>
      <c r="D84" s="100"/>
    </row>
    <row r="85" spans="1:4" x14ac:dyDescent="0.25">
      <c r="A85" s="78">
        <v>59</v>
      </c>
      <c r="B85" s="79">
        <f t="shared" si="0"/>
        <v>440.72500000000002</v>
      </c>
      <c r="C85" s="100"/>
      <c r="D85" s="100"/>
    </row>
    <row r="86" spans="1:4" x14ac:dyDescent="0.25">
      <c r="A86" s="78">
        <v>60</v>
      </c>
      <c r="B86" s="79">
        <f t="shared" si="0"/>
        <v>440.73750000000001</v>
      </c>
      <c r="C86" s="100"/>
      <c r="D86" s="100"/>
    </row>
    <row r="87" spans="1:4" x14ac:dyDescent="0.25">
      <c r="A87" s="78">
        <v>61</v>
      </c>
      <c r="B87" s="79">
        <f t="shared" si="0"/>
        <v>440.75</v>
      </c>
      <c r="C87" s="100"/>
      <c r="D87" s="100"/>
    </row>
    <row r="88" spans="1:4" x14ac:dyDescent="0.25">
      <c r="A88" s="78">
        <v>62</v>
      </c>
      <c r="B88" s="79">
        <f t="shared" si="0"/>
        <v>440.76249999999999</v>
      </c>
      <c r="C88" s="100"/>
      <c r="D88" s="100"/>
    </row>
    <row r="89" spans="1:4" x14ac:dyDescent="0.25">
      <c r="A89" s="78">
        <v>63</v>
      </c>
      <c r="B89" s="79">
        <f t="shared" si="0"/>
        <v>440.77499999999998</v>
      </c>
      <c r="C89" s="100"/>
      <c r="D89" s="100"/>
    </row>
    <row r="90" spans="1:4" x14ac:dyDescent="0.25">
      <c r="A90" s="78">
        <v>64</v>
      </c>
      <c r="B90" s="79">
        <f t="shared" si="0"/>
        <v>440.78750000000002</v>
      </c>
      <c r="C90" s="100"/>
      <c r="D90" s="100"/>
    </row>
    <row r="91" spans="1:4" x14ac:dyDescent="0.25">
      <c r="A91" s="78">
        <v>65</v>
      </c>
      <c r="B91" s="79">
        <f t="shared" ref="B91:B154" si="1">440+(A91-1)*0.0125</f>
        <v>440.8</v>
      </c>
      <c r="C91" s="100"/>
      <c r="D91" s="100"/>
    </row>
    <row r="92" spans="1:4" x14ac:dyDescent="0.25">
      <c r="A92" s="78">
        <v>66</v>
      </c>
      <c r="B92" s="79">
        <f t="shared" si="1"/>
        <v>440.8125</v>
      </c>
      <c r="C92" s="100"/>
      <c r="D92" s="100"/>
    </row>
    <row r="93" spans="1:4" x14ac:dyDescent="0.25">
      <c r="A93" s="78">
        <v>67</v>
      </c>
      <c r="B93" s="79">
        <f t="shared" si="1"/>
        <v>440.82499999999999</v>
      </c>
      <c r="C93" s="100"/>
      <c r="D93" s="100"/>
    </row>
    <row r="94" spans="1:4" x14ac:dyDescent="0.25">
      <c r="A94" s="78">
        <v>68</v>
      </c>
      <c r="B94" s="79">
        <f t="shared" si="1"/>
        <v>440.83749999999998</v>
      </c>
      <c r="C94" s="100"/>
      <c r="D94" s="100"/>
    </row>
    <row r="95" spans="1:4" x14ac:dyDescent="0.25">
      <c r="A95" s="78">
        <v>69</v>
      </c>
      <c r="B95" s="79">
        <f t="shared" si="1"/>
        <v>440.85</v>
      </c>
      <c r="C95" s="100"/>
      <c r="D95" s="100"/>
    </row>
    <row r="96" spans="1:4" x14ac:dyDescent="0.25">
      <c r="A96" s="78">
        <v>70</v>
      </c>
      <c r="B96" s="79">
        <f t="shared" si="1"/>
        <v>440.86250000000001</v>
      </c>
      <c r="C96" s="100"/>
      <c r="D96" s="100"/>
    </row>
    <row r="97" spans="1:4" x14ac:dyDescent="0.25">
      <c r="A97" s="78">
        <v>71</v>
      </c>
      <c r="B97" s="79">
        <f t="shared" si="1"/>
        <v>440.875</v>
      </c>
      <c r="C97" s="100"/>
      <c r="D97" s="100"/>
    </row>
    <row r="98" spans="1:4" x14ac:dyDescent="0.25">
      <c r="A98" s="78">
        <v>72</v>
      </c>
      <c r="B98" s="79">
        <f t="shared" si="1"/>
        <v>440.88749999999999</v>
      </c>
      <c r="C98" s="100"/>
      <c r="D98" s="100"/>
    </row>
    <row r="99" spans="1:4" x14ac:dyDescent="0.25">
      <c r="A99" s="78">
        <v>73</v>
      </c>
      <c r="B99" s="79">
        <f t="shared" si="1"/>
        <v>440.9</v>
      </c>
      <c r="C99" s="100"/>
      <c r="D99" s="100"/>
    </row>
    <row r="100" spans="1:4" x14ac:dyDescent="0.25">
      <c r="A100" s="78">
        <v>74</v>
      </c>
      <c r="B100" s="79">
        <f t="shared" si="1"/>
        <v>440.91250000000002</v>
      </c>
      <c r="C100" s="100"/>
      <c r="D100" s="100"/>
    </row>
    <row r="101" spans="1:4" x14ac:dyDescent="0.25">
      <c r="A101" s="78">
        <v>75</v>
      </c>
      <c r="B101" s="79">
        <f t="shared" si="1"/>
        <v>440.92500000000001</v>
      </c>
      <c r="C101" s="100"/>
      <c r="D101" s="100"/>
    </row>
    <row r="102" spans="1:4" x14ac:dyDescent="0.25">
      <c r="A102" s="78">
        <v>76</v>
      </c>
      <c r="B102" s="79">
        <f t="shared" si="1"/>
        <v>440.9375</v>
      </c>
      <c r="C102" s="100"/>
      <c r="D102" s="100"/>
    </row>
    <row r="103" spans="1:4" x14ac:dyDescent="0.25">
      <c r="A103" s="78">
        <v>77</v>
      </c>
      <c r="B103" s="79">
        <f t="shared" si="1"/>
        <v>440.95</v>
      </c>
      <c r="C103" s="100"/>
      <c r="D103" s="100"/>
    </row>
    <row r="104" spans="1:4" x14ac:dyDescent="0.25">
      <c r="A104" s="78">
        <v>78</v>
      </c>
      <c r="B104" s="79">
        <f t="shared" si="1"/>
        <v>440.96249999999998</v>
      </c>
      <c r="C104" s="100"/>
      <c r="D104" s="100"/>
    </row>
    <row r="105" spans="1:4" x14ac:dyDescent="0.25">
      <c r="A105" s="78">
        <v>79</v>
      </c>
      <c r="B105" s="79">
        <f t="shared" si="1"/>
        <v>440.97500000000002</v>
      </c>
      <c r="C105" s="100"/>
      <c r="D105" s="100"/>
    </row>
    <row r="106" spans="1:4" x14ac:dyDescent="0.25">
      <c r="A106" s="78">
        <v>80</v>
      </c>
      <c r="B106" s="79">
        <f t="shared" si="1"/>
        <v>440.98750000000001</v>
      </c>
      <c r="C106" s="100"/>
      <c r="D106" s="100"/>
    </row>
    <row r="107" spans="1:4" x14ac:dyDescent="0.25">
      <c r="A107" s="78">
        <v>81</v>
      </c>
      <c r="B107" s="79">
        <f t="shared" si="1"/>
        <v>441</v>
      </c>
      <c r="C107" s="100"/>
      <c r="D107" s="100"/>
    </row>
    <row r="108" spans="1:4" x14ac:dyDescent="0.25">
      <c r="A108" s="78">
        <v>82</v>
      </c>
      <c r="B108" s="79">
        <f t="shared" si="1"/>
        <v>441.01249999999999</v>
      </c>
      <c r="C108" s="100"/>
      <c r="D108" s="100"/>
    </row>
    <row r="109" spans="1:4" x14ac:dyDescent="0.25">
      <c r="A109" s="78">
        <v>83</v>
      </c>
      <c r="B109" s="79">
        <f t="shared" si="1"/>
        <v>441.02499999999998</v>
      </c>
      <c r="C109" s="100"/>
      <c r="D109" s="100"/>
    </row>
    <row r="110" spans="1:4" x14ac:dyDescent="0.25">
      <c r="A110" s="78">
        <v>84</v>
      </c>
      <c r="B110" s="79">
        <f t="shared" si="1"/>
        <v>441.03750000000002</v>
      </c>
      <c r="C110" s="100"/>
      <c r="D110" s="100"/>
    </row>
    <row r="111" spans="1:4" x14ac:dyDescent="0.25">
      <c r="A111" s="78">
        <v>85</v>
      </c>
      <c r="B111" s="79">
        <f t="shared" si="1"/>
        <v>441.05</v>
      </c>
      <c r="C111" s="100"/>
      <c r="D111" s="100"/>
    </row>
    <row r="112" spans="1:4" x14ac:dyDescent="0.25">
      <c r="A112" s="78">
        <v>86</v>
      </c>
      <c r="B112" s="79">
        <f t="shared" si="1"/>
        <v>441.0625</v>
      </c>
      <c r="C112" s="100"/>
      <c r="D112" s="100"/>
    </row>
    <row r="113" spans="1:4" x14ac:dyDescent="0.25">
      <c r="A113" s="78">
        <v>87</v>
      </c>
      <c r="B113" s="79">
        <f t="shared" si="1"/>
        <v>441.07499999999999</v>
      </c>
      <c r="C113" s="100"/>
      <c r="D113" s="100"/>
    </row>
    <row r="114" spans="1:4" x14ac:dyDescent="0.25">
      <c r="A114" s="78">
        <v>88</v>
      </c>
      <c r="B114" s="79">
        <f t="shared" si="1"/>
        <v>441.08749999999998</v>
      </c>
      <c r="C114" s="100"/>
      <c r="D114" s="100"/>
    </row>
    <row r="115" spans="1:4" x14ac:dyDescent="0.25">
      <c r="A115" s="78">
        <v>89</v>
      </c>
      <c r="B115" s="79">
        <f t="shared" si="1"/>
        <v>441.1</v>
      </c>
      <c r="C115" s="100"/>
      <c r="D115" s="100"/>
    </row>
    <row r="116" spans="1:4" x14ac:dyDescent="0.25">
      <c r="A116" s="78">
        <v>90</v>
      </c>
      <c r="B116" s="79">
        <f t="shared" si="1"/>
        <v>441.11250000000001</v>
      </c>
      <c r="C116" s="100"/>
      <c r="D116" s="100"/>
    </row>
    <row r="117" spans="1:4" x14ac:dyDescent="0.25">
      <c r="A117" s="78">
        <v>91</v>
      </c>
      <c r="B117" s="79">
        <f t="shared" si="1"/>
        <v>441.125</v>
      </c>
      <c r="C117" s="100"/>
      <c r="D117" s="100"/>
    </row>
    <row r="118" spans="1:4" x14ac:dyDescent="0.25">
      <c r="A118" s="78">
        <v>92</v>
      </c>
      <c r="B118" s="79">
        <f t="shared" si="1"/>
        <v>441.13749999999999</v>
      </c>
      <c r="C118" s="100"/>
      <c r="D118" s="100"/>
    </row>
    <row r="119" spans="1:4" x14ac:dyDescent="0.25">
      <c r="A119" s="78">
        <v>93</v>
      </c>
      <c r="B119" s="79">
        <f t="shared" si="1"/>
        <v>441.15</v>
      </c>
      <c r="C119" s="100"/>
      <c r="D119" s="100"/>
    </row>
    <row r="120" spans="1:4" x14ac:dyDescent="0.25">
      <c r="A120" s="78">
        <v>94</v>
      </c>
      <c r="B120" s="79">
        <f t="shared" si="1"/>
        <v>441.16250000000002</v>
      </c>
      <c r="C120" s="100"/>
      <c r="D120" s="100"/>
    </row>
    <row r="121" spans="1:4" x14ac:dyDescent="0.25">
      <c r="A121" s="78">
        <v>95</v>
      </c>
      <c r="B121" s="79">
        <f t="shared" si="1"/>
        <v>441.17500000000001</v>
      </c>
      <c r="C121" s="100"/>
      <c r="D121" s="100"/>
    </row>
    <row r="122" spans="1:4" x14ac:dyDescent="0.25">
      <c r="A122" s="78">
        <v>96</v>
      </c>
      <c r="B122" s="79">
        <f t="shared" si="1"/>
        <v>441.1875</v>
      </c>
      <c r="C122" s="100"/>
      <c r="D122" s="100"/>
    </row>
    <row r="123" spans="1:4" x14ac:dyDescent="0.25">
      <c r="A123" s="78">
        <v>97</v>
      </c>
      <c r="B123" s="79">
        <f t="shared" si="1"/>
        <v>441.2</v>
      </c>
      <c r="C123" s="100"/>
      <c r="D123" s="100"/>
    </row>
    <row r="124" spans="1:4" x14ac:dyDescent="0.25">
      <c r="A124" s="78">
        <v>98</v>
      </c>
      <c r="B124" s="79">
        <f t="shared" si="1"/>
        <v>441.21249999999998</v>
      </c>
      <c r="C124" s="100"/>
      <c r="D124" s="100"/>
    </row>
    <row r="125" spans="1:4" x14ac:dyDescent="0.25">
      <c r="A125" s="78">
        <v>99</v>
      </c>
      <c r="B125" s="79">
        <f t="shared" si="1"/>
        <v>441.22500000000002</v>
      </c>
      <c r="C125" s="100"/>
      <c r="D125" s="100"/>
    </row>
    <row r="126" spans="1:4" x14ac:dyDescent="0.25">
      <c r="A126" s="78">
        <v>100</v>
      </c>
      <c r="B126" s="79">
        <f t="shared" si="1"/>
        <v>441.23750000000001</v>
      </c>
      <c r="C126" s="100"/>
      <c r="D126" s="100"/>
    </row>
    <row r="127" spans="1:4" x14ac:dyDescent="0.25">
      <c r="A127" s="78">
        <v>101</v>
      </c>
      <c r="B127" s="79">
        <f t="shared" si="1"/>
        <v>441.25</v>
      </c>
      <c r="C127" s="100"/>
      <c r="D127" s="100"/>
    </row>
    <row r="128" spans="1:4" x14ac:dyDescent="0.25">
      <c r="A128" s="78">
        <v>102</v>
      </c>
      <c r="B128" s="79">
        <f t="shared" si="1"/>
        <v>441.26249999999999</v>
      </c>
      <c r="C128" s="100"/>
      <c r="D128" s="100"/>
    </row>
    <row r="129" spans="1:4" x14ac:dyDescent="0.25">
      <c r="A129" s="78">
        <v>103</v>
      </c>
      <c r="B129" s="79">
        <f t="shared" si="1"/>
        <v>441.27499999999998</v>
      </c>
      <c r="C129" s="100"/>
      <c r="D129" s="100"/>
    </row>
    <row r="130" spans="1:4" x14ac:dyDescent="0.25">
      <c r="A130" s="78">
        <v>104</v>
      </c>
      <c r="B130" s="79">
        <f t="shared" si="1"/>
        <v>441.28750000000002</v>
      </c>
      <c r="C130" s="100"/>
      <c r="D130" s="100"/>
    </row>
    <row r="131" spans="1:4" x14ac:dyDescent="0.25">
      <c r="A131" s="78">
        <v>105</v>
      </c>
      <c r="B131" s="79">
        <f t="shared" si="1"/>
        <v>441.3</v>
      </c>
      <c r="C131" s="100"/>
      <c r="D131" s="100"/>
    </row>
    <row r="132" spans="1:4" x14ac:dyDescent="0.25">
      <c r="A132" s="78">
        <v>106</v>
      </c>
      <c r="B132" s="79">
        <f t="shared" si="1"/>
        <v>441.3125</v>
      </c>
      <c r="C132" s="100"/>
      <c r="D132" s="100"/>
    </row>
    <row r="133" spans="1:4" x14ac:dyDescent="0.25">
      <c r="A133" s="78">
        <v>107</v>
      </c>
      <c r="B133" s="79">
        <f t="shared" si="1"/>
        <v>441.32499999999999</v>
      </c>
      <c r="C133" s="100"/>
      <c r="D133" s="100"/>
    </row>
    <row r="134" spans="1:4" x14ac:dyDescent="0.25">
      <c r="A134" s="78">
        <v>108</v>
      </c>
      <c r="B134" s="79">
        <f t="shared" si="1"/>
        <v>441.33749999999998</v>
      </c>
      <c r="C134" s="100"/>
      <c r="D134" s="100"/>
    </row>
    <row r="135" spans="1:4" x14ac:dyDescent="0.25">
      <c r="A135" s="78">
        <v>109</v>
      </c>
      <c r="B135" s="79">
        <f t="shared" si="1"/>
        <v>441.35</v>
      </c>
      <c r="C135" s="100"/>
      <c r="D135" s="100"/>
    </row>
    <row r="136" spans="1:4" x14ac:dyDescent="0.25">
      <c r="A136" s="78">
        <v>110</v>
      </c>
      <c r="B136" s="79">
        <f t="shared" si="1"/>
        <v>441.36250000000001</v>
      </c>
      <c r="C136" s="100"/>
      <c r="D136" s="100"/>
    </row>
    <row r="137" spans="1:4" x14ac:dyDescent="0.25">
      <c r="A137" s="78">
        <v>111</v>
      </c>
      <c r="B137" s="79">
        <f t="shared" si="1"/>
        <v>441.375</v>
      </c>
      <c r="C137" s="100"/>
      <c r="D137" s="100"/>
    </row>
    <row r="138" spans="1:4" x14ac:dyDescent="0.25">
      <c r="A138" s="78">
        <v>112</v>
      </c>
      <c r="B138" s="79">
        <f t="shared" si="1"/>
        <v>441.38749999999999</v>
      </c>
      <c r="C138" s="100"/>
      <c r="D138" s="100"/>
    </row>
    <row r="139" spans="1:4" x14ac:dyDescent="0.25">
      <c r="A139" s="78">
        <v>113</v>
      </c>
      <c r="B139" s="79">
        <f t="shared" si="1"/>
        <v>441.4</v>
      </c>
      <c r="C139" s="100"/>
      <c r="D139" s="100"/>
    </row>
    <row r="140" spans="1:4" x14ac:dyDescent="0.25">
      <c r="A140" s="78">
        <v>114</v>
      </c>
      <c r="B140" s="79">
        <f t="shared" si="1"/>
        <v>441.41250000000002</v>
      </c>
      <c r="C140" s="100"/>
      <c r="D140" s="100"/>
    </row>
    <row r="141" spans="1:4" x14ac:dyDescent="0.25">
      <c r="A141" s="78">
        <v>115</v>
      </c>
      <c r="B141" s="79">
        <f t="shared" si="1"/>
        <v>441.42500000000001</v>
      </c>
      <c r="C141" s="100"/>
      <c r="D141" s="100"/>
    </row>
    <row r="142" spans="1:4" x14ac:dyDescent="0.25">
      <c r="A142" s="78">
        <v>116</v>
      </c>
      <c r="B142" s="79">
        <f t="shared" si="1"/>
        <v>441.4375</v>
      </c>
      <c r="C142" s="100"/>
      <c r="D142" s="100"/>
    </row>
    <row r="143" spans="1:4" x14ac:dyDescent="0.25">
      <c r="A143" s="78">
        <v>117</v>
      </c>
      <c r="B143" s="79">
        <f t="shared" si="1"/>
        <v>441.45</v>
      </c>
      <c r="C143" s="100"/>
      <c r="D143" s="100"/>
    </row>
    <row r="144" spans="1:4" x14ac:dyDescent="0.25">
      <c r="A144" s="78">
        <v>118</v>
      </c>
      <c r="B144" s="79">
        <f t="shared" si="1"/>
        <v>441.46249999999998</v>
      </c>
      <c r="C144" s="100"/>
      <c r="D144" s="100"/>
    </row>
    <row r="145" spans="1:4" x14ac:dyDescent="0.25">
      <c r="A145" s="78">
        <v>119</v>
      </c>
      <c r="B145" s="79">
        <f t="shared" si="1"/>
        <v>441.47500000000002</v>
      </c>
      <c r="C145" s="100"/>
      <c r="D145" s="100"/>
    </row>
    <row r="146" spans="1:4" x14ac:dyDescent="0.25">
      <c r="A146" s="78">
        <v>120</v>
      </c>
      <c r="B146" s="79">
        <f t="shared" si="1"/>
        <v>441.48750000000001</v>
      </c>
      <c r="C146" s="100"/>
      <c r="D146" s="100"/>
    </row>
    <row r="147" spans="1:4" x14ac:dyDescent="0.25">
      <c r="A147" s="78">
        <v>121</v>
      </c>
      <c r="B147" s="79">
        <f t="shared" si="1"/>
        <v>441.5</v>
      </c>
      <c r="C147" s="100"/>
      <c r="D147" s="100"/>
    </row>
    <row r="148" spans="1:4" x14ac:dyDescent="0.25">
      <c r="A148" s="78">
        <v>122</v>
      </c>
      <c r="B148" s="79">
        <f t="shared" si="1"/>
        <v>441.51249999999999</v>
      </c>
      <c r="C148" s="100"/>
      <c r="D148" s="100"/>
    </row>
    <row r="149" spans="1:4" x14ac:dyDescent="0.25">
      <c r="A149" s="78">
        <v>123</v>
      </c>
      <c r="B149" s="79">
        <f t="shared" si="1"/>
        <v>441.52499999999998</v>
      </c>
      <c r="C149" s="100"/>
      <c r="D149" s="100"/>
    </row>
    <row r="150" spans="1:4" x14ac:dyDescent="0.25">
      <c r="A150" s="78">
        <v>124</v>
      </c>
      <c r="B150" s="79">
        <f t="shared" si="1"/>
        <v>441.53750000000002</v>
      </c>
      <c r="C150" s="100"/>
      <c r="D150" s="100"/>
    </row>
    <row r="151" spans="1:4" x14ac:dyDescent="0.25">
      <c r="A151" s="78">
        <v>125</v>
      </c>
      <c r="B151" s="79">
        <f t="shared" si="1"/>
        <v>441.55</v>
      </c>
      <c r="C151" s="100"/>
      <c r="D151" s="100"/>
    </row>
    <row r="152" spans="1:4" x14ac:dyDescent="0.25">
      <c r="A152" s="78">
        <v>126</v>
      </c>
      <c r="B152" s="79">
        <f t="shared" si="1"/>
        <v>441.5625</v>
      </c>
      <c r="C152" s="100"/>
      <c r="D152" s="100"/>
    </row>
    <row r="153" spans="1:4" x14ac:dyDescent="0.25">
      <c r="A153" s="78">
        <v>127</v>
      </c>
      <c r="B153" s="79">
        <f t="shared" si="1"/>
        <v>441.57499999999999</v>
      </c>
      <c r="C153" s="100"/>
      <c r="D153" s="100"/>
    </row>
    <row r="154" spans="1:4" x14ac:dyDescent="0.25">
      <c r="A154" s="78">
        <v>128</v>
      </c>
      <c r="B154" s="79">
        <f t="shared" si="1"/>
        <v>441.58749999999998</v>
      </c>
      <c r="C154" s="100"/>
      <c r="D154" s="100"/>
    </row>
    <row r="155" spans="1:4" x14ac:dyDescent="0.25">
      <c r="A155" s="78">
        <v>129</v>
      </c>
      <c r="B155" s="79">
        <f t="shared" ref="B155:B218" si="2">440+(A155-1)*0.0125</f>
        <v>441.6</v>
      </c>
      <c r="C155" s="100"/>
      <c r="D155" s="100"/>
    </row>
    <row r="156" spans="1:4" x14ac:dyDescent="0.25">
      <c r="A156" s="78">
        <v>130</v>
      </c>
      <c r="B156" s="79">
        <f t="shared" si="2"/>
        <v>441.61250000000001</v>
      </c>
      <c r="C156" s="100"/>
      <c r="D156" s="100"/>
    </row>
    <row r="157" spans="1:4" x14ac:dyDescent="0.25">
      <c r="A157" s="78">
        <v>131</v>
      </c>
      <c r="B157" s="79">
        <f t="shared" si="2"/>
        <v>441.625</v>
      </c>
      <c r="C157" s="100"/>
      <c r="D157" s="100"/>
    </row>
    <row r="158" spans="1:4" x14ac:dyDescent="0.25">
      <c r="A158" s="78">
        <v>132</v>
      </c>
      <c r="B158" s="79">
        <f t="shared" si="2"/>
        <v>441.63749999999999</v>
      </c>
      <c r="C158" s="100"/>
      <c r="D158" s="100"/>
    </row>
    <row r="159" spans="1:4" x14ac:dyDescent="0.25">
      <c r="A159" s="78">
        <v>133</v>
      </c>
      <c r="B159" s="79">
        <f t="shared" si="2"/>
        <v>441.65</v>
      </c>
      <c r="C159" s="100"/>
      <c r="D159" s="100"/>
    </row>
    <row r="160" spans="1:4" x14ac:dyDescent="0.25">
      <c r="A160" s="78">
        <v>134</v>
      </c>
      <c r="B160" s="79">
        <f t="shared" si="2"/>
        <v>441.66250000000002</v>
      </c>
      <c r="C160" s="100"/>
      <c r="D160" s="100"/>
    </row>
    <row r="161" spans="1:4" x14ac:dyDescent="0.25">
      <c r="A161" s="78">
        <v>135</v>
      </c>
      <c r="B161" s="79">
        <f t="shared" si="2"/>
        <v>441.67500000000001</v>
      </c>
      <c r="C161" s="100"/>
      <c r="D161" s="100"/>
    </row>
    <row r="162" spans="1:4" x14ac:dyDescent="0.25">
      <c r="A162" s="78">
        <v>136</v>
      </c>
      <c r="B162" s="79">
        <f t="shared" si="2"/>
        <v>441.6875</v>
      </c>
      <c r="C162" s="100"/>
      <c r="D162" s="100"/>
    </row>
    <row r="163" spans="1:4" x14ac:dyDescent="0.25">
      <c r="A163" s="78">
        <v>137</v>
      </c>
      <c r="B163" s="79">
        <f t="shared" si="2"/>
        <v>441.7</v>
      </c>
      <c r="C163" s="100"/>
      <c r="D163" s="100"/>
    </row>
    <row r="164" spans="1:4" x14ac:dyDescent="0.25">
      <c r="A164" s="78">
        <v>138</v>
      </c>
      <c r="B164" s="79">
        <f t="shared" si="2"/>
        <v>441.71249999999998</v>
      </c>
      <c r="C164" s="100"/>
      <c r="D164" s="100"/>
    </row>
    <row r="165" spans="1:4" x14ac:dyDescent="0.25">
      <c r="A165" s="78">
        <v>139</v>
      </c>
      <c r="B165" s="79">
        <f t="shared" si="2"/>
        <v>441.72500000000002</v>
      </c>
      <c r="C165" s="100"/>
      <c r="D165" s="100"/>
    </row>
    <row r="166" spans="1:4" x14ac:dyDescent="0.25">
      <c r="A166" s="78">
        <v>140</v>
      </c>
      <c r="B166" s="79">
        <f t="shared" si="2"/>
        <v>441.73750000000001</v>
      </c>
      <c r="C166" s="100"/>
      <c r="D166" s="100"/>
    </row>
    <row r="167" spans="1:4" x14ac:dyDescent="0.25">
      <c r="A167" s="78">
        <v>141</v>
      </c>
      <c r="B167" s="79">
        <f t="shared" si="2"/>
        <v>441.75</v>
      </c>
      <c r="C167" s="100"/>
      <c r="D167" s="100"/>
    </row>
    <row r="168" spans="1:4" x14ac:dyDescent="0.25">
      <c r="A168" s="78">
        <v>142</v>
      </c>
      <c r="B168" s="79">
        <f t="shared" si="2"/>
        <v>441.76249999999999</v>
      </c>
      <c r="C168" s="100"/>
      <c r="D168" s="100"/>
    </row>
    <row r="169" spans="1:4" x14ac:dyDescent="0.25">
      <c r="A169" s="78">
        <v>143</v>
      </c>
      <c r="B169" s="79">
        <f t="shared" si="2"/>
        <v>441.77499999999998</v>
      </c>
      <c r="C169" s="100"/>
      <c r="D169" s="100"/>
    </row>
    <row r="170" spans="1:4" x14ac:dyDescent="0.25">
      <c r="A170" s="78">
        <v>144</v>
      </c>
      <c r="B170" s="79">
        <f t="shared" si="2"/>
        <v>441.78750000000002</v>
      </c>
      <c r="C170" s="100"/>
      <c r="D170" s="100"/>
    </row>
    <row r="171" spans="1:4" x14ac:dyDescent="0.25">
      <c r="A171" s="78">
        <v>145</v>
      </c>
      <c r="B171" s="79">
        <f t="shared" si="2"/>
        <v>441.8</v>
      </c>
      <c r="C171" s="100"/>
      <c r="D171" s="100"/>
    </row>
    <row r="172" spans="1:4" x14ac:dyDescent="0.25">
      <c r="A172" s="78">
        <v>146</v>
      </c>
      <c r="B172" s="79">
        <f t="shared" si="2"/>
        <v>441.8125</v>
      </c>
      <c r="C172" s="100"/>
      <c r="D172" s="100"/>
    </row>
    <row r="173" spans="1:4" x14ac:dyDescent="0.25">
      <c r="A173" s="78">
        <v>147</v>
      </c>
      <c r="B173" s="79">
        <f t="shared" si="2"/>
        <v>441.82499999999999</v>
      </c>
      <c r="C173" s="100"/>
      <c r="D173" s="100"/>
    </row>
    <row r="174" spans="1:4" x14ac:dyDescent="0.25">
      <c r="A174" s="78">
        <v>148</v>
      </c>
      <c r="B174" s="79">
        <f t="shared" si="2"/>
        <v>441.83749999999998</v>
      </c>
      <c r="C174" s="100"/>
      <c r="D174" s="100"/>
    </row>
    <row r="175" spans="1:4" x14ac:dyDescent="0.25">
      <c r="A175" s="78">
        <v>149</v>
      </c>
      <c r="B175" s="79">
        <f t="shared" si="2"/>
        <v>441.85</v>
      </c>
      <c r="C175" s="100"/>
      <c r="D175" s="100"/>
    </row>
    <row r="176" spans="1:4" x14ac:dyDescent="0.25">
      <c r="A176" s="78">
        <v>150</v>
      </c>
      <c r="B176" s="79">
        <f t="shared" si="2"/>
        <v>441.86250000000001</v>
      </c>
      <c r="C176" s="100"/>
      <c r="D176" s="100"/>
    </row>
    <row r="177" spans="1:4" x14ac:dyDescent="0.25">
      <c r="A177" s="78">
        <v>151</v>
      </c>
      <c r="B177" s="79">
        <f t="shared" si="2"/>
        <v>441.875</v>
      </c>
      <c r="C177" s="100"/>
      <c r="D177" s="100"/>
    </row>
    <row r="178" spans="1:4" x14ac:dyDescent="0.25">
      <c r="A178" s="78">
        <v>152</v>
      </c>
      <c r="B178" s="79">
        <f t="shared" si="2"/>
        <v>441.88749999999999</v>
      </c>
      <c r="C178" s="100"/>
      <c r="D178" s="100"/>
    </row>
    <row r="179" spans="1:4" x14ac:dyDescent="0.25">
      <c r="A179" s="78">
        <v>153</v>
      </c>
      <c r="B179" s="79">
        <f t="shared" si="2"/>
        <v>441.9</v>
      </c>
      <c r="C179" s="100"/>
      <c r="D179" s="100"/>
    </row>
    <row r="180" spans="1:4" x14ac:dyDescent="0.25">
      <c r="A180" s="78">
        <v>154</v>
      </c>
      <c r="B180" s="79">
        <f t="shared" si="2"/>
        <v>441.91250000000002</v>
      </c>
      <c r="C180" s="100"/>
      <c r="D180" s="100"/>
    </row>
    <row r="181" spans="1:4" x14ac:dyDescent="0.25">
      <c r="A181" s="78">
        <v>155</v>
      </c>
      <c r="B181" s="79">
        <f t="shared" si="2"/>
        <v>441.92500000000001</v>
      </c>
      <c r="C181" s="100"/>
      <c r="D181" s="100"/>
    </row>
    <row r="182" spans="1:4" x14ac:dyDescent="0.25">
      <c r="A182" s="78">
        <v>156</v>
      </c>
      <c r="B182" s="79">
        <f t="shared" si="2"/>
        <v>441.9375</v>
      </c>
      <c r="C182" s="100"/>
      <c r="D182" s="100"/>
    </row>
    <row r="183" spans="1:4" x14ac:dyDescent="0.25">
      <c r="A183" s="78">
        <v>157</v>
      </c>
      <c r="B183" s="79">
        <f t="shared" si="2"/>
        <v>441.95</v>
      </c>
      <c r="C183" s="100"/>
      <c r="D183" s="100"/>
    </row>
    <row r="184" spans="1:4" x14ac:dyDescent="0.25">
      <c r="A184" s="78">
        <v>158</v>
      </c>
      <c r="B184" s="79">
        <f t="shared" si="2"/>
        <v>441.96249999999998</v>
      </c>
      <c r="C184" s="100"/>
      <c r="D184" s="100"/>
    </row>
    <row r="185" spans="1:4" x14ac:dyDescent="0.25">
      <c r="A185" s="78">
        <v>159</v>
      </c>
      <c r="B185" s="79">
        <f t="shared" si="2"/>
        <v>441.97500000000002</v>
      </c>
      <c r="C185" s="100"/>
      <c r="D185" s="100"/>
    </row>
    <row r="186" spans="1:4" x14ac:dyDescent="0.25">
      <c r="A186" s="78">
        <v>160</v>
      </c>
      <c r="B186" s="79">
        <f t="shared" si="2"/>
        <v>441.98750000000001</v>
      </c>
      <c r="C186" s="100"/>
      <c r="D186" s="100"/>
    </row>
    <row r="187" spans="1:4" x14ac:dyDescent="0.25">
      <c r="A187" s="78">
        <v>161</v>
      </c>
      <c r="B187" s="79">
        <f t="shared" si="2"/>
        <v>442</v>
      </c>
      <c r="C187" s="100"/>
      <c r="D187" s="100"/>
    </row>
    <row r="188" spans="1:4" x14ac:dyDescent="0.25">
      <c r="A188" s="78">
        <v>162</v>
      </c>
      <c r="B188" s="79">
        <f t="shared" si="2"/>
        <v>442.01249999999999</v>
      </c>
      <c r="C188" s="100"/>
      <c r="D188" s="100"/>
    </row>
    <row r="189" spans="1:4" x14ac:dyDescent="0.25">
      <c r="A189" s="78">
        <v>163</v>
      </c>
      <c r="B189" s="79">
        <f t="shared" si="2"/>
        <v>442.02499999999998</v>
      </c>
      <c r="C189" s="100"/>
      <c r="D189" s="100"/>
    </row>
    <row r="190" spans="1:4" x14ac:dyDescent="0.25">
      <c r="A190" s="78">
        <v>164</v>
      </c>
      <c r="B190" s="79">
        <f t="shared" si="2"/>
        <v>442.03750000000002</v>
      </c>
      <c r="C190" s="100"/>
      <c r="D190" s="100"/>
    </row>
    <row r="191" spans="1:4" x14ac:dyDescent="0.25">
      <c r="A191" s="78">
        <v>165</v>
      </c>
      <c r="B191" s="79">
        <f t="shared" si="2"/>
        <v>442.05</v>
      </c>
      <c r="C191" s="100"/>
      <c r="D191" s="100"/>
    </row>
    <row r="192" spans="1:4" x14ac:dyDescent="0.25">
      <c r="A192" s="78">
        <v>166</v>
      </c>
      <c r="B192" s="79">
        <f t="shared" si="2"/>
        <v>442.0625</v>
      </c>
      <c r="C192" s="100"/>
      <c r="D192" s="100"/>
    </row>
    <row r="193" spans="1:4" x14ac:dyDescent="0.25">
      <c r="A193" s="78">
        <v>167</v>
      </c>
      <c r="B193" s="79">
        <f t="shared" si="2"/>
        <v>442.07499999999999</v>
      </c>
      <c r="C193" s="100"/>
      <c r="D193" s="100"/>
    </row>
    <row r="194" spans="1:4" x14ac:dyDescent="0.25">
      <c r="A194" s="78">
        <v>168</v>
      </c>
      <c r="B194" s="79">
        <f t="shared" si="2"/>
        <v>442.08749999999998</v>
      </c>
      <c r="C194" s="100"/>
      <c r="D194" s="100"/>
    </row>
    <row r="195" spans="1:4" x14ac:dyDescent="0.25">
      <c r="A195" s="78">
        <v>169</v>
      </c>
      <c r="B195" s="79">
        <f t="shared" si="2"/>
        <v>442.1</v>
      </c>
      <c r="C195" s="100"/>
      <c r="D195" s="100"/>
    </row>
    <row r="196" spans="1:4" x14ac:dyDescent="0.25">
      <c r="A196" s="78">
        <v>170</v>
      </c>
      <c r="B196" s="79">
        <f t="shared" si="2"/>
        <v>442.11250000000001</v>
      </c>
      <c r="C196" s="100"/>
      <c r="D196" s="100"/>
    </row>
    <row r="197" spans="1:4" x14ac:dyDescent="0.25">
      <c r="A197" s="81">
        <v>171</v>
      </c>
      <c r="B197" s="85">
        <f t="shared" si="2"/>
        <v>442.125</v>
      </c>
      <c r="C197" s="100"/>
      <c r="D197" s="100"/>
    </row>
    <row r="198" spans="1:4" x14ac:dyDescent="0.25">
      <c r="A198" s="81">
        <v>172</v>
      </c>
      <c r="B198" s="85">
        <f t="shared" si="2"/>
        <v>442.13749999999999</v>
      </c>
      <c r="C198" s="100"/>
      <c r="D198" s="100"/>
    </row>
    <row r="199" spans="1:4" x14ac:dyDescent="0.25">
      <c r="A199" s="81">
        <v>173</v>
      </c>
      <c r="B199" s="85">
        <f t="shared" si="2"/>
        <v>442.15</v>
      </c>
      <c r="C199" s="100"/>
      <c r="D199" s="100"/>
    </row>
    <row r="200" spans="1:4" x14ac:dyDescent="0.25">
      <c r="A200" s="81">
        <v>174</v>
      </c>
      <c r="B200" s="85">
        <f t="shared" si="2"/>
        <v>442.16250000000002</v>
      </c>
      <c r="C200" s="100"/>
      <c r="D200" s="100"/>
    </row>
    <row r="201" spans="1:4" x14ac:dyDescent="0.25">
      <c r="A201" s="81">
        <v>175</v>
      </c>
      <c r="B201" s="85">
        <f t="shared" si="2"/>
        <v>442.17500000000001</v>
      </c>
      <c r="C201" s="100"/>
      <c r="D201" s="100"/>
    </row>
    <row r="202" spans="1:4" x14ac:dyDescent="0.25">
      <c r="A202" s="81">
        <v>176</v>
      </c>
      <c r="B202" s="85">
        <f t="shared" si="2"/>
        <v>442.1875</v>
      </c>
      <c r="C202" s="100"/>
      <c r="D202" s="100"/>
    </row>
    <row r="203" spans="1:4" x14ac:dyDescent="0.25">
      <c r="A203" s="81">
        <v>177</v>
      </c>
      <c r="B203" s="85">
        <f t="shared" si="2"/>
        <v>442.2</v>
      </c>
      <c r="C203" s="100"/>
      <c r="D203" s="100"/>
    </row>
    <row r="204" spans="1:4" x14ac:dyDescent="0.25">
      <c r="A204" s="81">
        <v>178</v>
      </c>
      <c r="B204" s="85">
        <f t="shared" si="2"/>
        <v>442.21249999999998</v>
      </c>
      <c r="C204" s="100"/>
      <c r="D204" s="100"/>
    </row>
    <row r="205" spans="1:4" x14ac:dyDescent="0.25">
      <c r="A205" s="81">
        <v>179</v>
      </c>
      <c r="B205" s="85">
        <f t="shared" si="2"/>
        <v>442.22500000000002</v>
      </c>
      <c r="C205" s="100"/>
      <c r="D205" s="100"/>
    </row>
    <row r="206" spans="1:4" x14ac:dyDescent="0.25">
      <c r="A206" s="81">
        <v>180</v>
      </c>
      <c r="B206" s="85">
        <f t="shared" si="2"/>
        <v>442.23750000000001</v>
      </c>
      <c r="C206" s="100"/>
      <c r="D206" s="100"/>
    </row>
    <row r="207" spans="1:4" x14ac:dyDescent="0.25">
      <c r="A207" s="81">
        <v>181</v>
      </c>
      <c r="B207" s="85">
        <f t="shared" si="2"/>
        <v>442.25</v>
      </c>
      <c r="C207" s="100"/>
      <c r="D207" s="100"/>
    </row>
    <row r="208" spans="1:4" x14ac:dyDescent="0.25">
      <c r="A208" s="81">
        <v>182</v>
      </c>
      <c r="B208" s="85">
        <f t="shared" si="2"/>
        <v>442.26249999999999</v>
      </c>
      <c r="C208" s="100"/>
      <c r="D208" s="100"/>
    </row>
    <row r="209" spans="1:4" x14ac:dyDescent="0.25">
      <c r="A209" s="81">
        <v>183</v>
      </c>
      <c r="B209" s="85">
        <f t="shared" si="2"/>
        <v>442.27499999999998</v>
      </c>
      <c r="C209" s="100"/>
      <c r="D209" s="100"/>
    </row>
    <row r="210" spans="1:4" x14ac:dyDescent="0.25">
      <c r="A210" s="81">
        <v>184</v>
      </c>
      <c r="B210" s="85">
        <f t="shared" si="2"/>
        <v>442.28750000000002</v>
      </c>
      <c r="C210" s="100"/>
      <c r="D210" s="100"/>
    </row>
    <row r="211" spans="1:4" x14ac:dyDescent="0.25">
      <c r="A211" s="81">
        <v>185</v>
      </c>
      <c r="B211" s="85">
        <f t="shared" si="2"/>
        <v>442.3</v>
      </c>
      <c r="C211" s="100"/>
      <c r="D211" s="100"/>
    </row>
    <row r="212" spans="1:4" x14ac:dyDescent="0.25">
      <c r="A212" s="81">
        <v>186</v>
      </c>
      <c r="B212" s="85">
        <f t="shared" si="2"/>
        <v>442.3125</v>
      </c>
      <c r="C212" s="100"/>
      <c r="D212" s="100"/>
    </row>
    <row r="213" spans="1:4" x14ac:dyDescent="0.25">
      <c r="A213" s="81">
        <v>187</v>
      </c>
      <c r="B213" s="85">
        <f t="shared" si="2"/>
        <v>442.32499999999999</v>
      </c>
      <c r="C213" s="100"/>
      <c r="D213" s="100"/>
    </row>
    <row r="214" spans="1:4" x14ac:dyDescent="0.25">
      <c r="A214" s="81">
        <v>188</v>
      </c>
      <c r="B214" s="85">
        <f t="shared" si="2"/>
        <v>442.33749999999998</v>
      </c>
      <c r="C214" s="100"/>
      <c r="D214" s="100"/>
    </row>
    <row r="215" spans="1:4" x14ac:dyDescent="0.25">
      <c r="A215" s="81">
        <v>189</v>
      </c>
      <c r="B215" s="85">
        <f t="shared" si="2"/>
        <v>442.35</v>
      </c>
      <c r="C215" s="100"/>
      <c r="D215" s="100"/>
    </row>
    <row r="216" spans="1:4" x14ac:dyDescent="0.25">
      <c r="A216" s="81">
        <v>190</v>
      </c>
      <c r="B216" s="85">
        <f t="shared" si="2"/>
        <v>442.36250000000001</v>
      </c>
      <c r="C216" s="100"/>
      <c r="D216" s="100"/>
    </row>
    <row r="217" spans="1:4" x14ac:dyDescent="0.25">
      <c r="A217" s="81">
        <v>191</v>
      </c>
      <c r="B217" s="85">
        <f t="shared" si="2"/>
        <v>442.375</v>
      </c>
      <c r="C217" s="100"/>
      <c r="D217" s="100"/>
    </row>
    <row r="218" spans="1:4" x14ac:dyDescent="0.25">
      <c r="A218" s="81">
        <v>192</v>
      </c>
      <c r="B218" s="85">
        <f t="shared" si="2"/>
        <v>442.38749999999999</v>
      </c>
      <c r="C218" s="100"/>
      <c r="D218" s="100"/>
    </row>
    <row r="219" spans="1:4" x14ac:dyDescent="0.25">
      <c r="A219" s="81">
        <v>193</v>
      </c>
      <c r="B219" s="85">
        <f t="shared" ref="B219:B282" si="3">440+(A219-1)*0.0125</f>
        <v>442.4</v>
      </c>
      <c r="C219" s="100"/>
      <c r="D219" s="100"/>
    </row>
    <row r="220" spans="1:4" x14ac:dyDescent="0.25">
      <c r="A220" s="81">
        <v>194</v>
      </c>
      <c r="B220" s="85">
        <f t="shared" si="3"/>
        <v>442.41250000000002</v>
      </c>
      <c r="C220" s="100"/>
      <c r="D220" s="100"/>
    </row>
    <row r="221" spans="1:4" x14ac:dyDescent="0.25">
      <c r="A221" s="81">
        <v>195</v>
      </c>
      <c r="B221" s="85">
        <f t="shared" si="3"/>
        <v>442.42500000000001</v>
      </c>
      <c r="C221" s="100"/>
      <c r="D221" s="100"/>
    </row>
    <row r="222" spans="1:4" x14ac:dyDescent="0.25">
      <c r="A222" s="81">
        <v>196</v>
      </c>
      <c r="B222" s="85">
        <f t="shared" si="3"/>
        <v>442.4375</v>
      </c>
      <c r="C222" s="100"/>
      <c r="D222" s="100"/>
    </row>
    <row r="223" spans="1:4" x14ac:dyDescent="0.25">
      <c r="A223" s="81">
        <v>197</v>
      </c>
      <c r="B223" s="85">
        <f t="shared" si="3"/>
        <v>442.45</v>
      </c>
      <c r="C223" s="100"/>
      <c r="D223" s="100"/>
    </row>
    <row r="224" spans="1:4" x14ac:dyDescent="0.25">
      <c r="A224" s="81">
        <v>198</v>
      </c>
      <c r="B224" s="85">
        <f t="shared" si="3"/>
        <v>442.46249999999998</v>
      </c>
      <c r="C224" s="100"/>
      <c r="D224" s="100"/>
    </row>
    <row r="225" spans="1:4" x14ac:dyDescent="0.25">
      <c r="A225" s="81">
        <v>199</v>
      </c>
      <c r="B225" s="85">
        <f t="shared" si="3"/>
        <v>442.47500000000002</v>
      </c>
      <c r="C225" s="100"/>
      <c r="D225" s="100"/>
    </row>
    <row r="226" spans="1:4" x14ac:dyDescent="0.25">
      <c r="A226" s="81">
        <v>200</v>
      </c>
      <c r="B226" s="85">
        <f t="shared" si="3"/>
        <v>442.48750000000001</v>
      </c>
      <c r="C226" s="100"/>
      <c r="D226" s="100"/>
    </row>
    <row r="227" spans="1:4" x14ac:dyDescent="0.25">
      <c r="A227" s="81">
        <v>201</v>
      </c>
      <c r="B227" s="85">
        <f t="shared" si="3"/>
        <v>442.5</v>
      </c>
      <c r="C227" s="100"/>
      <c r="D227" s="100"/>
    </row>
    <row r="228" spans="1:4" x14ac:dyDescent="0.25">
      <c r="A228" s="81">
        <v>202</v>
      </c>
      <c r="B228" s="85">
        <f t="shared" si="3"/>
        <v>442.51249999999999</v>
      </c>
      <c r="C228" s="100"/>
      <c r="D228" s="100"/>
    </row>
    <row r="229" spans="1:4" x14ac:dyDescent="0.25">
      <c r="A229" s="81">
        <v>203</v>
      </c>
      <c r="B229" s="85">
        <f t="shared" si="3"/>
        <v>442.52499999999998</v>
      </c>
      <c r="C229" s="100"/>
      <c r="D229" s="100"/>
    </row>
    <row r="230" spans="1:4" x14ac:dyDescent="0.25">
      <c r="A230" s="78">
        <v>204</v>
      </c>
      <c r="B230" s="79">
        <f t="shared" si="3"/>
        <v>442.53750000000002</v>
      </c>
      <c r="C230" s="100"/>
      <c r="D230" s="100"/>
    </row>
    <row r="231" spans="1:4" x14ac:dyDescent="0.25">
      <c r="A231" s="78">
        <v>205</v>
      </c>
      <c r="B231" s="79">
        <f t="shared" si="3"/>
        <v>442.55</v>
      </c>
      <c r="C231" s="100"/>
      <c r="D231" s="100"/>
    </row>
    <row r="232" spans="1:4" x14ac:dyDescent="0.25">
      <c r="A232" s="78">
        <v>206</v>
      </c>
      <c r="B232" s="79">
        <f t="shared" si="3"/>
        <v>442.5625</v>
      </c>
      <c r="C232" s="100"/>
      <c r="D232" s="100"/>
    </row>
    <row r="233" spans="1:4" x14ac:dyDescent="0.25">
      <c r="A233" s="78">
        <v>207</v>
      </c>
      <c r="B233" s="79">
        <f t="shared" si="3"/>
        <v>442.57499999999999</v>
      </c>
      <c r="C233" s="100"/>
      <c r="D233" s="100"/>
    </row>
    <row r="234" spans="1:4" x14ac:dyDescent="0.25">
      <c r="A234" s="78">
        <v>208</v>
      </c>
      <c r="B234" s="79">
        <f t="shared" si="3"/>
        <v>442.58749999999998</v>
      </c>
      <c r="C234" s="100"/>
      <c r="D234" s="100"/>
    </row>
    <row r="235" spans="1:4" x14ac:dyDescent="0.25">
      <c r="A235" s="78">
        <v>209</v>
      </c>
      <c r="B235" s="79">
        <f t="shared" si="3"/>
        <v>442.6</v>
      </c>
      <c r="C235" s="100"/>
      <c r="D235" s="100"/>
    </row>
    <row r="236" spans="1:4" x14ac:dyDescent="0.25">
      <c r="A236" s="78">
        <v>210</v>
      </c>
      <c r="B236" s="79">
        <f t="shared" si="3"/>
        <v>442.61250000000001</v>
      </c>
      <c r="C236" s="100"/>
      <c r="D236" s="100"/>
    </row>
    <row r="237" spans="1:4" x14ac:dyDescent="0.25">
      <c r="A237" s="78">
        <v>211</v>
      </c>
      <c r="B237" s="79">
        <f t="shared" si="3"/>
        <v>442.625</v>
      </c>
      <c r="C237" s="100"/>
      <c r="D237" s="100"/>
    </row>
    <row r="238" spans="1:4" x14ac:dyDescent="0.25">
      <c r="A238" s="78">
        <v>212</v>
      </c>
      <c r="B238" s="79">
        <f t="shared" si="3"/>
        <v>442.63749999999999</v>
      </c>
      <c r="C238" s="100"/>
      <c r="D238" s="100"/>
    </row>
    <row r="239" spans="1:4" x14ac:dyDescent="0.25">
      <c r="A239" s="78">
        <v>213</v>
      </c>
      <c r="B239" s="79">
        <f t="shared" si="3"/>
        <v>442.65</v>
      </c>
      <c r="C239" s="100"/>
      <c r="D239" s="100"/>
    </row>
    <row r="240" spans="1:4" x14ac:dyDescent="0.25">
      <c r="A240" s="78">
        <v>214</v>
      </c>
      <c r="B240" s="79">
        <f t="shared" si="3"/>
        <v>442.66250000000002</v>
      </c>
      <c r="C240" s="100"/>
      <c r="D240" s="100"/>
    </row>
    <row r="241" spans="1:4" x14ac:dyDescent="0.25">
      <c r="A241" s="78">
        <v>215</v>
      </c>
      <c r="B241" s="79">
        <f t="shared" si="3"/>
        <v>442.67500000000001</v>
      </c>
      <c r="C241" s="100"/>
      <c r="D241" s="100"/>
    </row>
    <row r="242" spans="1:4" x14ac:dyDescent="0.25">
      <c r="A242" s="78">
        <v>216</v>
      </c>
      <c r="B242" s="79">
        <f t="shared" si="3"/>
        <v>442.6875</v>
      </c>
      <c r="C242" s="100"/>
      <c r="D242" s="100"/>
    </row>
    <row r="243" spans="1:4" x14ac:dyDescent="0.25">
      <c r="A243" s="78">
        <v>217</v>
      </c>
      <c r="B243" s="79">
        <f t="shared" si="3"/>
        <v>442.7</v>
      </c>
      <c r="C243" s="100"/>
      <c r="D243" s="100"/>
    </row>
    <row r="244" spans="1:4" x14ac:dyDescent="0.25">
      <c r="A244" s="78">
        <v>218</v>
      </c>
      <c r="B244" s="79">
        <f t="shared" si="3"/>
        <v>442.71249999999998</v>
      </c>
      <c r="C244" s="100"/>
      <c r="D244" s="100"/>
    </row>
    <row r="245" spans="1:4" x14ac:dyDescent="0.25">
      <c r="A245" s="78">
        <v>219</v>
      </c>
      <c r="B245" s="79">
        <f t="shared" si="3"/>
        <v>442.72500000000002</v>
      </c>
      <c r="C245" s="100"/>
      <c r="D245" s="100"/>
    </row>
    <row r="246" spans="1:4" x14ac:dyDescent="0.25">
      <c r="A246" s="78">
        <v>220</v>
      </c>
      <c r="B246" s="79">
        <f t="shared" si="3"/>
        <v>442.73750000000001</v>
      </c>
      <c r="C246" s="100"/>
      <c r="D246" s="100"/>
    </row>
    <row r="247" spans="1:4" x14ac:dyDescent="0.25">
      <c r="A247" s="78">
        <v>221</v>
      </c>
      <c r="B247" s="79">
        <f t="shared" si="3"/>
        <v>442.75</v>
      </c>
      <c r="C247" s="100"/>
      <c r="D247" s="100"/>
    </row>
    <row r="248" spans="1:4" x14ac:dyDescent="0.25">
      <c r="A248" s="78">
        <v>222</v>
      </c>
      <c r="B248" s="79">
        <f t="shared" si="3"/>
        <v>442.76249999999999</v>
      </c>
      <c r="C248" s="100"/>
      <c r="D248" s="100"/>
    </row>
    <row r="249" spans="1:4" x14ac:dyDescent="0.25">
      <c r="A249" s="78">
        <v>223</v>
      </c>
      <c r="B249" s="79">
        <f t="shared" si="3"/>
        <v>442.77499999999998</v>
      </c>
      <c r="C249" s="100"/>
      <c r="D249" s="100"/>
    </row>
    <row r="250" spans="1:4" x14ac:dyDescent="0.25">
      <c r="A250" s="78">
        <v>224</v>
      </c>
      <c r="B250" s="79">
        <f t="shared" si="3"/>
        <v>442.78750000000002</v>
      </c>
      <c r="C250" s="100"/>
      <c r="D250" s="100"/>
    </row>
    <row r="251" spans="1:4" x14ac:dyDescent="0.25">
      <c r="A251" s="78">
        <v>225</v>
      </c>
      <c r="B251" s="79">
        <f t="shared" si="3"/>
        <v>442.8</v>
      </c>
      <c r="C251" s="100"/>
      <c r="D251" s="100"/>
    </row>
    <row r="252" spans="1:4" x14ac:dyDescent="0.25">
      <c r="A252" s="78">
        <v>226</v>
      </c>
      <c r="B252" s="79">
        <f t="shared" si="3"/>
        <v>442.8125</v>
      </c>
      <c r="C252" s="100"/>
      <c r="D252" s="100"/>
    </row>
    <row r="253" spans="1:4" x14ac:dyDescent="0.25">
      <c r="A253" s="78">
        <v>227</v>
      </c>
      <c r="B253" s="79">
        <f t="shared" si="3"/>
        <v>442.82499999999999</v>
      </c>
      <c r="C253" s="100"/>
      <c r="D253" s="100"/>
    </row>
    <row r="254" spans="1:4" x14ac:dyDescent="0.25">
      <c r="A254" s="78">
        <v>228</v>
      </c>
      <c r="B254" s="79">
        <f t="shared" si="3"/>
        <v>442.83749999999998</v>
      </c>
      <c r="C254" s="100"/>
      <c r="D254" s="100"/>
    </row>
    <row r="255" spans="1:4" x14ac:dyDescent="0.25">
      <c r="A255" s="78">
        <v>229</v>
      </c>
      <c r="B255" s="79">
        <f t="shared" si="3"/>
        <v>442.85</v>
      </c>
      <c r="C255" s="100"/>
      <c r="D255" s="100"/>
    </row>
    <row r="256" spans="1:4" x14ac:dyDescent="0.25">
      <c r="A256" s="78">
        <v>230</v>
      </c>
      <c r="B256" s="79">
        <f t="shared" si="3"/>
        <v>442.86250000000001</v>
      </c>
      <c r="C256" s="100"/>
      <c r="D256" s="100"/>
    </row>
    <row r="257" spans="1:4" x14ac:dyDescent="0.25">
      <c r="A257" s="78">
        <v>231</v>
      </c>
      <c r="B257" s="79">
        <f t="shared" si="3"/>
        <v>442.875</v>
      </c>
      <c r="C257" s="100"/>
      <c r="D257" s="100"/>
    </row>
    <row r="258" spans="1:4" x14ac:dyDescent="0.25">
      <c r="A258" s="78">
        <v>232</v>
      </c>
      <c r="B258" s="79">
        <f t="shared" si="3"/>
        <v>442.88749999999999</v>
      </c>
      <c r="C258" s="100"/>
      <c r="D258" s="100"/>
    </row>
    <row r="259" spans="1:4" x14ac:dyDescent="0.25">
      <c r="A259" s="78">
        <v>233</v>
      </c>
      <c r="B259" s="79">
        <f t="shared" si="3"/>
        <v>442.9</v>
      </c>
      <c r="C259" s="100"/>
      <c r="D259" s="100"/>
    </row>
    <row r="260" spans="1:4" x14ac:dyDescent="0.25">
      <c r="A260" s="78">
        <v>234</v>
      </c>
      <c r="B260" s="79">
        <f t="shared" si="3"/>
        <v>442.91250000000002</v>
      </c>
      <c r="C260" s="100"/>
      <c r="D260" s="100"/>
    </row>
    <row r="261" spans="1:4" x14ac:dyDescent="0.25">
      <c r="A261" s="78">
        <v>235</v>
      </c>
      <c r="B261" s="79">
        <f t="shared" si="3"/>
        <v>442.92500000000001</v>
      </c>
      <c r="C261" s="100"/>
      <c r="D261" s="100"/>
    </row>
    <row r="262" spans="1:4" x14ac:dyDescent="0.25">
      <c r="A262" s="78">
        <v>236</v>
      </c>
      <c r="B262" s="79">
        <f t="shared" si="3"/>
        <v>442.9375</v>
      </c>
      <c r="C262" s="100"/>
      <c r="D262" s="100"/>
    </row>
    <row r="263" spans="1:4" x14ac:dyDescent="0.25">
      <c r="A263" s="78">
        <v>237</v>
      </c>
      <c r="B263" s="79">
        <f t="shared" si="3"/>
        <v>442.95</v>
      </c>
      <c r="C263" s="100"/>
      <c r="D263" s="100"/>
    </row>
    <row r="264" spans="1:4" x14ac:dyDescent="0.25">
      <c r="A264" s="78">
        <v>238</v>
      </c>
      <c r="B264" s="79">
        <f t="shared" si="3"/>
        <v>442.96249999999998</v>
      </c>
      <c r="C264" s="100"/>
      <c r="D264" s="100"/>
    </row>
    <row r="265" spans="1:4" x14ac:dyDescent="0.25">
      <c r="A265" s="78">
        <v>239</v>
      </c>
      <c r="B265" s="79">
        <f t="shared" si="3"/>
        <v>442.97500000000002</v>
      </c>
      <c r="C265" s="100"/>
      <c r="D265" s="100"/>
    </row>
    <row r="266" spans="1:4" x14ac:dyDescent="0.25">
      <c r="A266" s="78">
        <v>240</v>
      </c>
      <c r="B266" s="79">
        <f t="shared" si="3"/>
        <v>442.98750000000001</v>
      </c>
      <c r="C266" s="100"/>
      <c r="D266" s="100"/>
    </row>
    <row r="267" spans="1:4" x14ac:dyDescent="0.25">
      <c r="A267" s="78">
        <v>241</v>
      </c>
      <c r="B267" s="79">
        <f t="shared" si="3"/>
        <v>443</v>
      </c>
      <c r="C267" s="100"/>
      <c r="D267" s="100"/>
    </row>
    <row r="268" spans="1:4" x14ac:dyDescent="0.25">
      <c r="A268" s="78">
        <v>242</v>
      </c>
      <c r="B268" s="79">
        <f t="shared" si="3"/>
        <v>443.01249999999999</v>
      </c>
      <c r="C268" s="100"/>
      <c r="D268" s="100"/>
    </row>
    <row r="269" spans="1:4" x14ac:dyDescent="0.25">
      <c r="A269" s="78">
        <v>243</v>
      </c>
      <c r="B269" s="79">
        <f t="shared" si="3"/>
        <v>443.02499999999998</v>
      </c>
      <c r="C269" s="100"/>
      <c r="D269" s="100"/>
    </row>
    <row r="270" spans="1:4" x14ac:dyDescent="0.25">
      <c r="A270" s="78">
        <v>244</v>
      </c>
      <c r="B270" s="79">
        <f t="shared" si="3"/>
        <v>443.03750000000002</v>
      </c>
      <c r="C270" s="100"/>
      <c r="D270" s="100"/>
    </row>
    <row r="271" spans="1:4" x14ac:dyDescent="0.25">
      <c r="A271" s="78">
        <v>245</v>
      </c>
      <c r="B271" s="79">
        <f t="shared" si="3"/>
        <v>443.05</v>
      </c>
      <c r="C271" s="100"/>
      <c r="D271" s="100"/>
    </row>
    <row r="272" spans="1:4" x14ac:dyDescent="0.25">
      <c r="A272" s="78">
        <v>246</v>
      </c>
      <c r="B272" s="79">
        <f t="shared" si="3"/>
        <v>443.0625</v>
      </c>
      <c r="C272" s="100"/>
      <c r="D272" s="100"/>
    </row>
    <row r="273" spans="1:4" x14ac:dyDescent="0.25">
      <c r="A273" s="78">
        <v>247</v>
      </c>
      <c r="B273" s="79">
        <f t="shared" si="3"/>
        <v>443.07499999999999</v>
      </c>
      <c r="C273" s="100"/>
      <c r="D273" s="100"/>
    </row>
    <row r="274" spans="1:4" x14ac:dyDescent="0.25">
      <c r="A274" s="78">
        <v>248</v>
      </c>
      <c r="B274" s="79">
        <f t="shared" si="3"/>
        <v>443.08749999999998</v>
      </c>
      <c r="C274" s="100"/>
      <c r="D274" s="100"/>
    </row>
    <row r="275" spans="1:4" x14ac:dyDescent="0.25">
      <c r="A275" s="78">
        <v>249</v>
      </c>
      <c r="B275" s="79">
        <f t="shared" si="3"/>
        <v>443.1</v>
      </c>
      <c r="C275" s="100"/>
      <c r="D275" s="100"/>
    </row>
    <row r="276" spans="1:4" x14ac:dyDescent="0.25">
      <c r="A276" s="78">
        <v>250</v>
      </c>
      <c r="B276" s="79">
        <f t="shared" si="3"/>
        <v>443.11250000000001</v>
      </c>
      <c r="C276" s="100"/>
      <c r="D276" s="100"/>
    </row>
    <row r="277" spans="1:4" x14ac:dyDescent="0.25">
      <c r="A277" s="78">
        <v>251</v>
      </c>
      <c r="B277" s="79">
        <f t="shared" si="3"/>
        <v>443.125</v>
      </c>
      <c r="C277" s="100"/>
      <c r="D277" s="100"/>
    </row>
    <row r="278" spans="1:4" x14ac:dyDescent="0.25">
      <c r="A278" s="78">
        <v>252</v>
      </c>
      <c r="B278" s="79">
        <f t="shared" si="3"/>
        <v>443.13749999999999</v>
      </c>
      <c r="C278" s="100"/>
      <c r="D278" s="100"/>
    </row>
    <row r="279" spans="1:4" x14ac:dyDescent="0.25">
      <c r="A279" s="78">
        <v>253</v>
      </c>
      <c r="B279" s="79">
        <f t="shared" si="3"/>
        <v>443.15</v>
      </c>
      <c r="C279" s="100"/>
      <c r="D279" s="100"/>
    </row>
    <row r="280" spans="1:4" x14ac:dyDescent="0.25">
      <c r="A280" s="78">
        <v>254</v>
      </c>
      <c r="B280" s="79">
        <f t="shared" si="3"/>
        <v>443.16250000000002</v>
      </c>
      <c r="C280" s="100"/>
      <c r="D280" s="100"/>
    </row>
    <row r="281" spans="1:4" x14ac:dyDescent="0.25">
      <c r="A281" s="78">
        <v>255</v>
      </c>
      <c r="B281" s="79">
        <f t="shared" si="3"/>
        <v>443.17500000000001</v>
      </c>
      <c r="C281" s="100"/>
      <c r="D281" s="100"/>
    </row>
    <row r="282" spans="1:4" x14ac:dyDescent="0.25">
      <c r="A282" s="78">
        <v>256</v>
      </c>
      <c r="B282" s="79">
        <f t="shared" si="3"/>
        <v>443.1875</v>
      </c>
      <c r="C282" s="100"/>
      <c r="D282" s="100"/>
    </row>
    <row r="283" spans="1:4" x14ac:dyDescent="0.25">
      <c r="A283" s="78">
        <v>257</v>
      </c>
      <c r="B283" s="79">
        <f t="shared" ref="B283:B346" si="4">440+(A283-1)*0.0125</f>
        <v>443.2</v>
      </c>
      <c r="C283" s="100"/>
      <c r="D283" s="100"/>
    </row>
    <row r="284" spans="1:4" x14ac:dyDescent="0.25">
      <c r="A284" s="78">
        <v>258</v>
      </c>
      <c r="B284" s="79">
        <f t="shared" si="4"/>
        <v>443.21249999999998</v>
      </c>
      <c r="C284" s="100"/>
      <c r="D284" s="100"/>
    </row>
    <row r="285" spans="1:4" x14ac:dyDescent="0.25">
      <c r="A285" s="78">
        <v>259</v>
      </c>
      <c r="B285" s="79">
        <f t="shared" si="4"/>
        <v>443.22500000000002</v>
      </c>
      <c r="C285" s="100"/>
      <c r="D285" s="100"/>
    </row>
    <row r="286" spans="1:4" x14ac:dyDescent="0.25">
      <c r="A286" s="78">
        <v>260</v>
      </c>
      <c r="B286" s="79">
        <f t="shared" si="4"/>
        <v>443.23750000000001</v>
      </c>
      <c r="C286" s="100"/>
      <c r="D286" s="100"/>
    </row>
    <row r="287" spans="1:4" x14ac:dyDescent="0.25">
      <c r="A287" s="78">
        <v>261</v>
      </c>
      <c r="B287" s="79">
        <f t="shared" si="4"/>
        <v>443.25</v>
      </c>
      <c r="C287" s="100"/>
      <c r="D287" s="100"/>
    </row>
    <row r="288" spans="1:4" x14ac:dyDescent="0.25">
      <c r="A288" s="78">
        <v>262</v>
      </c>
      <c r="B288" s="79">
        <f t="shared" si="4"/>
        <v>443.26249999999999</v>
      </c>
      <c r="C288" s="100"/>
      <c r="D288" s="100"/>
    </row>
    <row r="289" spans="1:4" x14ac:dyDescent="0.25">
      <c r="A289" s="78">
        <v>263</v>
      </c>
      <c r="B289" s="79">
        <f t="shared" si="4"/>
        <v>443.27499999999998</v>
      </c>
      <c r="C289" s="100"/>
      <c r="D289" s="100"/>
    </row>
    <row r="290" spans="1:4" x14ac:dyDescent="0.25">
      <c r="A290" s="78">
        <v>264</v>
      </c>
      <c r="B290" s="79">
        <f t="shared" si="4"/>
        <v>443.28750000000002</v>
      </c>
      <c r="C290" s="100"/>
      <c r="D290" s="100"/>
    </row>
    <row r="291" spans="1:4" x14ac:dyDescent="0.25">
      <c r="A291" s="78">
        <v>265</v>
      </c>
      <c r="B291" s="79">
        <f t="shared" si="4"/>
        <v>443.3</v>
      </c>
      <c r="C291" s="100"/>
      <c r="D291" s="100"/>
    </row>
    <row r="292" spans="1:4" x14ac:dyDescent="0.25">
      <c r="A292" s="78">
        <v>266</v>
      </c>
      <c r="B292" s="79">
        <f t="shared" si="4"/>
        <v>443.3125</v>
      </c>
      <c r="C292" s="100"/>
      <c r="D292" s="100"/>
    </row>
    <row r="293" spans="1:4" x14ac:dyDescent="0.25">
      <c r="A293" s="78">
        <v>267</v>
      </c>
      <c r="B293" s="79">
        <f t="shared" si="4"/>
        <v>443.32499999999999</v>
      </c>
      <c r="C293" s="100"/>
      <c r="D293" s="100"/>
    </row>
    <row r="294" spans="1:4" x14ac:dyDescent="0.25">
      <c r="A294" s="78">
        <v>268</v>
      </c>
      <c r="B294" s="79">
        <f t="shared" si="4"/>
        <v>443.33749999999998</v>
      </c>
      <c r="C294" s="100"/>
      <c r="D294" s="100"/>
    </row>
    <row r="295" spans="1:4" x14ac:dyDescent="0.25">
      <c r="A295" s="78">
        <v>269</v>
      </c>
      <c r="B295" s="79">
        <f t="shared" si="4"/>
        <v>443.35</v>
      </c>
      <c r="C295" s="100"/>
      <c r="D295" s="100"/>
    </row>
    <row r="296" spans="1:4" x14ac:dyDescent="0.25">
      <c r="A296" s="78">
        <v>270</v>
      </c>
      <c r="B296" s="79">
        <f t="shared" si="4"/>
        <v>443.36250000000001</v>
      </c>
      <c r="C296" s="100"/>
      <c r="D296" s="100"/>
    </row>
    <row r="297" spans="1:4" x14ac:dyDescent="0.25">
      <c r="A297" s="78">
        <v>271</v>
      </c>
      <c r="B297" s="79">
        <f t="shared" si="4"/>
        <v>443.375</v>
      </c>
      <c r="C297" s="100"/>
      <c r="D297" s="100"/>
    </row>
    <row r="298" spans="1:4" x14ac:dyDescent="0.25">
      <c r="A298" s="78">
        <v>272</v>
      </c>
      <c r="B298" s="79">
        <f t="shared" si="4"/>
        <v>443.38749999999999</v>
      </c>
      <c r="C298" s="100"/>
      <c r="D298" s="100"/>
    </row>
    <row r="299" spans="1:4" x14ac:dyDescent="0.25">
      <c r="A299" s="78">
        <v>273</v>
      </c>
      <c r="B299" s="79">
        <f t="shared" si="4"/>
        <v>443.4</v>
      </c>
      <c r="C299" s="100"/>
      <c r="D299" s="100"/>
    </row>
    <row r="300" spans="1:4" x14ac:dyDescent="0.25">
      <c r="A300" s="78">
        <v>274</v>
      </c>
      <c r="B300" s="79">
        <f t="shared" si="4"/>
        <v>443.41250000000002</v>
      </c>
      <c r="C300" s="100"/>
      <c r="D300" s="100"/>
    </row>
    <row r="301" spans="1:4" x14ac:dyDescent="0.25">
      <c r="A301" s="78">
        <v>275</v>
      </c>
      <c r="B301" s="79">
        <f t="shared" si="4"/>
        <v>443.42500000000001</v>
      </c>
      <c r="C301" s="100"/>
      <c r="D301" s="100"/>
    </row>
    <row r="302" spans="1:4" x14ac:dyDescent="0.25">
      <c r="A302" s="78">
        <v>276</v>
      </c>
      <c r="B302" s="79">
        <f t="shared" si="4"/>
        <v>443.4375</v>
      </c>
      <c r="C302" s="100"/>
      <c r="D302" s="100"/>
    </row>
    <row r="303" spans="1:4" x14ac:dyDescent="0.25">
      <c r="A303" s="78">
        <v>277</v>
      </c>
      <c r="B303" s="79">
        <f t="shared" si="4"/>
        <v>443.45</v>
      </c>
      <c r="C303" s="100"/>
      <c r="D303" s="100"/>
    </row>
    <row r="304" spans="1:4" x14ac:dyDescent="0.25">
      <c r="A304" s="78">
        <v>278</v>
      </c>
      <c r="B304" s="79">
        <f t="shared" si="4"/>
        <v>443.46249999999998</v>
      </c>
      <c r="C304" s="100"/>
      <c r="D304" s="100"/>
    </row>
    <row r="305" spans="1:4" x14ac:dyDescent="0.25">
      <c r="A305" s="78">
        <v>279</v>
      </c>
      <c r="B305" s="79">
        <f t="shared" si="4"/>
        <v>443.47500000000002</v>
      </c>
      <c r="C305" s="100"/>
      <c r="D305" s="100"/>
    </row>
    <row r="306" spans="1:4" x14ac:dyDescent="0.25">
      <c r="A306" s="78">
        <v>280</v>
      </c>
      <c r="B306" s="79">
        <f t="shared" si="4"/>
        <v>443.48750000000001</v>
      </c>
      <c r="C306" s="100"/>
      <c r="D306" s="100"/>
    </row>
    <row r="307" spans="1:4" x14ac:dyDescent="0.25">
      <c r="A307" s="78">
        <v>281</v>
      </c>
      <c r="B307" s="79">
        <f t="shared" si="4"/>
        <v>443.5</v>
      </c>
      <c r="C307" s="100"/>
      <c r="D307" s="100"/>
    </row>
    <row r="308" spans="1:4" x14ac:dyDescent="0.25">
      <c r="A308" s="78">
        <v>282</v>
      </c>
      <c r="B308" s="79">
        <f t="shared" si="4"/>
        <v>443.51249999999999</v>
      </c>
      <c r="C308" s="100"/>
      <c r="D308" s="100"/>
    </row>
    <row r="309" spans="1:4" x14ac:dyDescent="0.25">
      <c r="A309" s="78">
        <v>283</v>
      </c>
      <c r="B309" s="79">
        <f t="shared" si="4"/>
        <v>443.52499999999998</v>
      </c>
      <c r="C309" s="100"/>
      <c r="D309" s="100"/>
    </row>
    <row r="310" spans="1:4" x14ac:dyDescent="0.25">
      <c r="A310" s="78">
        <v>284</v>
      </c>
      <c r="B310" s="79">
        <f t="shared" si="4"/>
        <v>443.53750000000002</v>
      </c>
      <c r="C310" s="100"/>
      <c r="D310" s="100"/>
    </row>
    <row r="311" spans="1:4" x14ac:dyDescent="0.25">
      <c r="A311" s="78">
        <v>285</v>
      </c>
      <c r="B311" s="79">
        <f t="shared" si="4"/>
        <v>443.55</v>
      </c>
      <c r="C311" s="100"/>
      <c r="D311" s="100"/>
    </row>
    <row r="312" spans="1:4" x14ac:dyDescent="0.25">
      <c r="A312" s="78">
        <v>286</v>
      </c>
      <c r="B312" s="79">
        <f t="shared" si="4"/>
        <v>443.5625</v>
      </c>
      <c r="C312" s="100"/>
      <c r="D312" s="100"/>
    </row>
    <row r="313" spans="1:4" x14ac:dyDescent="0.25">
      <c r="A313" s="78">
        <v>287</v>
      </c>
      <c r="B313" s="79">
        <f t="shared" si="4"/>
        <v>443.57499999999999</v>
      </c>
      <c r="C313" s="100"/>
      <c r="D313" s="100"/>
    </row>
    <row r="314" spans="1:4" x14ac:dyDescent="0.25">
      <c r="A314" s="78">
        <v>288</v>
      </c>
      <c r="B314" s="79">
        <f t="shared" si="4"/>
        <v>443.58749999999998</v>
      </c>
      <c r="C314" s="100"/>
      <c r="D314" s="100"/>
    </row>
    <row r="315" spans="1:4" x14ac:dyDescent="0.25">
      <c r="A315" s="78">
        <v>289</v>
      </c>
      <c r="B315" s="79">
        <f t="shared" si="4"/>
        <v>443.6</v>
      </c>
      <c r="C315" s="100"/>
      <c r="D315" s="100"/>
    </row>
    <row r="316" spans="1:4" x14ac:dyDescent="0.25">
      <c r="A316" s="78">
        <v>290</v>
      </c>
      <c r="B316" s="79">
        <f t="shared" si="4"/>
        <v>443.61250000000001</v>
      </c>
      <c r="C316" s="100"/>
      <c r="D316" s="100"/>
    </row>
    <row r="317" spans="1:4" x14ac:dyDescent="0.25">
      <c r="A317" s="78">
        <v>291</v>
      </c>
      <c r="B317" s="79">
        <f t="shared" si="4"/>
        <v>443.625</v>
      </c>
      <c r="C317" s="100"/>
      <c r="D317" s="100"/>
    </row>
    <row r="318" spans="1:4" x14ac:dyDescent="0.25">
      <c r="A318" s="78">
        <v>292</v>
      </c>
      <c r="B318" s="79">
        <f t="shared" si="4"/>
        <v>443.63749999999999</v>
      </c>
      <c r="C318" s="100"/>
      <c r="D318" s="100"/>
    </row>
    <row r="319" spans="1:4" x14ac:dyDescent="0.25">
      <c r="A319" s="78">
        <v>293</v>
      </c>
      <c r="B319" s="79">
        <f t="shared" si="4"/>
        <v>443.65</v>
      </c>
      <c r="C319" s="100"/>
      <c r="D319" s="100"/>
    </row>
    <row r="320" spans="1:4" x14ac:dyDescent="0.25">
      <c r="A320" s="78">
        <v>294</v>
      </c>
      <c r="B320" s="79">
        <f t="shared" si="4"/>
        <v>443.66250000000002</v>
      </c>
      <c r="C320" s="100"/>
      <c r="D320" s="100"/>
    </row>
    <row r="321" spans="1:4" x14ac:dyDescent="0.25">
      <c r="A321" s="78">
        <v>295</v>
      </c>
      <c r="B321" s="79">
        <f t="shared" si="4"/>
        <v>443.67500000000001</v>
      </c>
      <c r="C321" s="100"/>
      <c r="D321" s="100"/>
    </row>
    <row r="322" spans="1:4" x14ac:dyDescent="0.25">
      <c r="A322" s="78">
        <v>296</v>
      </c>
      <c r="B322" s="79">
        <f t="shared" si="4"/>
        <v>443.6875</v>
      </c>
      <c r="C322" s="100"/>
      <c r="D322" s="100"/>
    </row>
    <row r="323" spans="1:4" x14ac:dyDescent="0.25">
      <c r="A323" s="78">
        <v>297</v>
      </c>
      <c r="B323" s="79">
        <f t="shared" si="4"/>
        <v>443.7</v>
      </c>
      <c r="C323" s="100"/>
      <c r="D323" s="100"/>
    </row>
    <row r="324" spans="1:4" x14ac:dyDescent="0.25">
      <c r="A324" s="78">
        <v>298</v>
      </c>
      <c r="B324" s="79">
        <f t="shared" si="4"/>
        <v>443.71249999999998</v>
      </c>
      <c r="C324" s="100"/>
      <c r="D324" s="100"/>
    </row>
    <row r="325" spans="1:4" x14ac:dyDescent="0.25">
      <c r="A325" s="78">
        <v>299</v>
      </c>
      <c r="B325" s="79">
        <f t="shared" si="4"/>
        <v>443.72500000000002</v>
      </c>
      <c r="C325" s="100"/>
      <c r="D325" s="100"/>
    </row>
    <row r="326" spans="1:4" x14ac:dyDescent="0.25">
      <c r="A326" s="78">
        <v>300</v>
      </c>
      <c r="B326" s="79">
        <f t="shared" si="4"/>
        <v>443.73750000000001</v>
      </c>
      <c r="C326" s="100"/>
      <c r="D326" s="100"/>
    </row>
    <row r="327" spans="1:4" x14ac:dyDescent="0.25">
      <c r="A327" s="78">
        <v>301</v>
      </c>
      <c r="B327" s="79">
        <f t="shared" si="4"/>
        <v>443.75</v>
      </c>
      <c r="C327" s="100"/>
      <c r="D327" s="100"/>
    </row>
    <row r="328" spans="1:4" x14ac:dyDescent="0.25">
      <c r="A328" s="78">
        <v>302</v>
      </c>
      <c r="B328" s="79">
        <f t="shared" si="4"/>
        <v>443.76249999999999</v>
      </c>
      <c r="C328" s="100"/>
      <c r="D328" s="100"/>
    </row>
    <row r="329" spans="1:4" x14ac:dyDescent="0.25">
      <c r="A329" s="78">
        <v>303</v>
      </c>
      <c r="B329" s="79">
        <f t="shared" si="4"/>
        <v>443.77499999999998</v>
      </c>
      <c r="C329" s="100"/>
      <c r="D329" s="100"/>
    </row>
    <row r="330" spans="1:4" x14ac:dyDescent="0.25">
      <c r="A330" s="78">
        <v>304</v>
      </c>
      <c r="B330" s="79">
        <f t="shared" si="4"/>
        <v>443.78750000000002</v>
      </c>
      <c r="C330" s="100"/>
      <c r="D330" s="100"/>
    </row>
    <row r="331" spans="1:4" x14ac:dyDescent="0.25">
      <c r="A331" s="78">
        <v>305</v>
      </c>
      <c r="B331" s="79">
        <f t="shared" si="4"/>
        <v>443.8</v>
      </c>
      <c r="C331" s="100"/>
      <c r="D331" s="100"/>
    </row>
    <row r="332" spans="1:4" x14ac:dyDescent="0.25">
      <c r="A332" s="78">
        <v>306</v>
      </c>
      <c r="B332" s="79">
        <f t="shared" si="4"/>
        <v>443.8125</v>
      </c>
      <c r="C332" s="100"/>
      <c r="D332" s="100"/>
    </row>
    <row r="333" spans="1:4" x14ac:dyDescent="0.25">
      <c r="A333" s="78">
        <v>307</v>
      </c>
      <c r="B333" s="79">
        <f t="shared" si="4"/>
        <v>443.82499999999999</v>
      </c>
      <c r="C333" s="100"/>
      <c r="D333" s="100"/>
    </row>
    <row r="334" spans="1:4" x14ac:dyDescent="0.25">
      <c r="A334" s="78">
        <v>308</v>
      </c>
      <c r="B334" s="79">
        <f t="shared" si="4"/>
        <v>443.83749999999998</v>
      </c>
      <c r="C334" s="100"/>
      <c r="D334" s="100"/>
    </row>
    <row r="335" spans="1:4" x14ac:dyDescent="0.25">
      <c r="A335" s="78">
        <v>309</v>
      </c>
      <c r="B335" s="79">
        <f t="shared" si="4"/>
        <v>443.85</v>
      </c>
      <c r="C335" s="100"/>
      <c r="D335" s="100"/>
    </row>
    <row r="336" spans="1:4" x14ac:dyDescent="0.25">
      <c r="A336" s="78">
        <v>310</v>
      </c>
      <c r="B336" s="79">
        <f t="shared" si="4"/>
        <v>443.86250000000001</v>
      </c>
      <c r="C336" s="100"/>
      <c r="D336" s="100"/>
    </row>
    <row r="337" spans="1:4" x14ac:dyDescent="0.25">
      <c r="A337" s="78">
        <v>311</v>
      </c>
      <c r="B337" s="79">
        <f t="shared" si="4"/>
        <v>443.875</v>
      </c>
      <c r="C337" s="100"/>
      <c r="D337" s="100"/>
    </row>
    <row r="338" spans="1:4" x14ac:dyDescent="0.25">
      <c r="A338" s="78">
        <v>312</v>
      </c>
      <c r="B338" s="79">
        <f t="shared" si="4"/>
        <v>443.88749999999999</v>
      </c>
      <c r="C338" s="100"/>
      <c r="D338" s="100"/>
    </row>
    <row r="339" spans="1:4" x14ac:dyDescent="0.25">
      <c r="A339" s="78">
        <v>313</v>
      </c>
      <c r="B339" s="79">
        <f t="shared" si="4"/>
        <v>443.9</v>
      </c>
      <c r="C339" s="100"/>
      <c r="D339" s="100"/>
    </row>
    <row r="340" spans="1:4" x14ac:dyDescent="0.25">
      <c r="A340" s="78">
        <v>314</v>
      </c>
      <c r="B340" s="79">
        <f t="shared" si="4"/>
        <v>443.91250000000002</v>
      </c>
      <c r="C340" s="100"/>
      <c r="D340" s="100"/>
    </row>
    <row r="341" spans="1:4" x14ac:dyDescent="0.25">
      <c r="A341" s="78">
        <v>315</v>
      </c>
      <c r="B341" s="79">
        <f t="shared" si="4"/>
        <v>443.92500000000001</v>
      </c>
      <c r="C341" s="100"/>
      <c r="D341" s="100"/>
    </row>
    <row r="342" spans="1:4" x14ac:dyDescent="0.25">
      <c r="A342" s="78">
        <v>316</v>
      </c>
      <c r="B342" s="79">
        <f t="shared" si="4"/>
        <v>443.9375</v>
      </c>
      <c r="C342" s="100"/>
      <c r="D342" s="100"/>
    </row>
    <row r="343" spans="1:4" x14ac:dyDescent="0.25">
      <c r="A343" s="78">
        <v>317</v>
      </c>
      <c r="B343" s="79">
        <f t="shared" si="4"/>
        <v>443.95</v>
      </c>
      <c r="C343" s="100"/>
      <c r="D343" s="100"/>
    </row>
    <row r="344" spans="1:4" x14ac:dyDescent="0.25">
      <c r="A344" s="78">
        <v>318</v>
      </c>
      <c r="B344" s="79">
        <f t="shared" si="4"/>
        <v>443.96249999999998</v>
      </c>
      <c r="C344" s="100"/>
      <c r="D344" s="100"/>
    </row>
    <row r="345" spans="1:4" x14ac:dyDescent="0.25">
      <c r="A345" s="78">
        <v>319</v>
      </c>
      <c r="B345" s="79">
        <f t="shared" si="4"/>
        <v>443.97500000000002</v>
      </c>
      <c r="C345" s="100"/>
      <c r="D345" s="100"/>
    </row>
    <row r="346" spans="1:4" x14ac:dyDescent="0.25">
      <c r="A346" s="78">
        <v>320</v>
      </c>
      <c r="B346" s="79">
        <f t="shared" si="4"/>
        <v>443.98750000000001</v>
      </c>
      <c r="C346" s="100"/>
      <c r="D346" s="100"/>
    </row>
    <row r="347" spans="1:4" x14ac:dyDescent="0.25">
      <c r="A347" s="78">
        <v>321</v>
      </c>
      <c r="B347" s="79">
        <f t="shared" ref="B347:B410" si="5">440+(A347-1)*0.0125</f>
        <v>444</v>
      </c>
      <c r="C347" s="100"/>
      <c r="D347" s="100"/>
    </row>
    <row r="348" spans="1:4" x14ac:dyDescent="0.25">
      <c r="A348" s="78">
        <v>322</v>
      </c>
      <c r="B348" s="79">
        <f t="shared" si="5"/>
        <v>444.01249999999999</v>
      </c>
      <c r="C348" s="100"/>
      <c r="D348" s="100"/>
    </row>
    <row r="349" spans="1:4" x14ac:dyDescent="0.25">
      <c r="A349" s="78">
        <v>323</v>
      </c>
      <c r="B349" s="79">
        <f t="shared" si="5"/>
        <v>444.02499999999998</v>
      </c>
      <c r="C349" s="100"/>
      <c r="D349" s="100"/>
    </row>
    <row r="350" spans="1:4" x14ac:dyDescent="0.25">
      <c r="A350" s="78">
        <v>324</v>
      </c>
      <c r="B350" s="79">
        <f t="shared" si="5"/>
        <v>444.03750000000002</v>
      </c>
      <c r="C350" s="100"/>
      <c r="D350" s="100"/>
    </row>
    <row r="351" spans="1:4" x14ac:dyDescent="0.25">
      <c r="A351" s="78">
        <v>325</v>
      </c>
      <c r="B351" s="79">
        <f t="shared" si="5"/>
        <v>444.05</v>
      </c>
      <c r="C351" s="100"/>
      <c r="D351" s="100"/>
    </row>
    <row r="352" spans="1:4" x14ac:dyDescent="0.25">
      <c r="A352" s="78">
        <v>326</v>
      </c>
      <c r="B352" s="79">
        <f t="shared" si="5"/>
        <v>444.0625</v>
      </c>
      <c r="C352" s="100"/>
      <c r="D352" s="100"/>
    </row>
    <row r="353" spans="1:4" x14ac:dyDescent="0.25">
      <c r="A353" s="78">
        <v>327</v>
      </c>
      <c r="B353" s="79">
        <f t="shared" si="5"/>
        <v>444.07499999999999</v>
      </c>
      <c r="C353" s="100"/>
      <c r="D353" s="100"/>
    </row>
    <row r="354" spans="1:4" x14ac:dyDescent="0.25">
      <c r="A354" s="78">
        <v>328</v>
      </c>
      <c r="B354" s="79">
        <f t="shared" si="5"/>
        <v>444.08749999999998</v>
      </c>
      <c r="C354" s="100"/>
      <c r="D354" s="100"/>
    </row>
    <row r="355" spans="1:4" x14ac:dyDescent="0.25">
      <c r="A355" s="78">
        <v>329</v>
      </c>
      <c r="B355" s="79">
        <f t="shared" si="5"/>
        <v>444.1</v>
      </c>
      <c r="C355" s="100"/>
      <c r="D355" s="100"/>
    </row>
    <row r="356" spans="1:4" x14ac:dyDescent="0.25">
      <c r="A356" s="78">
        <v>330</v>
      </c>
      <c r="B356" s="79">
        <f t="shared" si="5"/>
        <v>444.11250000000001</v>
      </c>
      <c r="C356" s="100"/>
      <c r="D356" s="100"/>
    </row>
    <row r="357" spans="1:4" x14ac:dyDescent="0.25">
      <c r="A357" s="78">
        <v>331</v>
      </c>
      <c r="B357" s="79">
        <f t="shared" si="5"/>
        <v>444.125</v>
      </c>
      <c r="C357" s="100"/>
      <c r="D357" s="100"/>
    </row>
    <row r="358" spans="1:4" x14ac:dyDescent="0.25">
      <c r="A358" s="78">
        <v>332</v>
      </c>
      <c r="B358" s="79">
        <f t="shared" si="5"/>
        <v>444.13749999999999</v>
      </c>
      <c r="C358" s="100"/>
      <c r="D358" s="100"/>
    </row>
    <row r="359" spans="1:4" x14ac:dyDescent="0.25">
      <c r="A359" s="78">
        <v>333</v>
      </c>
      <c r="B359" s="79">
        <f t="shared" si="5"/>
        <v>444.15</v>
      </c>
      <c r="C359" s="100"/>
      <c r="D359" s="100"/>
    </row>
    <row r="360" spans="1:4" x14ac:dyDescent="0.25">
      <c r="A360" s="78">
        <v>334</v>
      </c>
      <c r="B360" s="79">
        <f t="shared" si="5"/>
        <v>444.16250000000002</v>
      </c>
      <c r="C360" s="100"/>
      <c r="D360" s="100"/>
    </row>
    <row r="361" spans="1:4" x14ac:dyDescent="0.25">
      <c r="A361" s="78">
        <v>335</v>
      </c>
      <c r="B361" s="79">
        <f t="shared" si="5"/>
        <v>444.17500000000001</v>
      </c>
      <c r="C361" s="100"/>
      <c r="D361" s="100"/>
    </row>
    <row r="362" spans="1:4" x14ac:dyDescent="0.25">
      <c r="A362" s="78">
        <v>336</v>
      </c>
      <c r="B362" s="79">
        <f t="shared" si="5"/>
        <v>444.1875</v>
      </c>
      <c r="C362" s="100"/>
      <c r="D362" s="100"/>
    </row>
    <row r="363" spans="1:4" x14ac:dyDescent="0.25">
      <c r="A363" s="78">
        <v>337</v>
      </c>
      <c r="B363" s="79">
        <f t="shared" si="5"/>
        <v>444.2</v>
      </c>
      <c r="C363" s="100"/>
      <c r="D363" s="100"/>
    </row>
    <row r="364" spans="1:4" x14ac:dyDescent="0.25">
      <c r="A364" s="78">
        <v>338</v>
      </c>
      <c r="B364" s="79">
        <f t="shared" si="5"/>
        <v>444.21249999999998</v>
      </c>
      <c r="C364" s="100"/>
      <c r="D364" s="100"/>
    </row>
    <row r="365" spans="1:4" x14ac:dyDescent="0.25">
      <c r="A365" s="78">
        <v>339</v>
      </c>
      <c r="B365" s="79">
        <f t="shared" si="5"/>
        <v>444.22500000000002</v>
      </c>
      <c r="C365" s="100"/>
      <c r="D365" s="100"/>
    </row>
    <row r="366" spans="1:4" x14ac:dyDescent="0.25">
      <c r="A366" s="78">
        <v>340</v>
      </c>
      <c r="B366" s="79">
        <f t="shared" si="5"/>
        <v>444.23750000000001</v>
      </c>
      <c r="C366" s="100"/>
      <c r="D366" s="100"/>
    </row>
    <row r="367" spans="1:4" x14ac:dyDescent="0.25">
      <c r="A367" s="78">
        <v>341</v>
      </c>
      <c r="B367" s="79">
        <f t="shared" si="5"/>
        <v>444.25</v>
      </c>
      <c r="C367" s="100"/>
      <c r="D367" s="100"/>
    </row>
    <row r="368" spans="1:4" x14ac:dyDescent="0.25">
      <c r="A368" s="78">
        <v>342</v>
      </c>
      <c r="B368" s="79">
        <f t="shared" si="5"/>
        <v>444.26249999999999</v>
      </c>
      <c r="C368" s="100"/>
      <c r="D368" s="100"/>
    </row>
    <row r="369" spans="1:4" x14ac:dyDescent="0.25">
      <c r="A369" s="78">
        <v>343</v>
      </c>
      <c r="B369" s="79">
        <f t="shared" si="5"/>
        <v>444.27499999999998</v>
      </c>
      <c r="C369" s="100"/>
      <c r="D369" s="100"/>
    </row>
    <row r="370" spans="1:4" x14ac:dyDescent="0.25">
      <c r="A370" s="78">
        <v>344</v>
      </c>
      <c r="B370" s="79">
        <f t="shared" si="5"/>
        <v>444.28750000000002</v>
      </c>
      <c r="C370" s="100"/>
      <c r="D370" s="100"/>
    </row>
    <row r="371" spans="1:4" x14ac:dyDescent="0.25">
      <c r="A371" s="78">
        <v>345</v>
      </c>
      <c r="B371" s="79">
        <f t="shared" si="5"/>
        <v>444.3</v>
      </c>
      <c r="C371" s="100"/>
      <c r="D371" s="100"/>
    </row>
    <row r="372" spans="1:4" x14ac:dyDescent="0.25">
      <c r="A372" s="78">
        <v>346</v>
      </c>
      <c r="B372" s="79">
        <f t="shared" si="5"/>
        <v>444.3125</v>
      </c>
      <c r="C372" s="100"/>
      <c r="D372" s="100"/>
    </row>
    <row r="373" spans="1:4" x14ac:dyDescent="0.25">
      <c r="A373" s="78">
        <v>347</v>
      </c>
      <c r="B373" s="79">
        <f t="shared" si="5"/>
        <v>444.32499999999999</v>
      </c>
      <c r="C373" s="100"/>
      <c r="D373" s="100"/>
    </row>
    <row r="374" spans="1:4" x14ac:dyDescent="0.25">
      <c r="A374" s="78">
        <v>348</v>
      </c>
      <c r="B374" s="79">
        <f t="shared" si="5"/>
        <v>444.33749999999998</v>
      </c>
      <c r="C374" s="100"/>
      <c r="D374" s="100"/>
    </row>
    <row r="375" spans="1:4" x14ac:dyDescent="0.25">
      <c r="A375" s="78">
        <v>349</v>
      </c>
      <c r="B375" s="79">
        <f t="shared" si="5"/>
        <v>444.35</v>
      </c>
      <c r="C375" s="100"/>
      <c r="D375" s="100"/>
    </row>
    <row r="376" spans="1:4" x14ac:dyDescent="0.25">
      <c r="A376" s="78">
        <v>350</v>
      </c>
      <c r="B376" s="79">
        <f t="shared" si="5"/>
        <v>444.36250000000001</v>
      </c>
      <c r="C376" s="100"/>
      <c r="D376" s="100"/>
    </row>
    <row r="377" spans="1:4" x14ac:dyDescent="0.25">
      <c r="A377" s="78">
        <v>351</v>
      </c>
      <c r="B377" s="79">
        <f t="shared" si="5"/>
        <v>444.375</v>
      </c>
      <c r="C377" s="100"/>
      <c r="D377" s="100"/>
    </row>
    <row r="378" spans="1:4" x14ac:dyDescent="0.25">
      <c r="A378" s="78">
        <v>352</v>
      </c>
      <c r="B378" s="79">
        <f t="shared" si="5"/>
        <v>444.38749999999999</v>
      </c>
      <c r="C378" s="100"/>
      <c r="D378" s="100"/>
    </row>
    <row r="379" spans="1:4" x14ac:dyDescent="0.25">
      <c r="A379" s="78">
        <v>353</v>
      </c>
      <c r="B379" s="79">
        <f t="shared" si="5"/>
        <v>444.4</v>
      </c>
      <c r="C379" s="100"/>
      <c r="D379" s="100"/>
    </row>
    <row r="380" spans="1:4" x14ac:dyDescent="0.25">
      <c r="A380" s="78">
        <v>354</v>
      </c>
      <c r="B380" s="79">
        <f t="shared" si="5"/>
        <v>444.41250000000002</v>
      </c>
      <c r="C380" s="100"/>
      <c r="D380" s="100"/>
    </row>
    <row r="381" spans="1:4" x14ac:dyDescent="0.25">
      <c r="A381" s="78">
        <v>355</v>
      </c>
      <c r="B381" s="79">
        <f t="shared" si="5"/>
        <v>444.42500000000001</v>
      </c>
      <c r="C381" s="100"/>
      <c r="D381" s="100"/>
    </row>
    <row r="382" spans="1:4" x14ac:dyDescent="0.25">
      <c r="A382" s="78">
        <v>356</v>
      </c>
      <c r="B382" s="79">
        <f t="shared" si="5"/>
        <v>444.4375</v>
      </c>
      <c r="C382" s="100"/>
      <c r="D382" s="100"/>
    </row>
    <row r="383" spans="1:4" x14ac:dyDescent="0.25">
      <c r="A383" s="78">
        <v>357</v>
      </c>
      <c r="B383" s="79">
        <f t="shared" si="5"/>
        <v>444.45</v>
      </c>
      <c r="C383" s="100"/>
      <c r="D383" s="100"/>
    </row>
    <row r="384" spans="1:4" x14ac:dyDescent="0.25">
      <c r="A384" s="78">
        <v>358</v>
      </c>
      <c r="B384" s="79">
        <f t="shared" si="5"/>
        <v>444.46249999999998</v>
      </c>
      <c r="C384" s="100"/>
      <c r="D384" s="100"/>
    </row>
    <row r="385" spans="1:4" x14ac:dyDescent="0.25">
      <c r="A385" s="78">
        <v>359</v>
      </c>
      <c r="B385" s="79">
        <f t="shared" si="5"/>
        <v>444.47500000000002</v>
      </c>
      <c r="C385" s="100"/>
      <c r="D385" s="100"/>
    </row>
    <row r="386" spans="1:4" x14ac:dyDescent="0.25">
      <c r="A386" s="78">
        <v>360</v>
      </c>
      <c r="B386" s="79">
        <f t="shared" si="5"/>
        <v>444.48750000000001</v>
      </c>
      <c r="C386" s="100"/>
      <c r="D386" s="100"/>
    </row>
    <row r="387" spans="1:4" x14ac:dyDescent="0.25">
      <c r="A387" s="78">
        <v>361</v>
      </c>
      <c r="B387" s="79">
        <f t="shared" si="5"/>
        <v>444.5</v>
      </c>
      <c r="C387" s="100"/>
      <c r="D387" s="100"/>
    </row>
    <row r="388" spans="1:4" x14ac:dyDescent="0.25">
      <c r="A388" s="78">
        <v>362</v>
      </c>
      <c r="B388" s="79">
        <f t="shared" si="5"/>
        <v>444.51249999999999</v>
      </c>
      <c r="C388" s="100"/>
      <c r="D388" s="100"/>
    </row>
    <row r="389" spans="1:4" x14ac:dyDescent="0.25">
      <c r="A389" s="78">
        <v>363</v>
      </c>
      <c r="B389" s="79">
        <f t="shared" si="5"/>
        <v>444.52499999999998</v>
      </c>
      <c r="C389" s="100"/>
      <c r="D389" s="100"/>
    </row>
    <row r="390" spans="1:4" x14ac:dyDescent="0.25">
      <c r="A390" s="78">
        <v>364</v>
      </c>
      <c r="B390" s="79">
        <f t="shared" si="5"/>
        <v>444.53750000000002</v>
      </c>
      <c r="C390" s="100"/>
      <c r="D390" s="100"/>
    </row>
    <row r="391" spans="1:4" x14ac:dyDescent="0.25">
      <c r="A391" s="78">
        <v>365</v>
      </c>
      <c r="B391" s="79">
        <f t="shared" si="5"/>
        <v>444.55</v>
      </c>
      <c r="C391" s="100"/>
      <c r="D391" s="100"/>
    </row>
    <row r="392" spans="1:4" x14ac:dyDescent="0.25">
      <c r="A392" s="78">
        <v>366</v>
      </c>
      <c r="B392" s="79">
        <f t="shared" si="5"/>
        <v>444.5625</v>
      </c>
      <c r="C392" s="100"/>
      <c r="D392" s="100"/>
    </row>
    <row r="393" spans="1:4" x14ac:dyDescent="0.25">
      <c r="A393" s="78">
        <v>367</v>
      </c>
      <c r="B393" s="79">
        <f t="shared" si="5"/>
        <v>444.57499999999999</v>
      </c>
      <c r="C393" s="100"/>
      <c r="D393" s="100"/>
    </row>
    <row r="394" spans="1:4" x14ac:dyDescent="0.25">
      <c r="A394" s="78">
        <v>368</v>
      </c>
      <c r="B394" s="79">
        <f t="shared" si="5"/>
        <v>444.58749999999998</v>
      </c>
      <c r="C394" s="100"/>
      <c r="D394" s="100"/>
    </row>
    <row r="395" spans="1:4" x14ac:dyDescent="0.25">
      <c r="A395" s="78">
        <v>369</v>
      </c>
      <c r="B395" s="79">
        <f t="shared" si="5"/>
        <v>444.6</v>
      </c>
      <c r="C395" s="100"/>
      <c r="D395" s="100"/>
    </row>
    <row r="396" spans="1:4" x14ac:dyDescent="0.25">
      <c r="A396" s="78">
        <v>370</v>
      </c>
      <c r="B396" s="79">
        <f t="shared" si="5"/>
        <v>444.61250000000001</v>
      </c>
      <c r="C396" s="100"/>
      <c r="D396" s="100"/>
    </row>
    <row r="397" spans="1:4" x14ac:dyDescent="0.25">
      <c r="A397" s="78">
        <v>371</v>
      </c>
      <c r="B397" s="79">
        <f t="shared" si="5"/>
        <v>444.625</v>
      </c>
      <c r="C397" s="100"/>
      <c r="D397" s="100"/>
    </row>
    <row r="398" spans="1:4" x14ac:dyDescent="0.25">
      <c r="A398" s="78">
        <v>372</v>
      </c>
      <c r="B398" s="79">
        <f t="shared" si="5"/>
        <v>444.63749999999999</v>
      </c>
      <c r="C398" s="100"/>
      <c r="D398" s="100"/>
    </row>
    <row r="399" spans="1:4" x14ac:dyDescent="0.25">
      <c r="A399" s="78">
        <v>373</v>
      </c>
      <c r="B399" s="79">
        <f t="shared" si="5"/>
        <v>444.65</v>
      </c>
      <c r="C399" s="100"/>
      <c r="D399" s="100"/>
    </row>
    <row r="400" spans="1:4" x14ac:dyDescent="0.25">
      <c r="A400" s="78">
        <v>374</v>
      </c>
      <c r="B400" s="79">
        <f t="shared" si="5"/>
        <v>444.66250000000002</v>
      </c>
      <c r="C400" s="100"/>
      <c r="D400" s="100"/>
    </row>
    <row r="401" spans="1:4" x14ac:dyDescent="0.25">
      <c r="A401" s="78">
        <v>375</v>
      </c>
      <c r="B401" s="79">
        <f t="shared" si="5"/>
        <v>444.67500000000001</v>
      </c>
      <c r="C401" s="100"/>
      <c r="D401" s="100"/>
    </row>
    <row r="402" spans="1:4" x14ac:dyDescent="0.25">
      <c r="A402" s="78">
        <v>376</v>
      </c>
      <c r="B402" s="79">
        <f t="shared" si="5"/>
        <v>444.6875</v>
      </c>
      <c r="C402" s="100"/>
      <c r="D402" s="100"/>
    </row>
    <row r="403" spans="1:4" x14ac:dyDescent="0.25">
      <c r="A403" s="78">
        <v>377</v>
      </c>
      <c r="B403" s="79">
        <f t="shared" si="5"/>
        <v>444.7</v>
      </c>
      <c r="C403" s="100"/>
      <c r="D403" s="100"/>
    </row>
    <row r="404" spans="1:4" x14ac:dyDescent="0.25">
      <c r="A404" s="78">
        <v>378</v>
      </c>
      <c r="B404" s="79">
        <f t="shared" si="5"/>
        <v>444.71249999999998</v>
      </c>
      <c r="C404" s="100"/>
      <c r="D404" s="100"/>
    </row>
    <row r="405" spans="1:4" x14ac:dyDescent="0.25">
      <c r="A405" s="78">
        <v>379</v>
      </c>
      <c r="B405" s="79">
        <f t="shared" si="5"/>
        <v>444.72500000000002</v>
      </c>
      <c r="C405" s="100"/>
      <c r="D405" s="100"/>
    </row>
    <row r="406" spans="1:4" x14ac:dyDescent="0.25">
      <c r="A406" s="78">
        <v>380</v>
      </c>
      <c r="B406" s="79">
        <f t="shared" si="5"/>
        <v>444.73750000000001</v>
      </c>
      <c r="C406" s="100"/>
      <c r="D406" s="100"/>
    </row>
    <row r="407" spans="1:4" x14ac:dyDescent="0.25">
      <c r="A407" s="78">
        <v>381</v>
      </c>
      <c r="B407" s="79">
        <f t="shared" si="5"/>
        <v>444.75</v>
      </c>
      <c r="C407" s="100"/>
      <c r="D407" s="100"/>
    </row>
    <row r="408" spans="1:4" x14ac:dyDescent="0.25">
      <c r="A408" s="78">
        <v>382</v>
      </c>
      <c r="B408" s="79">
        <f t="shared" si="5"/>
        <v>444.76249999999999</v>
      </c>
      <c r="C408" s="100"/>
      <c r="D408" s="100"/>
    </row>
    <row r="409" spans="1:4" x14ac:dyDescent="0.25">
      <c r="A409" s="78">
        <v>383</v>
      </c>
      <c r="B409" s="79">
        <f t="shared" si="5"/>
        <v>444.77499999999998</v>
      </c>
      <c r="C409" s="100"/>
      <c r="D409" s="100"/>
    </row>
    <row r="410" spans="1:4" x14ac:dyDescent="0.25">
      <c r="A410" s="78">
        <v>384</v>
      </c>
      <c r="B410" s="79">
        <f t="shared" si="5"/>
        <v>444.78750000000002</v>
      </c>
      <c r="C410" s="100"/>
      <c r="D410" s="100"/>
    </row>
    <row r="411" spans="1:4" x14ac:dyDescent="0.25">
      <c r="A411" s="78">
        <v>385</v>
      </c>
      <c r="B411" s="79">
        <f t="shared" ref="B411:B474" si="6">440+(A411-1)*0.0125</f>
        <v>444.8</v>
      </c>
      <c r="C411" s="100"/>
      <c r="D411" s="100"/>
    </row>
    <row r="412" spans="1:4" x14ac:dyDescent="0.25">
      <c r="A412" s="78">
        <v>386</v>
      </c>
      <c r="B412" s="79">
        <f t="shared" si="6"/>
        <v>444.8125</v>
      </c>
      <c r="C412" s="100"/>
      <c r="D412" s="100"/>
    </row>
    <row r="413" spans="1:4" x14ac:dyDescent="0.25">
      <c r="A413" s="78">
        <v>387</v>
      </c>
      <c r="B413" s="79">
        <f t="shared" si="6"/>
        <v>444.82499999999999</v>
      </c>
      <c r="C413" s="100"/>
      <c r="D413" s="100"/>
    </row>
    <row r="414" spans="1:4" x14ac:dyDescent="0.25">
      <c r="A414" s="78">
        <v>388</v>
      </c>
      <c r="B414" s="79">
        <f t="shared" si="6"/>
        <v>444.83749999999998</v>
      </c>
      <c r="C414" s="100"/>
      <c r="D414" s="100"/>
    </row>
    <row r="415" spans="1:4" x14ac:dyDescent="0.25">
      <c r="A415" s="78">
        <v>389</v>
      </c>
      <c r="B415" s="79">
        <f t="shared" si="6"/>
        <v>444.85</v>
      </c>
      <c r="C415" s="100"/>
      <c r="D415" s="100"/>
    </row>
    <row r="416" spans="1:4" x14ac:dyDescent="0.25">
      <c r="A416" s="78">
        <v>390</v>
      </c>
      <c r="B416" s="79">
        <f t="shared" si="6"/>
        <v>444.86250000000001</v>
      </c>
      <c r="C416" s="100"/>
      <c r="D416" s="100"/>
    </row>
    <row r="417" spans="1:4" x14ac:dyDescent="0.25">
      <c r="A417" s="78">
        <v>391</v>
      </c>
      <c r="B417" s="79">
        <f t="shared" si="6"/>
        <v>444.875</v>
      </c>
      <c r="C417" s="100"/>
      <c r="D417" s="100"/>
    </row>
    <row r="418" spans="1:4" x14ac:dyDescent="0.25">
      <c r="A418" s="78">
        <v>392</v>
      </c>
      <c r="B418" s="79">
        <f t="shared" si="6"/>
        <v>444.88749999999999</v>
      </c>
      <c r="C418" s="100"/>
      <c r="D418" s="100"/>
    </row>
    <row r="419" spans="1:4" x14ac:dyDescent="0.25">
      <c r="A419" s="78">
        <v>393</v>
      </c>
      <c r="B419" s="79">
        <f t="shared" si="6"/>
        <v>444.9</v>
      </c>
      <c r="C419" s="100"/>
      <c r="D419" s="100"/>
    </row>
    <row r="420" spans="1:4" x14ac:dyDescent="0.25">
      <c r="A420" s="78">
        <v>394</v>
      </c>
      <c r="B420" s="79">
        <f t="shared" si="6"/>
        <v>444.91250000000002</v>
      </c>
      <c r="C420" s="100"/>
      <c r="D420" s="100"/>
    </row>
    <row r="421" spans="1:4" x14ac:dyDescent="0.25">
      <c r="A421" s="78">
        <v>395</v>
      </c>
      <c r="B421" s="79">
        <f t="shared" si="6"/>
        <v>444.92500000000001</v>
      </c>
      <c r="C421" s="100"/>
      <c r="D421" s="100"/>
    </row>
    <row r="422" spans="1:4" x14ac:dyDescent="0.25">
      <c r="A422" s="78">
        <v>396</v>
      </c>
      <c r="B422" s="79">
        <f t="shared" si="6"/>
        <v>444.9375</v>
      </c>
      <c r="C422" s="100"/>
      <c r="D422" s="100"/>
    </row>
    <row r="423" spans="1:4" x14ac:dyDescent="0.25">
      <c r="A423" s="78">
        <v>397</v>
      </c>
      <c r="B423" s="79">
        <f t="shared" si="6"/>
        <v>444.95</v>
      </c>
      <c r="C423" s="100"/>
      <c r="D423" s="100"/>
    </row>
    <row r="424" spans="1:4" x14ac:dyDescent="0.25">
      <c r="A424" s="78">
        <v>398</v>
      </c>
      <c r="B424" s="79">
        <f t="shared" si="6"/>
        <v>444.96249999999998</v>
      </c>
      <c r="C424" s="100"/>
      <c r="D424" s="100"/>
    </row>
    <row r="425" spans="1:4" x14ac:dyDescent="0.25">
      <c r="A425" s="78">
        <v>399</v>
      </c>
      <c r="B425" s="79">
        <f t="shared" si="6"/>
        <v>444.97500000000002</v>
      </c>
      <c r="C425" s="100"/>
      <c r="D425" s="100"/>
    </row>
    <row r="426" spans="1:4" x14ac:dyDescent="0.25">
      <c r="A426" s="78">
        <v>400</v>
      </c>
      <c r="B426" s="79">
        <f t="shared" si="6"/>
        <v>444.98750000000001</v>
      </c>
      <c r="C426" s="100"/>
      <c r="D426" s="100"/>
    </row>
    <row r="427" spans="1:4" x14ac:dyDescent="0.25">
      <c r="A427" s="78">
        <v>401</v>
      </c>
      <c r="B427" s="79">
        <f t="shared" si="6"/>
        <v>445</v>
      </c>
      <c r="C427" s="100"/>
      <c r="D427" s="100"/>
    </row>
    <row r="428" spans="1:4" x14ac:dyDescent="0.25">
      <c r="A428" s="78">
        <v>402</v>
      </c>
      <c r="B428" s="79">
        <f t="shared" si="6"/>
        <v>445.01249999999999</v>
      </c>
      <c r="C428" s="100"/>
      <c r="D428" s="100"/>
    </row>
    <row r="429" spans="1:4" x14ac:dyDescent="0.25">
      <c r="A429" s="78">
        <v>403</v>
      </c>
      <c r="B429" s="79">
        <f t="shared" si="6"/>
        <v>445.02499999999998</v>
      </c>
      <c r="C429" s="100"/>
      <c r="D429" s="100"/>
    </row>
    <row r="430" spans="1:4" x14ac:dyDescent="0.25">
      <c r="A430" s="78">
        <v>404</v>
      </c>
      <c r="B430" s="79">
        <f t="shared" si="6"/>
        <v>445.03750000000002</v>
      </c>
      <c r="C430" s="100"/>
      <c r="D430" s="100"/>
    </row>
    <row r="431" spans="1:4" x14ac:dyDescent="0.25">
      <c r="A431" s="78">
        <v>405</v>
      </c>
      <c r="B431" s="79">
        <f t="shared" si="6"/>
        <v>445.05</v>
      </c>
      <c r="C431" s="100"/>
      <c r="D431" s="100"/>
    </row>
    <row r="432" spans="1:4" x14ac:dyDescent="0.25">
      <c r="A432" s="78">
        <v>406</v>
      </c>
      <c r="B432" s="79">
        <f t="shared" si="6"/>
        <v>445.0625</v>
      </c>
      <c r="C432" s="100"/>
      <c r="D432" s="100"/>
    </row>
    <row r="433" spans="1:4" x14ac:dyDescent="0.25">
      <c r="A433" s="78">
        <v>407</v>
      </c>
      <c r="B433" s="79">
        <f t="shared" si="6"/>
        <v>445.07499999999999</v>
      </c>
      <c r="C433" s="100"/>
      <c r="D433" s="100"/>
    </row>
    <row r="434" spans="1:4" x14ac:dyDescent="0.25">
      <c r="A434" s="78">
        <v>408</v>
      </c>
      <c r="B434" s="79">
        <f t="shared" si="6"/>
        <v>445.08749999999998</v>
      </c>
      <c r="C434" s="100"/>
      <c r="D434" s="100"/>
    </row>
    <row r="435" spans="1:4" x14ac:dyDescent="0.25">
      <c r="A435" s="78">
        <v>409</v>
      </c>
      <c r="B435" s="79">
        <f t="shared" si="6"/>
        <v>445.1</v>
      </c>
      <c r="C435" s="100"/>
      <c r="D435" s="100"/>
    </row>
    <row r="436" spans="1:4" x14ac:dyDescent="0.25">
      <c r="A436" s="78">
        <v>410</v>
      </c>
      <c r="B436" s="79">
        <f t="shared" si="6"/>
        <v>445.11250000000001</v>
      </c>
      <c r="C436" s="100"/>
      <c r="D436" s="100"/>
    </row>
    <row r="437" spans="1:4" x14ac:dyDescent="0.25">
      <c r="A437" s="78">
        <v>411</v>
      </c>
      <c r="B437" s="79">
        <f t="shared" si="6"/>
        <v>445.125</v>
      </c>
      <c r="C437" s="100"/>
      <c r="D437" s="100"/>
    </row>
    <row r="438" spans="1:4" x14ac:dyDescent="0.25">
      <c r="A438" s="78">
        <v>412</v>
      </c>
      <c r="B438" s="79">
        <f t="shared" si="6"/>
        <v>445.13749999999999</v>
      </c>
      <c r="C438" s="100"/>
      <c r="D438" s="100"/>
    </row>
    <row r="439" spans="1:4" x14ac:dyDescent="0.25">
      <c r="A439" s="78">
        <v>413</v>
      </c>
      <c r="B439" s="79">
        <f t="shared" si="6"/>
        <v>445.15</v>
      </c>
      <c r="C439" s="100"/>
      <c r="D439" s="100"/>
    </row>
    <row r="440" spans="1:4" x14ac:dyDescent="0.25">
      <c r="A440" s="78">
        <v>414</v>
      </c>
      <c r="B440" s="79">
        <f t="shared" si="6"/>
        <v>445.16250000000002</v>
      </c>
      <c r="C440" s="100"/>
      <c r="D440" s="100"/>
    </row>
    <row r="441" spans="1:4" x14ac:dyDescent="0.25">
      <c r="A441" s="78">
        <v>415</v>
      </c>
      <c r="B441" s="79">
        <f t="shared" si="6"/>
        <v>445.17500000000001</v>
      </c>
      <c r="C441" s="100"/>
      <c r="D441" s="100"/>
    </row>
    <row r="442" spans="1:4" x14ac:dyDescent="0.25">
      <c r="A442" s="78">
        <v>416</v>
      </c>
      <c r="B442" s="79">
        <f t="shared" si="6"/>
        <v>445.1875</v>
      </c>
      <c r="C442" s="100"/>
      <c r="D442" s="100"/>
    </row>
    <row r="443" spans="1:4" x14ac:dyDescent="0.25">
      <c r="A443" s="78">
        <v>417</v>
      </c>
      <c r="B443" s="79">
        <f t="shared" si="6"/>
        <v>445.2</v>
      </c>
      <c r="C443" s="100"/>
      <c r="D443" s="100"/>
    </row>
    <row r="444" spans="1:4" x14ac:dyDescent="0.25">
      <c r="A444" s="78">
        <v>418</v>
      </c>
      <c r="B444" s="79">
        <f t="shared" si="6"/>
        <v>445.21249999999998</v>
      </c>
      <c r="C444" s="100"/>
      <c r="D444" s="100"/>
    </row>
    <row r="445" spans="1:4" x14ac:dyDescent="0.25">
      <c r="A445" s="78">
        <v>419</v>
      </c>
      <c r="B445" s="79">
        <f t="shared" si="6"/>
        <v>445.22500000000002</v>
      </c>
      <c r="C445" s="100"/>
      <c r="D445" s="100"/>
    </row>
    <row r="446" spans="1:4" x14ac:dyDescent="0.25">
      <c r="A446" s="78">
        <v>420</v>
      </c>
      <c r="B446" s="79">
        <f t="shared" si="6"/>
        <v>445.23750000000001</v>
      </c>
      <c r="C446" s="100"/>
      <c r="D446" s="100"/>
    </row>
    <row r="447" spans="1:4" x14ac:dyDescent="0.25">
      <c r="A447" s="78">
        <v>421</v>
      </c>
      <c r="B447" s="79">
        <f t="shared" si="6"/>
        <v>445.25</v>
      </c>
      <c r="C447" s="100"/>
      <c r="D447" s="100"/>
    </row>
    <row r="448" spans="1:4" x14ac:dyDescent="0.25">
      <c r="A448" s="78">
        <v>422</v>
      </c>
      <c r="B448" s="79">
        <f t="shared" si="6"/>
        <v>445.26249999999999</v>
      </c>
      <c r="C448" s="100"/>
      <c r="D448" s="100"/>
    </row>
    <row r="449" spans="1:4" x14ac:dyDescent="0.25">
      <c r="A449" s="78">
        <v>423</v>
      </c>
      <c r="B449" s="79">
        <f t="shared" si="6"/>
        <v>445.27499999999998</v>
      </c>
      <c r="C449" s="100"/>
      <c r="D449" s="100"/>
    </row>
    <row r="450" spans="1:4" x14ac:dyDescent="0.25">
      <c r="A450" s="78">
        <v>424</v>
      </c>
      <c r="B450" s="79">
        <f t="shared" si="6"/>
        <v>445.28750000000002</v>
      </c>
      <c r="C450" s="100"/>
      <c r="D450" s="100"/>
    </row>
    <row r="451" spans="1:4" x14ac:dyDescent="0.25">
      <c r="A451" s="78">
        <v>425</v>
      </c>
      <c r="B451" s="79">
        <f t="shared" si="6"/>
        <v>445.3</v>
      </c>
      <c r="C451" s="100"/>
      <c r="D451" s="100"/>
    </row>
    <row r="452" spans="1:4" x14ac:dyDescent="0.25">
      <c r="A452" s="78">
        <v>426</v>
      </c>
      <c r="B452" s="79">
        <f t="shared" si="6"/>
        <v>445.3125</v>
      </c>
      <c r="C452" s="100"/>
      <c r="D452" s="100"/>
    </row>
    <row r="453" spans="1:4" x14ac:dyDescent="0.25">
      <c r="A453" s="78">
        <v>427</v>
      </c>
      <c r="B453" s="79">
        <f t="shared" si="6"/>
        <v>445.32499999999999</v>
      </c>
      <c r="C453" s="100"/>
      <c r="D453" s="100"/>
    </row>
    <row r="454" spans="1:4" x14ac:dyDescent="0.25">
      <c r="A454" s="78">
        <v>428</v>
      </c>
      <c r="B454" s="79">
        <f t="shared" si="6"/>
        <v>445.33749999999998</v>
      </c>
      <c r="C454" s="100"/>
      <c r="D454" s="100"/>
    </row>
    <row r="455" spans="1:4" x14ac:dyDescent="0.25">
      <c r="A455" s="78">
        <v>429</v>
      </c>
      <c r="B455" s="79">
        <f t="shared" si="6"/>
        <v>445.35</v>
      </c>
      <c r="C455" s="100"/>
      <c r="D455" s="100"/>
    </row>
    <row r="456" spans="1:4" x14ac:dyDescent="0.25">
      <c r="A456" s="78">
        <v>430</v>
      </c>
      <c r="B456" s="79">
        <f t="shared" si="6"/>
        <v>445.36250000000001</v>
      </c>
      <c r="C456" s="100"/>
      <c r="D456" s="100"/>
    </row>
    <row r="457" spans="1:4" x14ac:dyDescent="0.25">
      <c r="A457" s="78">
        <v>431</v>
      </c>
      <c r="B457" s="79">
        <f t="shared" si="6"/>
        <v>445.375</v>
      </c>
      <c r="C457" s="100"/>
      <c r="D457" s="100"/>
    </row>
    <row r="458" spans="1:4" x14ac:dyDescent="0.25">
      <c r="A458" s="78">
        <v>432</v>
      </c>
      <c r="B458" s="79">
        <f t="shared" si="6"/>
        <v>445.38749999999999</v>
      </c>
      <c r="C458" s="100"/>
      <c r="D458" s="100"/>
    </row>
    <row r="459" spans="1:4" x14ac:dyDescent="0.25">
      <c r="A459" s="78">
        <v>433</v>
      </c>
      <c r="B459" s="79">
        <f t="shared" si="6"/>
        <v>445.4</v>
      </c>
      <c r="C459" s="100"/>
      <c r="D459" s="100"/>
    </row>
    <row r="460" spans="1:4" x14ac:dyDescent="0.25">
      <c r="A460" s="78">
        <v>434</v>
      </c>
      <c r="B460" s="79">
        <f t="shared" si="6"/>
        <v>445.41250000000002</v>
      </c>
      <c r="C460" s="100"/>
      <c r="D460" s="100"/>
    </row>
    <row r="461" spans="1:4" x14ac:dyDescent="0.25">
      <c r="A461" s="78">
        <v>435</v>
      </c>
      <c r="B461" s="79">
        <f t="shared" si="6"/>
        <v>445.42500000000001</v>
      </c>
      <c r="C461" s="100"/>
      <c r="D461" s="100"/>
    </row>
    <row r="462" spans="1:4" x14ac:dyDescent="0.25">
      <c r="A462" s="78">
        <v>436</v>
      </c>
      <c r="B462" s="79">
        <f t="shared" si="6"/>
        <v>445.4375</v>
      </c>
      <c r="C462" s="100"/>
      <c r="D462" s="100"/>
    </row>
    <row r="463" spans="1:4" x14ac:dyDescent="0.25">
      <c r="A463" s="78">
        <v>437</v>
      </c>
      <c r="B463" s="79">
        <f t="shared" si="6"/>
        <v>445.45</v>
      </c>
      <c r="C463" s="100"/>
      <c r="D463" s="100"/>
    </row>
    <row r="464" spans="1:4" x14ac:dyDescent="0.25">
      <c r="A464" s="78">
        <v>438</v>
      </c>
      <c r="B464" s="79">
        <f t="shared" si="6"/>
        <v>445.46249999999998</v>
      </c>
      <c r="C464" s="100"/>
      <c r="D464" s="100"/>
    </row>
    <row r="465" spans="1:4" x14ac:dyDescent="0.25">
      <c r="A465" s="78">
        <v>439</v>
      </c>
      <c r="B465" s="79">
        <f t="shared" si="6"/>
        <v>445.47500000000002</v>
      </c>
      <c r="C465" s="100"/>
      <c r="D465" s="100"/>
    </row>
    <row r="466" spans="1:4" x14ac:dyDescent="0.25">
      <c r="A466" s="78">
        <v>440</v>
      </c>
      <c r="B466" s="79">
        <f t="shared" si="6"/>
        <v>445.48750000000001</v>
      </c>
      <c r="C466" s="100"/>
      <c r="D466" s="100"/>
    </row>
    <row r="467" spans="1:4" x14ac:dyDescent="0.25">
      <c r="A467" s="78">
        <v>441</v>
      </c>
      <c r="B467" s="79">
        <f t="shared" si="6"/>
        <v>445.5</v>
      </c>
      <c r="C467" s="100"/>
      <c r="D467" s="100"/>
    </row>
    <row r="468" spans="1:4" x14ac:dyDescent="0.25">
      <c r="A468" s="78">
        <v>442</v>
      </c>
      <c r="B468" s="79">
        <f t="shared" si="6"/>
        <v>445.51249999999999</v>
      </c>
      <c r="C468" s="100"/>
      <c r="D468" s="100"/>
    </row>
    <row r="469" spans="1:4" x14ac:dyDescent="0.25">
      <c r="A469" s="78">
        <v>443</v>
      </c>
      <c r="B469" s="79">
        <f t="shared" si="6"/>
        <v>445.52499999999998</v>
      </c>
      <c r="C469" s="100"/>
      <c r="D469" s="100"/>
    </row>
    <row r="470" spans="1:4" x14ac:dyDescent="0.25">
      <c r="A470" s="78">
        <v>444</v>
      </c>
      <c r="B470" s="79">
        <f t="shared" si="6"/>
        <v>445.53750000000002</v>
      </c>
      <c r="C470" s="100"/>
      <c r="D470" s="100"/>
    </row>
    <row r="471" spans="1:4" x14ac:dyDescent="0.25">
      <c r="A471" s="78">
        <v>445</v>
      </c>
      <c r="B471" s="79">
        <f t="shared" si="6"/>
        <v>445.55</v>
      </c>
      <c r="C471" s="100"/>
      <c r="D471" s="100"/>
    </row>
    <row r="472" spans="1:4" x14ac:dyDescent="0.25">
      <c r="A472" s="78">
        <v>446</v>
      </c>
      <c r="B472" s="79">
        <f t="shared" si="6"/>
        <v>445.5625</v>
      </c>
      <c r="C472" s="100"/>
      <c r="D472" s="100"/>
    </row>
    <row r="473" spans="1:4" x14ac:dyDescent="0.25">
      <c r="A473" s="78">
        <v>447</v>
      </c>
      <c r="B473" s="79">
        <f t="shared" si="6"/>
        <v>445.57499999999999</v>
      </c>
      <c r="C473" s="100"/>
      <c r="D473" s="100"/>
    </row>
    <row r="474" spans="1:4" x14ac:dyDescent="0.25">
      <c r="A474" s="78">
        <v>448</v>
      </c>
      <c r="B474" s="79">
        <f t="shared" si="6"/>
        <v>445.58749999999998</v>
      </c>
      <c r="C474" s="100"/>
      <c r="D474" s="100"/>
    </row>
    <row r="475" spans="1:4" x14ac:dyDescent="0.25">
      <c r="A475" s="78">
        <v>449</v>
      </c>
      <c r="B475" s="79">
        <f t="shared" ref="B475:B538" si="7">440+(A475-1)*0.0125</f>
        <v>445.6</v>
      </c>
      <c r="C475" s="100"/>
      <c r="D475" s="100"/>
    </row>
    <row r="476" spans="1:4" x14ac:dyDescent="0.25">
      <c r="A476" s="78">
        <v>450</v>
      </c>
      <c r="B476" s="79">
        <f t="shared" si="7"/>
        <v>445.61250000000001</v>
      </c>
      <c r="C476" s="100"/>
      <c r="D476" s="100"/>
    </row>
    <row r="477" spans="1:4" x14ac:dyDescent="0.25">
      <c r="A477" s="78">
        <v>451</v>
      </c>
      <c r="B477" s="79">
        <f t="shared" si="7"/>
        <v>445.625</v>
      </c>
      <c r="C477" s="100"/>
      <c r="D477" s="100"/>
    </row>
    <row r="478" spans="1:4" x14ac:dyDescent="0.25">
      <c r="A478" s="78">
        <v>452</v>
      </c>
      <c r="B478" s="79">
        <f t="shared" si="7"/>
        <v>445.63749999999999</v>
      </c>
      <c r="C478" s="100"/>
      <c r="D478" s="100"/>
    </row>
    <row r="479" spans="1:4" x14ac:dyDescent="0.25">
      <c r="A479" s="78">
        <v>453</v>
      </c>
      <c r="B479" s="79">
        <f t="shared" si="7"/>
        <v>445.65</v>
      </c>
      <c r="C479" s="100"/>
      <c r="D479" s="100"/>
    </row>
    <row r="480" spans="1:4" x14ac:dyDescent="0.25">
      <c r="A480" s="78">
        <v>454</v>
      </c>
      <c r="B480" s="79">
        <f t="shared" si="7"/>
        <v>445.66250000000002</v>
      </c>
      <c r="C480" s="100"/>
      <c r="D480" s="100"/>
    </row>
    <row r="481" spans="1:4" x14ac:dyDescent="0.25">
      <c r="A481" s="78">
        <v>455</v>
      </c>
      <c r="B481" s="79">
        <f t="shared" si="7"/>
        <v>445.67500000000001</v>
      </c>
      <c r="C481" s="100"/>
      <c r="D481" s="100"/>
    </row>
    <row r="482" spans="1:4" x14ac:dyDescent="0.25">
      <c r="A482" s="78">
        <v>456</v>
      </c>
      <c r="B482" s="79">
        <f t="shared" si="7"/>
        <v>445.6875</v>
      </c>
      <c r="C482" s="100"/>
      <c r="D482" s="100"/>
    </row>
    <row r="483" spans="1:4" x14ac:dyDescent="0.25">
      <c r="A483" s="78">
        <v>457</v>
      </c>
      <c r="B483" s="79">
        <f t="shared" si="7"/>
        <v>445.7</v>
      </c>
      <c r="C483" s="100"/>
      <c r="D483" s="100"/>
    </row>
    <row r="484" spans="1:4" x14ac:dyDescent="0.25">
      <c r="A484" s="78">
        <v>458</v>
      </c>
      <c r="B484" s="79">
        <f t="shared" si="7"/>
        <v>445.71249999999998</v>
      </c>
      <c r="C484" s="100"/>
      <c r="D484" s="100"/>
    </row>
    <row r="485" spans="1:4" x14ac:dyDescent="0.25">
      <c r="A485" s="78">
        <v>459</v>
      </c>
      <c r="B485" s="79">
        <f t="shared" si="7"/>
        <v>445.72500000000002</v>
      </c>
      <c r="C485" s="100"/>
      <c r="D485" s="100"/>
    </row>
    <row r="486" spans="1:4" x14ac:dyDescent="0.25">
      <c r="A486" s="78">
        <v>460</v>
      </c>
      <c r="B486" s="79">
        <f t="shared" si="7"/>
        <v>445.73750000000001</v>
      </c>
      <c r="C486" s="100"/>
      <c r="D486" s="100"/>
    </row>
    <row r="487" spans="1:4" x14ac:dyDescent="0.25">
      <c r="A487" s="78">
        <v>461</v>
      </c>
      <c r="B487" s="79">
        <f t="shared" si="7"/>
        <v>445.75</v>
      </c>
      <c r="C487" s="100"/>
      <c r="D487" s="100"/>
    </row>
    <row r="488" spans="1:4" x14ac:dyDescent="0.25">
      <c r="A488" s="78">
        <v>462</v>
      </c>
      <c r="B488" s="79">
        <f t="shared" si="7"/>
        <v>445.76249999999999</v>
      </c>
      <c r="C488" s="100"/>
      <c r="D488" s="100"/>
    </row>
    <row r="489" spans="1:4" x14ac:dyDescent="0.25">
      <c r="A489" s="78">
        <v>463</v>
      </c>
      <c r="B489" s="79">
        <f t="shared" si="7"/>
        <v>445.77499999999998</v>
      </c>
      <c r="C489" s="100"/>
      <c r="D489" s="100"/>
    </row>
    <row r="490" spans="1:4" x14ac:dyDescent="0.25">
      <c r="A490" s="78">
        <v>464</v>
      </c>
      <c r="B490" s="79">
        <f t="shared" si="7"/>
        <v>445.78750000000002</v>
      </c>
      <c r="C490" s="100"/>
      <c r="D490" s="100"/>
    </row>
    <row r="491" spans="1:4" x14ac:dyDescent="0.25">
      <c r="A491" s="78">
        <v>465</v>
      </c>
      <c r="B491" s="79">
        <f t="shared" si="7"/>
        <v>445.8</v>
      </c>
      <c r="C491" s="100"/>
      <c r="D491" s="100"/>
    </row>
    <row r="492" spans="1:4" x14ac:dyDescent="0.25">
      <c r="A492" s="78">
        <v>466</v>
      </c>
      <c r="B492" s="79">
        <f t="shared" si="7"/>
        <v>445.8125</v>
      </c>
      <c r="C492" s="100"/>
      <c r="D492" s="100"/>
    </row>
    <row r="493" spans="1:4" x14ac:dyDescent="0.25">
      <c r="A493" s="78">
        <v>467</v>
      </c>
      <c r="B493" s="79">
        <f t="shared" si="7"/>
        <v>445.82499999999999</v>
      </c>
      <c r="C493" s="100"/>
      <c r="D493" s="100"/>
    </row>
    <row r="494" spans="1:4" x14ac:dyDescent="0.25">
      <c r="A494" s="78">
        <v>468</v>
      </c>
      <c r="B494" s="79">
        <f t="shared" si="7"/>
        <v>445.83749999999998</v>
      </c>
      <c r="C494" s="100"/>
      <c r="D494" s="100"/>
    </row>
    <row r="495" spans="1:4" x14ac:dyDescent="0.25">
      <c r="A495" s="78">
        <v>469</v>
      </c>
      <c r="B495" s="79">
        <f t="shared" si="7"/>
        <v>445.85</v>
      </c>
      <c r="C495" s="100"/>
      <c r="D495" s="100"/>
    </row>
    <row r="496" spans="1:4" x14ac:dyDescent="0.25">
      <c r="A496" s="78">
        <v>470</v>
      </c>
      <c r="B496" s="79">
        <f t="shared" si="7"/>
        <v>445.86250000000001</v>
      </c>
      <c r="C496" s="100"/>
      <c r="D496" s="100"/>
    </row>
    <row r="497" spans="1:4" x14ac:dyDescent="0.25">
      <c r="A497" s="78">
        <v>471</v>
      </c>
      <c r="B497" s="79">
        <f t="shared" si="7"/>
        <v>445.875</v>
      </c>
      <c r="C497" s="100"/>
      <c r="D497" s="100"/>
    </row>
    <row r="498" spans="1:4" x14ac:dyDescent="0.25">
      <c r="A498" s="78">
        <v>472</v>
      </c>
      <c r="B498" s="79">
        <f t="shared" si="7"/>
        <v>445.88749999999999</v>
      </c>
      <c r="C498" s="100"/>
      <c r="D498" s="100"/>
    </row>
    <row r="499" spans="1:4" x14ac:dyDescent="0.25">
      <c r="A499" s="78">
        <v>473</v>
      </c>
      <c r="B499" s="79">
        <f t="shared" si="7"/>
        <v>445.9</v>
      </c>
      <c r="C499" s="100"/>
      <c r="D499" s="100"/>
    </row>
    <row r="500" spans="1:4" x14ac:dyDescent="0.25">
      <c r="A500" s="78">
        <v>474</v>
      </c>
      <c r="B500" s="79">
        <f t="shared" si="7"/>
        <v>445.91250000000002</v>
      </c>
      <c r="C500" s="100"/>
      <c r="D500" s="100"/>
    </row>
    <row r="501" spans="1:4" x14ac:dyDescent="0.25">
      <c r="A501" s="78">
        <v>475</v>
      </c>
      <c r="B501" s="79">
        <f t="shared" si="7"/>
        <v>445.92500000000001</v>
      </c>
      <c r="C501" s="100"/>
      <c r="D501" s="100"/>
    </row>
    <row r="502" spans="1:4" x14ac:dyDescent="0.25">
      <c r="A502" s="78">
        <v>476</v>
      </c>
      <c r="B502" s="79">
        <f t="shared" si="7"/>
        <v>445.9375</v>
      </c>
      <c r="C502" s="100"/>
      <c r="D502" s="100"/>
    </row>
    <row r="503" spans="1:4" x14ac:dyDescent="0.25">
      <c r="A503" s="78">
        <v>477</v>
      </c>
      <c r="B503" s="79">
        <f t="shared" si="7"/>
        <v>445.95</v>
      </c>
      <c r="C503" s="100"/>
      <c r="D503" s="100"/>
    </row>
    <row r="504" spans="1:4" x14ac:dyDescent="0.25">
      <c r="A504" s="78">
        <v>478</v>
      </c>
      <c r="B504" s="79">
        <f t="shared" si="7"/>
        <v>445.96249999999998</v>
      </c>
      <c r="C504" s="100"/>
      <c r="D504" s="100"/>
    </row>
    <row r="505" spans="1:4" x14ac:dyDescent="0.25">
      <c r="A505" s="78">
        <v>479</v>
      </c>
      <c r="B505" s="79">
        <f t="shared" si="7"/>
        <v>445.97500000000002</v>
      </c>
      <c r="C505" s="100"/>
      <c r="D505" s="100"/>
    </row>
    <row r="506" spans="1:4" x14ac:dyDescent="0.25">
      <c r="A506" s="78">
        <v>480</v>
      </c>
      <c r="B506" s="79">
        <f t="shared" si="7"/>
        <v>445.98750000000001</v>
      </c>
      <c r="C506" s="100"/>
      <c r="D506" s="100"/>
    </row>
    <row r="507" spans="1:4" x14ac:dyDescent="0.25">
      <c r="A507" s="89">
        <v>481</v>
      </c>
      <c r="B507" s="90">
        <f t="shared" si="7"/>
        <v>446</v>
      </c>
      <c r="C507" s="100"/>
      <c r="D507" s="100"/>
    </row>
    <row r="508" spans="1:4" x14ac:dyDescent="0.25">
      <c r="A508" s="89">
        <v>482</v>
      </c>
      <c r="B508" s="90">
        <f t="shared" si="7"/>
        <v>446.01249999999999</v>
      </c>
      <c r="C508" s="100"/>
      <c r="D508" s="100"/>
    </row>
    <row r="509" spans="1:4" x14ac:dyDescent="0.25">
      <c r="A509" s="89">
        <v>483</v>
      </c>
      <c r="B509" s="90">
        <f t="shared" si="7"/>
        <v>446.02499999999998</v>
      </c>
      <c r="C509" s="100"/>
      <c r="D509" s="100"/>
    </row>
    <row r="510" spans="1:4" x14ac:dyDescent="0.25">
      <c r="A510" s="89">
        <v>484</v>
      </c>
      <c r="B510" s="90">
        <f t="shared" si="7"/>
        <v>446.03750000000002</v>
      </c>
      <c r="C510" s="100"/>
      <c r="D510" s="100"/>
    </row>
    <row r="511" spans="1:4" x14ac:dyDescent="0.25">
      <c r="A511" s="89">
        <v>485</v>
      </c>
      <c r="B511" s="90">
        <f t="shared" si="7"/>
        <v>446.05</v>
      </c>
      <c r="C511" s="100"/>
      <c r="D511" s="100"/>
    </row>
    <row r="512" spans="1:4" x14ac:dyDescent="0.25">
      <c r="A512" s="89">
        <v>486</v>
      </c>
      <c r="B512" s="90">
        <f t="shared" si="7"/>
        <v>446.0625</v>
      </c>
      <c r="C512" s="100"/>
      <c r="D512" s="100"/>
    </row>
    <row r="513" spans="1:4" x14ac:dyDescent="0.25">
      <c r="A513" s="89">
        <v>487</v>
      </c>
      <c r="B513" s="90">
        <f t="shared" si="7"/>
        <v>446.07499999999999</v>
      </c>
      <c r="C513" s="100"/>
      <c r="D513" s="100"/>
    </row>
    <row r="514" spans="1:4" x14ac:dyDescent="0.25">
      <c r="A514" s="89">
        <v>488</v>
      </c>
      <c r="B514" s="90">
        <f t="shared" si="7"/>
        <v>446.08749999999998</v>
      </c>
      <c r="C514" s="100"/>
      <c r="D514" s="100"/>
    </row>
    <row r="515" spans="1:4" x14ac:dyDescent="0.25">
      <c r="A515" s="89">
        <v>489</v>
      </c>
      <c r="B515" s="90">
        <f t="shared" si="7"/>
        <v>446.1</v>
      </c>
      <c r="C515" s="100"/>
      <c r="D515" s="100"/>
    </row>
    <row r="516" spans="1:4" x14ac:dyDescent="0.25">
      <c r="A516" s="89">
        <v>490</v>
      </c>
      <c r="B516" s="90">
        <f t="shared" si="7"/>
        <v>446.11250000000001</v>
      </c>
      <c r="C516" s="100"/>
      <c r="D516" s="100"/>
    </row>
    <row r="517" spans="1:4" x14ac:dyDescent="0.25">
      <c r="A517" s="89">
        <v>491</v>
      </c>
      <c r="B517" s="90">
        <f t="shared" si="7"/>
        <v>446.125</v>
      </c>
      <c r="C517" s="100"/>
      <c r="D517" s="100"/>
    </row>
    <row r="518" spans="1:4" x14ac:dyDescent="0.25">
      <c r="A518" s="89">
        <v>492</v>
      </c>
      <c r="B518" s="90">
        <f t="shared" si="7"/>
        <v>446.13749999999999</v>
      </c>
      <c r="C518" s="100"/>
      <c r="D518" s="100"/>
    </row>
    <row r="519" spans="1:4" x14ac:dyDescent="0.25">
      <c r="A519" s="89">
        <v>493</v>
      </c>
      <c r="B519" s="90">
        <f t="shared" si="7"/>
        <v>446.15</v>
      </c>
      <c r="C519" s="100"/>
      <c r="D519" s="100"/>
    </row>
    <row r="520" spans="1:4" x14ac:dyDescent="0.25">
      <c r="A520" s="89">
        <v>494</v>
      </c>
      <c r="B520" s="90">
        <f t="shared" si="7"/>
        <v>446.16250000000002</v>
      </c>
      <c r="C520" s="100"/>
      <c r="D520" s="100"/>
    </row>
    <row r="521" spans="1:4" x14ac:dyDescent="0.25">
      <c r="A521" s="89">
        <v>495</v>
      </c>
      <c r="B521" s="90">
        <f t="shared" si="7"/>
        <v>446.17500000000001</v>
      </c>
      <c r="C521" s="100"/>
      <c r="D521" s="100"/>
    </row>
    <row r="522" spans="1:4" x14ac:dyDescent="0.25">
      <c r="A522" s="89">
        <v>496</v>
      </c>
      <c r="B522" s="90">
        <f t="shared" si="7"/>
        <v>446.1875</v>
      </c>
      <c r="C522" s="100"/>
      <c r="D522" s="100"/>
    </row>
    <row r="523" spans="1:4" x14ac:dyDescent="0.25">
      <c r="A523" s="89">
        <v>497</v>
      </c>
      <c r="B523" s="90">
        <f t="shared" si="7"/>
        <v>446.2</v>
      </c>
      <c r="C523" s="100"/>
      <c r="D523" s="100"/>
    </row>
    <row r="524" spans="1:4" x14ac:dyDescent="0.25">
      <c r="A524" s="89">
        <v>498</v>
      </c>
      <c r="B524" s="90">
        <f t="shared" si="7"/>
        <v>446.21249999999998</v>
      </c>
      <c r="C524" s="100"/>
      <c r="D524" s="100"/>
    </row>
    <row r="525" spans="1:4" x14ac:dyDescent="0.25">
      <c r="A525" s="89">
        <v>499</v>
      </c>
      <c r="B525" s="90">
        <f t="shared" si="7"/>
        <v>446.22500000000002</v>
      </c>
      <c r="C525" s="100"/>
      <c r="D525" s="100"/>
    </row>
    <row r="526" spans="1:4" x14ac:dyDescent="0.25">
      <c r="A526" s="89">
        <v>500</v>
      </c>
      <c r="B526" s="90">
        <f t="shared" si="7"/>
        <v>446.23750000000001</v>
      </c>
      <c r="C526" s="100"/>
      <c r="D526" s="100"/>
    </row>
    <row r="527" spans="1:4" x14ac:dyDescent="0.25">
      <c r="A527" s="89">
        <v>501</v>
      </c>
      <c r="B527" s="90">
        <f t="shared" si="7"/>
        <v>446.25</v>
      </c>
      <c r="C527" s="100"/>
      <c r="D527" s="100"/>
    </row>
    <row r="528" spans="1:4" x14ac:dyDescent="0.25">
      <c r="A528" s="89">
        <v>502</v>
      </c>
      <c r="B528" s="90">
        <f t="shared" si="7"/>
        <v>446.26249999999999</v>
      </c>
      <c r="C528" s="100"/>
      <c r="D528" s="100"/>
    </row>
    <row r="529" spans="1:4" x14ac:dyDescent="0.25">
      <c r="A529" s="89">
        <v>503</v>
      </c>
      <c r="B529" s="90">
        <f t="shared" si="7"/>
        <v>446.27499999999998</v>
      </c>
      <c r="C529" s="100"/>
      <c r="D529" s="100"/>
    </row>
    <row r="530" spans="1:4" x14ac:dyDescent="0.25">
      <c r="A530" s="89">
        <v>504</v>
      </c>
      <c r="B530" s="90">
        <f t="shared" si="7"/>
        <v>446.28750000000002</v>
      </c>
      <c r="C530" s="100"/>
      <c r="D530" s="100"/>
    </row>
    <row r="531" spans="1:4" x14ac:dyDescent="0.25">
      <c r="A531" s="89">
        <v>505</v>
      </c>
      <c r="B531" s="90">
        <f t="shared" si="7"/>
        <v>446.3</v>
      </c>
      <c r="C531" s="100"/>
      <c r="D531" s="100"/>
    </row>
    <row r="532" spans="1:4" x14ac:dyDescent="0.25">
      <c r="A532" s="89">
        <v>506</v>
      </c>
      <c r="B532" s="90">
        <f t="shared" si="7"/>
        <v>446.3125</v>
      </c>
      <c r="C532" s="100"/>
      <c r="D532" s="100"/>
    </row>
    <row r="533" spans="1:4" x14ac:dyDescent="0.25">
      <c r="A533" s="89">
        <v>507</v>
      </c>
      <c r="B533" s="90">
        <f t="shared" si="7"/>
        <v>446.32499999999999</v>
      </c>
      <c r="C533" s="100"/>
      <c r="D533" s="100"/>
    </row>
    <row r="534" spans="1:4" x14ac:dyDescent="0.25">
      <c r="A534" s="89">
        <v>508</v>
      </c>
      <c r="B534" s="90">
        <f t="shared" si="7"/>
        <v>446.33749999999998</v>
      </c>
      <c r="C534" s="100"/>
      <c r="D534" s="100"/>
    </row>
    <row r="535" spans="1:4" x14ac:dyDescent="0.25">
      <c r="A535" s="89">
        <v>509</v>
      </c>
      <c r="B535" s="90">
        <f t="shared" si="7"/>
        <v>446.35</v>
      </c>
      <c r="C535" s="100"/>
      <c r="D535" s="100"/>
    </row>
    <row r="536" spans="1:4" x14ac:dyDescent="0.25">
      <c r="A536" s="89">
        <v>510</v>
      </c>
      <c r="B536" s="90">
        <f t="shared" si="7"/>
        <v>446.36250000000001</v>
      </c>
      <c r="C536" s="100"/>
      <c r="D536" s="100"/>
    </row>
    <row r="537" spans="1:4" x14ac:dyDescent="0.25">
      <c r="A537" s="89">
        <v>511</v>
      </c>
      <c r="B537" s="90">
        <f t="shared" si="7"/>
        <v>446.375</v>
      </c>
      <c r="C537" s="100"/>
      <c r="D537" s="100"/>
    </row>
    <row r="538" spans="1:4" x14ac:dyDescent="0.25">
      <c r="A538" s="89">
        <v>512</v>
      </c>
      <c r="B538" s="90">
        <f t="shared" si="7"/>
        <v>446.38749999999999</v>
      </c>
      <c r="C538" s="100"/>
      <c r="D538" s="100"/>
    </row>
    <row r="539" spans="1:4" x14ac:dyDescent="0.25">
      <c r="A539" s="89">
        <v>513</v>
      </c>
      <c r="B539" s="90">
        <f t="shared" ref="B539:B602" si="8">440+(A539-1)*0.0125</f>
        <v>446.4</v>
      </c>
      <c r="C539" s="100"/>
      <c r="D539" s="100"/>
    </row>
    <row r="540" spans="1:4" x14ac:dyDescent="0.25">
      <c r="A540" s="78">
        <v>514</v>
      </c>
      <c r="B540" s="79">
        <f t="shared" si="8"/>
        <v>446.41250000000002</v>
      </c>
      <c r="C540" s="100"/>
      <c r="D540" s="100"/>
    </row>
    <row r="541" spans="1:4" x14ac:dyDescent="0.25">
      <c r="A541" s="78">
        <v>515</v>
      </c>
      <c r="B541" s="79">
        <f t="shared" si="8"/>
        <v>446.42500000000001</v>
      </c>
      <c r="C541" s="100"/>
      <c r="D541" s="100"/>
    </row>
    <row r="542" spans="1:4" x14ac:dyDescent="0.25">
      <c r="A542" s="78">
        <v>516</v>
      </c>
      <c r="B542" s="79">
        <f t="shared" si="8"/>
        <v>446.4375</v>
      </c>
      <c r="C542" s="100"/>
      <c r="D542" s="100"/>
    </row>
    <row r="543" spans="1:4" x14ac:dyDescent="0.25">
      <c r="A543" s="78">
        <v>517</v>
      </c>
      <c r="B543" s="79">
        <f t="shared" si="8"/>
        <v>446.45</v>
      </c>
      <c r="C543" s="100"/>
      <c r="D543" s="100"/>
    </row>
    <row r="544" spans="1:4" x14ac:dyDescent="0.25">
      <c r="A544" s="78">
        <v>518</v>
      </c>
      <c r="B544" s="79">
        <f t="shared" si="8"/>
        <v>446.46249999999998</v>
      </c>
      <c r="C544" s="100"/>
      <c r="D544" s="100"/>
    </row>
    <row r="545" spans="1:4" x14ac:dyDescent="0.25">
      <c r="A545" s="78">
        <v>519</v>
      </c>
      <c r="B545" s="79">
        <f t="shared" si="8"/>
        <v>446.47500000000002</v>
      </c>
      <c r="C545" s="100"/>
      <c r="D545" s="100"/>
    </row>
    <row r="546" spans="1:4" x14ac:dyDescent="0.25">
      <c r="A546" s="78">
        <v>520</v>
      </c>
      <c r="B546" s="79">
        <f t="shared" si="8"/>
        <v>446.48750000000001</v>
      </c>
      <c r="C546" s="100"/>
      <c r="D546" s="100"/>
    </row>
    <row r="547" spans="1:4" x14ac:dyDescent="0.25">
      <c r="A547" s="78">
        <v>521</v>
      </c>
      <c r="B547" s="79">
        <f t="shared" si="8"/>
        <v>446.5</v>
      </c>
      <c r="C547" s="100"/>
      <c r="D547" s="100"/>
    </row>
    <row r="548" spans="1:4" x14ac:dyDescent="0.25">
      <c r="A548" s="78">
        <v>522</v>
      </c>
      <c r="B548" s="79">
        <f t="shared" si="8"/>
        <v>446.51249999999999</v>
      </c>
      <c r="C548" s="100"/>
      <c r="D548" s="100"/>
    </row>
    <row r="549" spans="1:4" x14ac:dyDescent="0.25">
      <c r="A549" s="78">
        <v>523</v>
      </c>
      <c r="B549" s="79">
        <f t="shared" si="8"/>
        <v>446.52499999999998</v>
      </c>
      <c r="C549" s="100"/>
      <c r="D549" s="100"/>
    </row>
    <row r="550" spans="1:4" x14ac:dyDescent="0.25">
      <c r="A550" s="78">
        <v>524</v>
      </c>
      <c r="B550" s="79">
        <f t="shared" si="8"/>
        <v>446.53750000000002</v>
      </c>
      <c r="C550" s="100"/>
      <c r="D550" s="100"/>
    </row>
    <row r="551" spans="1:4" x14ac:dyDescent="0.25">
      <c r="A551" s="78">
        <v>525</v>
      </c>
      <c r="B551" s="79">
        <f t="shared" si="8"/>
        <v>446.55</v>
      </c>
      <c r="C551" s="100"/>
      <c r="D551" s="100"/>
    </row>
    <row r="552" spans="1:4" x14ac:dyDescent="0.25">
      <c r="A552" s="78">
        <v>526</v>
      </c>
      <c r="B552" s="79">
        <f t="shared" si="8"/>
        <v>446.5625</v>
      </c>
      <c r="C552" s="100"/>
      <c r="D552" s="100"/>
    </row>
    <row r="553" spans="1:4" x14ac:dyDescent="0.25">
      <c r="A553" s="78">
        <v>527</v>
      </c>
      <c r="B553" s="79">
        <f t="shared" si="8"/>
        <v>446.57499999999999</v>
      </c>
      <c r="C553" s="100"/>
      <c r="D553" s="100"/>
    </row>
    <row r="554" spans="1:4" x14ac:dyDescent="0.25">
      <c r="A554" s="78">
        <v>528</v>
      </c>
      <c r="B554" s="79">
        <f t="shared" si="8"/>
        <v>446.58749999999998</v>
      </c>
      <c r="C554" s="100"/>
      <c r="D554" s="100"/>
    </row>
    <row r="555" spans="1:4" x14ac:dyDescent="0.25">
      <c r="A555" s="78">
        <v>529</v>
      </c>
      <c r="B555" s="79">
        <f t="shared" si="8"/>
        <v>446.6</v>
      </c>
      <c r="C555" s="100"/>
      <c r="D555" s="100"/>
    </row>
    <row r="556" spans="1:4" x14ac:dyDescent="0.25">
      <c r="A556" s="78">
        <v>530</v>
      </c>
      <c r="B556" s="79">
        <f t="shared" si="8"/>
        <v>446.61250000000001</v>
      </c>
      <c r="C556" s="100"/>
      <c r="D556" s="100"/>
    </row>
    <row r="557" spans="1:4" x14ac:dyDescent="0.25">
      <c r="A557" s="78">
        <v>531</v>
      </c>
      <c r="B557" s="79">
        <f t="shared" si="8"/>
        <v>446.625</v>
      </c>
      <c r="C557" s="100"/>
      <c r="D557" s="100"/>
    </row>
    <row r="558" spans="1:4" x14ac:dyDescent="0.25">
      <c r="A558" s="78">
        <v>532</v>
      </c>
      <c r="B558" s="79">
        <f t="shared" si="8"/>
        <v>446.63749999999999</v>
      </c>
      <c r="C558" s="100"/>
      <c r="D558" s="100"/>
    </row>
    <row r="559" spans="1:4" x14ac:dyDescent="0.25">
      <c r="A559" s="78">
        <v>533</v>
      </c>
      <c r="B559" s="79">
        <f t="shared" si="8"/>
        <v>446.65</v>
      </c>
      <c r="C559" s="100"/>
      <c r="D559" s="100"/>
    </row>
    <row r="560" spans="1:4" x14ac:dyDescent="0.25">
      <c r="A560" s="78">
        <v>534</v>
      </c>
      <c r="B560" s="79">
        <f t="shared" si="8"/>
        <v>446.66250000000002</v>
      </c>
      <c r="C560" s="100"/>
      <c r="D560" s="100"/>
    </row>
    <row r="561" spans="1:4" x14ac:dyDescent="0.25">
      <c r="A561" s="78">
        <v>535</v>
      </c>
      <c r="B561" s="79">
        <f t="shared" si="8"/>
        <v>446.67500000000001</v>
      </c>
      <c r="C561" s="100"/>
      <c r="D561" s="100"/>
    </row>
    <row r="562" spans="1:4" x14ac:dyDescent="0.25">
      <c r="A562" s="78">
        <v>536</v>
      </c>
      <c r="B562" s="79">
        <f t="shared" si="8"/>
        <v>446.6875</v>
      </c>
      <c r="C562" s="100"/>
      <c r="D562" s="100"/>
    </row>
    <row r="563" spans="1:4" x14ac:dyDescent="0.25">
      <c r="A563" s="78">
        <v>537</v>
      </c>
      <c r="B563" s="79">
        <f t="shared" si="8"/>
        <v>446.7</v>
      </c>
      <c r="C563" s="100"/>
      <c r="D563" s="100"/>
    </row>
    <row r="564" spans="1:4" x14ac:dyDescent="0.25">
      <c r="A564" s="78">
        <v>538</v>
      </c>
      <c r="B564" s="79">
        <f t="shared" si="8"/>
        <v>446.71249999999998</v>
      </c>
      <c r="C564" s="100"/>
      <c r="D564" s="100"/>
    </row>
    <row r="565" spans="1:4" x14ac:dyDescent="0.25">
      <c r="A565" s="78">
        <v>539</v>
      </c>
      <c r="B565" s="79">
        <f t="shared" si="8"/>
        <v>446.72500000000002</v>
      </c>
      <c r="C565" s="100"/>
      <c r="D565" s="100"/>
    </row>
    <row r="566" spans="1:4" x14ac:dyDescent="0.25">
      <c r="A566" s="78">
        <v>540</v>
      </c>
      <c r="B566" s="79">
        <f t="shared" si="8"/>
        <v>446.73750000000001</v>
      </c>
      <c r="C566" s="100"/>
      <c r="D566" s="100"/>
    </row>
    <row r="567" spans="1:4" x14ac:dyDescent="0.25">
      <c r="A567" s="78">
        <v>541</v>
      </c>
      <c r="B567" s="79">
        <f t="shared" si="8"/>
        <v>446.75</v>
      </c>
      <c r="C567" s="100"/>
      <c r="D567" s="100"/>
    </row>
    <row r="568" spans="1:4" x14ac:dyDescent="0.25">
      <c r="A568" s="78">
        <v>542</v>
      </c>
      <c r="B568" s="79">
        <f t="shared" si="8"/>
        <v>446.76249999999999</v>
      </c>
      <c r="C568" s="100"/>
      <c r="D568" s="100"/>
    </row>
    <row r="569" spans="1:4" x14ac:dyDescent="0.25">
      <c r="A569" s="78">
        <v>543</v>
      </c>
      <c r="B569" s="79">
        <f t="shared" si="8"/>
        <v>446.77499999999998</v>
      </c>
      <c r="C569" s="100"/>
      <c r="D569" s="100"/>
    </row>
    <row r="570" spans="1:4" x14ac:dyDescent="0.25">
      <c r="A570" s="78">
        <v>544</v>
      </c>
      <c r="B570" s="79">
        <f t="shared" si="8"/>
        <v>446.78750000000002</v>
      </c>
      <c r="C570" s="100"/>
      <c r="D570" s="100"/>
    </row>
    <row r="571" spans="1:4" x14ac:dyDescent="0.25">
      <c r="A571" s="78">
        <v>545</v>
      </c>
      <c r="B571" s="79">
        <f t="shared" si="8"/>
        <v>446.8</v>
      </c>
      <c r="C571" s="100"/>
      <c r="D571" s="100"/>
    </row>
    <row r="572" spans="1:4" x14ac:dyDescent="0.25">
      <c r="A572" s="78">
        <v>546</v>
      </c>
      <c r="B572" s="79">
        <f t="shared" si="8"/>
        <v>446.8125</v>
      </c>
      <c r="C572" s="100"/>
      <c r="D572" s="100"/>
    </row>
    <row r="573" spans="1:4" x14ac:dyDescent="0.25">
      <c r="A573" s="78">
        <v>547</v>
      </c>
      <c r="B573" s="79">
        <f t="shared" si="8"/>
        <v>446.82499999999999</v>
      </c>
      <c r="C573" s="100"/>
      <c r="D573" s="100"/>
    </row>
    <row r="574" spans="1:4" x14ac:dyDescent="0.25">
      <c r="A574" s="78">
        <v>548</v>
      </c>
      <c r="B574" s="79">
        <f t="shared" si="8"/>
        <v>446.83749999999998</v>
      </c>
      <c r="C574" s="100"/>
      <c r="D574" s="100"/>
    </row>
    <row r="575" spans="1:4" x14ac:dyDescent="0.25">
      <c r="A575" s="78">
        <v>549</v>
      </c>
      <c r="B575" s="79">
        <f t="shared" si="8"/>
        <v>446.85</v>
      </c>
      <c r="C575" s="100"/>
      <c r="D575" s="100"/>
    </row>
    <row r="576" spans="1:4" x14ac:dyDescent="0.25">
      <c r="A576" s="78">
        <v>550</v>
      </c>
      <c r="B576" s="79">
        <f t="shared" si="8"/>
        <v>446.86250000000001</v>
      </c>
      <c r="C576" s="100"/>
      <c r="D576" s="100"/>
    </row>
    <row r="577" spans="1:4" x14ac:dyDescent="0.25">
      <c r="A577" s="78">
        <v>551</v>
      </c>
      <c r="B577" s="79">
        <f t="shared" si="8"/>
        <v>446.875</v>
      </c>
      <c r="C577" s="100"/>
      <c r="D577" s="100"/>
    </row>
    <row r="578" spans="1:4" x14ac:dyDescent="0.25">
      <c r="A578" s="78">
        <v>552</v>
      </c>
      <c r="B578" s="79">
        <f t="shared" si="8"/>
        <v>446.88749999999999</v>
      </c>
      <c r="C578" s="100"/>
      <c r="D578" s="100"/>
    </row>
    <row r="579" spans="1:4" x14ac:dyDescent="0.25">
      <c r="A579" s="78">
        <v>553</v>
      </c>
      <c r="B579" s="79">
        <f t="shared" si="8"/>
        <v>446.9</v>
      </c>
      <c r="C579" s="100"/>
      <c r="D579" s="100"/>
    </row>
    <row r="580" spans="1:4" x14ac:dyDescent="0.25">
      <c r="A580" s="78">
        <v>554</v>
      </c>
      <c r="B580" s="79">
        <f t="shared" si="8"/>
        <v>446.91250000000002</v>
      </c>
      <c r="C580" s="100"/>
      <c r="D580" s="100"/>
    </row>
    <row r="581" spans="1:4" x14ac:dyDescent="0.25">
      <c r="A581" s="78">
        <v>555</v>
      </c>
      <c r="B581" s="79">
        <f t="shared" si="8"/>
        <v>446.92500000000001</v>
      </c>
      <c r="C581" s="100"/>
      <c r="D581" s="100"/>
    </row>
    <row r="582" spans="1:4" x14ac:dyDescent="0.25">
      <c r="A582" s="78">
        <v>556</v>
      </c>
      <c r="B582" s="79">
        <f t="shared" si="8"/>
        <v>446.9375</v>
      </c>
      <c r="C582" s="100"/>
      <c r="D582" s="100"/>
    </row>
    <row r="583" spans="1:4" x14ac:dyDescent="0.25">
      <c r="A583" s="78">
        <v>557</v>
      </c>
      <c r="B583" s="79">
        <f t="shared" si="8"/>
        <v>446.95</v>
      </c>
      <c r="C583" s="100"/>
      <c r="D583" s="100"/>
    </row>
    <row r="584" spans="1:4" x14ac:dyDescent="0.25">
      <c r="A584" s="78">
        <v>558</v>
      </c>
      <c r="B584" s="79">
        <f t="shared" si="8"/>
        <v>446.96249999999998</v>
      </c>
      <c r="C584" s="100"/>
      <c r="D584" s="100"/>
    </row>
    <row r="585" spans="1:4" x14ac:dyDescent="0.25">
      <c r="A585" s="78">
        <v>559</v>
      </c>
      <c r="B585" s="79">
        <f t="shared" si="8"/>
        <v>446.97500000000002</v>
      </c>
      <c r="C585" s="100"/>
      <c r="D585" s="100"/>
    </row>
    <row r="586" spans="1:4" x14ac:dyDescent="0.25">
      <c r="A586" s="78">
        <v>560</v>
      </c>
      <c r="B586" s="79">
        <f t="shared" si="8"/>
        <v>446.98750000000001</v>
      </c>
      <c r="C586" s="100"/>
      <c r="D586" s="100"/>
    </row>
    <row r="587" spans="1:4" x14ac:dyDescent="0.25">
      <c r="A587" s="78">
        <v>561</v>
      </c>
      <c r="B587" s="79">
        <f t="shared" si="8"/>
        <v>447</v>
      </c>
      <c r="C587" s="100"/>
      <c r="D587" s="100"/>
    </row>
    <row r="588" spans="1:4" x14ac:dyDescent="0.25">
      <c r="A588" s="78">
        <v>562</v>
      </c>
      <c r="B588" s="79">
        <f t="shared" si="8"/>
        <v>447.01249999999999</v>
      </c>
      <c r="C588" s="100"/>
      <c r="D588" s="100"/>
    </row>
    <row r="589" spans="1:4" x14ac:dyDescent="0.25">
      <c r="A589" s="78">
        <v>563</v>
      </c>
      <c r="B589" s="79">
        <f t="shared" si="8"/>
        <v>447.02499999999998</v>
      </c>
      <c r="C589" s="100"/>
      <c r="D589" s="100"/>
    </row>
    <row r="590" spans="1:4" x14ac:dyDescent="0.25">
      <c r="A590" s="78">
        <v>564</v>
      </c>
      <c r="B590" s="79">
        <f t="shared" si="8"/>
        <v>447.03750000000002</v>
      </c>
      <c r="C590" s="100"/>
      <c r="D590" s="100"/>
    </row>
    <row r="591" spans="1:4" x14ac:dyDescent="0.25">
      <c r="A591" s="78">
        <v>565</v>
      </c>
      <c r="B591" s="79">
        <f t="shared" si="8"/>
        <v>447.05</v>
      </c>
      <c r="C591" s="100"/>
      <c r="D591" s="100"/>
    </row>
    <row r="592" spans="1:4" x14ac:dyDescent="0.25">
      <c r="A592" s="78">
        <v>566</v>
      </c>
      <c r="B592" s="79">
        <f t="shared" si="8"/>
        <v>447.0625</v>
      </c>
      <c r="C592" s="100"/>
      <c r="D592" s="100"/>
    </row>
    <row r="593" spans="1:4" x14ac:dyDescent="0.25">
      <c r="A593" s="78">
        <v>567</v>
      </c>
      <c r="B593" s="79">
        <f t="shared" si="8"/>
        <v>447.07499999999999</v>
      </c>
      <c r="C593" s="100"/>
      <c r="D593" s="100"/>
    </row>
    <row r="594" spans="1:4" x14ac:dyDescent="0.25">
      <c r="A594" s="78">
        <v>568</v>
      </c>
      <c r="B594" s="79">
        <f t="shared" si="8"/>
        <v>447.08749999999998</v>
      </c>
      <c r="C594" s="100"/>
      <c r="D594" s="100"/>
    </row>
    <row r="595" spans="1:4" x14ac:dyDescent="0.25">
      <c r="A595" s="78">
        <v>569</v>
      </c>
      <c r="B595" s="79">
        <f t="shared" si="8"/>
        <v>447.1</v>
      </c>
      <c r="C595" s="100"/>
      <c r="D595" s="100"/>
    </row>
    <row r="596" spans="1:4" x14ac:dyDescent="0.25">
      <c r="A596" s="78">
        <v>570</v>
      </c>
      <c r="B596" s="79">
        <f t="shared" si="8"/>
        <v>447.11250000000001</v>
      </c>
      <c r="C596" s="100"/>
      <c r="D596" s="100"/>
    </row>
    <row r="597" spans="1:4" x14ac:dyDescent="0.25">
      <c r="A597" s="78">
        <v>571</v>
      </c>
      <c r="B597" s="79">
        <f t="shared" si="8"/>
        <v>447.125</v>
      </c>
      <c r="C597" s="100"/>
      <c r="D597" s="100"/>
    </row>
    <row r="598" spans="1:4" x14ac:dyDescent="0.25">
      <c r="A598" s="78">
        <v>572</v>
      </c>
      <c r="B598" s="79">
        <f t="shared" si="8"/>
        <v>447.13749999999999</v>
      </c>
      <c r="C598" s="100"/>
      <c r="D598" s="100"/>
    </row>
    <row r="599" spans="1:4" x14ac:dyDescent="0.25">
      <c r="A599" s="78">
        <v>573</v>
      </c>
      <c r="B599" s="79">
        <f t="shared" si="8"/>
        <v>447.15</v>
      </c>
      <c r="C599" s="100"/>
      <c r="D599" s="100"/>
    </row>
    <row r="600" spans="1:4" x14ac:dyDescent="0.25">
      <c r="A600" s="78">
        <v>574</v>
      </c>
      <c r="B600" s="79">
        <f t="shared" si="8"/>
        <v>447.16250000000002</v>
      </c>
      <c r="C600" s="100"/>
      <c r="D600" s="100"/>
    </row>
    <row r="601" spans="1:4" x14ac:dyDescent="0.25">
      <c r="A601" s="78">
        <v>575</v>
      </c>
      <c r="B601" s="79">
        <f t="shared" si="8"/>
        <v>447.17500000000001</v>
      </c>
      <c r="C601" s="100"/>
      <c r="D601" s="100"/>
    </row>
    <row r="602" spans="1:4" x14ac:dyDescent="0.25">
      <c r="A602" s="78">
        <v>576</v>
      </c>
      <c r="B602" s="79">
        <f t="shared" si="8"/>
        <v>447.1875</v>
      </c>
      <c r="C602" s="100"/>
      <c r="D602" s="100"/>
    </row>
    <row r="603" spans="1:4" x14ac:dyDescent="0.25">
      <c r="A603" s="78">
        <v>577</v>
      </c>
      <c r="B603" s="79">
        <f t="shared" ref="B603:B666" si="9">440+(A603-1)*0.0125</f>
        <v>447.2</v>
      </c>
      <c r="C603" s="100"/>
      <c r="D603" s="100"/>
    </row>
    <row r="604" spans="1:4" x14ac:dyDescent="0.25">
      <c r="A604" s="78">
        <v>578</v>
      </c>
      <c r="B604" s="79">
        <f t="shared" si="9"/>
        <v>447.21249999999998</v>
      </c>
      <c r="C604" s="100"/>
      <c r="D604" s="100"/>
    </row>
    <row r="605" spans="1:4" x14ac:dyDescent="0.25">
      <c r="A605" s="78">
        <v>579</v>
      </c>
      <c r="B605" s="79">
        <f t="shared" si="9"/>
        <v>447.22500000000002</v>
      </c>
      <c r="C605" s="100"/>
      <c r="D605" s="100"/>
    </row>
    <row r="606" spans="1:4" x14ac:dyDescent="0.25">
      <c r="A606" s="78">
        <v>580</v>
      </c>
      <c r="B606" s="79">
        <f t="shared" si="9"/>
        <v>447.23750000000001</v>
      </c>
      <c r="C606" s="100"/>
      <c r="D606" s="100"/>
    </row>
    <row r="607" spans="1:4" x14ac:dyDescent="0.25">
      <c r="A607" s="78">
        <v>581</v>
      </c>
      <c r="B607" s="79">
        <f t="shared" si="9"/>
        <v>447.25</v>
      </c>
      <c r="C607" s="100"/>
      <c r="D607" s="100"/>
    </row>
    <row r="608" spans="1:4" x14ac:dyDescent="0.25">
      <c r="A608" s="78">
        <v>582</v>
      </c>
      <c r="B608" s="79">
        <f t="shared" si="9"/>
        <v>447.26249999999999</v>
      </c>
      <c r="C608" s="100"/>
      <c r="D608" s="100"/>
    </row>
    <row r="609" spans="1:4" x14ac:dyDescent="0.25">
      <c r="A609" s="78">
        <v>583</v>
      </c>
      <c r="B609" s="79">
        <f t="shared" si="9"/>
        <v>447.27499999999998</v>
      </c>
      <c r="C609" s="100"/>
      <c r="D609" s="100"/>
    </row>
    <row r="610" spans="1:4" x14ac:dyDescent="0.25">
      <c r="A610" s="78">
        <v>584</v>
      </c>
      <c r="B610" s="79">
        <f t="shared" si="9"/>
        <v>447.28750000000002</v>
      </c>
      <c r="C610" s="100"/>
      <c r="D610" s="100"/>
    </row>
    <row r="611" spans="1:4" x14ac:dyDescent="0.25">
      <c r="A611" s="78">
        <v>585</v>
      </c>
      <c r="B611" s="79">
        <f t="shared" si="9"/>
        <v>447.3</v>
      </c>
      <c r="C611" s="100"/>
      <c r="D611" s="100"/>
    </row>
    <row r="612" spans="1:4" x14ac:dyDescent="0.25">
      <c r="A612" s="78">
        <v>586</v>
      </c>
      <c r="B612" s="79">
        <f t="shared" si="9"/>
        <v>447.3125</v>
      </c>
      <c r="C612" s="100"/>
      <c r="D612" s="100"/>
    </row>
    <row r="613" spans="1:4" x14ac:dyDescent="0.25">
      <c r="A613" s="78">
        <v>587</v>
      </c>
      <c r="B613" s="79">
        <f t="shared" si="9"/>
        <v>447.32499999999999</v>
      </c>
      <c r="C613" s="100"/>
      <c r="D613" s="100"/>
    </row>
    <row r="614" spans="1:4" x14ac:dyDescent="0.25">
      <c r="A614" s="78">
        <v>588</v>
      </c>
      <c r="B614" s="79">
        <f t="shared" si="9"/>
        <v>447.33749999999998</v>
      </c>
      <c r="C614" s="100"/>
      <c r="D614" s="100"/>
    </row>
    <row r="615" spans="1:4" x14ac:dyDescent="0.25">
      <c r="A615" s="78">
        <v>589</v>
      </c>
      <c r="B615" s="79">
        <f t="shared" si="9"/>
        <v>447.35</v>
      </c>
      <c r="C615" s="100"/>
      <c r="D615" s="100"/>
    </row>
    <row r="616" spans="1:4" x14ac:dyDescent="0.25">
      <c r="A616" s="78">
        <v>590</v>
      </c>
      <c r="B616" s="79">
        <f t="shared" si="9"/>
        <v>447.36250000000001</v>
      </c>
      <c r="C616" s="100"/>
      <c r="D616" s="100"/>
    </row>
    <row r="617" spans="1:4" x14ac:dyDescent="0.25">
      <c r="A617" s="78">
        <v>591</v>
      </c>
      <c r="B617" s="79">
        <f t="shared" si="9"/>
        <v>447.375</v>
      </c>
      <c r="C617" s="100"/>
      <c r="D617" s="100"/>
    </row>
    <row r="618" spans="1:4" x14ac:dyDescent="0.25">
      <c r="A618" s="78">
        <v>592</v>
      </c>
      <c r="B618" s="79">
        <f t="shared" si="9"/>
        <v>447.38749999999999</v>
      </c>
      <c r="C618" s="100"/>
      <c r="D618" s="100"/>
    </row>
    <row r="619" spans="1:4" x14ac:dyDescent="0.25">
      <c r="A619" s="78">
        <v>593</v>
      </c>
      <c r="B619" s="79">
        <f t="shared" si="9"/>
        <v>447.4</v>
      </c>
      <c r="C619" s="100"/>
      <c r="D619" s="100"/>
    </row>
    <row r="620" spans="1:4" x14ac:dyDescent="0.25">
      <c r="A620" s="78">
        <v>594</v>
      </c>
      <c r="B620" s="79">
        <f t="shared" si="9"/>
        <v>447.41250000000002</v>
      </c>
      <c r="C620" s="100"/>
      <c r="D620" s="100"/>
    </row>
    <row r="621" spans="1:4" x14ac:dyDescent="0.25">
      <c r="A621" s="78">
        <v>595</v>
      </c>
      <c r="B621" s="79">
        <f t="shared" si="9"/>
        <v>447.42500000000001</v>
      </c>
      <c r="C621" s="100"/>
      <c r="D621" s="100"/>
    </row>
    <row r="622" spans="1:4" x14ac:dyDescent="0.25">
      <c r="A622" s="78">
        <v>596</v>
      </c>
      <c r="B622" s="79">
        <f t="shared" si="9"/>
        <v>447.4375</v>
      </c>
      <c r="C622" s="100"/>
      <c r="D622" s="100"/>
    </row>
    <row r="623" spans="1:4" x14ac:dyDescent="0.25">
      <c r="A623" s="78">
        <v>597</v>
      </c>
      <c r="B623" s="79">
        <f t="shared" si="9"/>
        <v>447.45</v>
      </c>
      <c r="C623" s="100"/>
      <c r="D623" s="100"/>
    </row>
    <row r="624" spans="1:4" x14ac:dyDescent="0.25">
      <c r="A624" s="78">
        <v>598</v>
      </c>
      <c r="B624" s="79">
        <f t="shared" si="9"/>
        <v>447.46249999999998</v>
      </c>
      <c r="C624" s="100"/>
      <c r="D624" s="100"/>
    </row>
    <row r="625" spans="1:4" x14ac:dyDescent="0.25">
      <c r="A625" s="78">
        <v>599</v>
      </c>
      <c r="B625" s="79">
        <f t="shared" si="9"/>
        <v>447.47500000000002</v>
      </c>
      <c r="C625" s="100"/>
      <c r="D625" s="100"/>
    </row>
    <row r="626" spans="1:4" x14ac:dyDescent="0.25">
      <c r="A626" s="78">
        <v>600</v>
      </c>
      <c r="B626" s="79">
        <f t="shared" si="9"/>
        <v>447.48750000000001</v>
      </c>
      <c r="C626" s="100"/>
      <c r="D626" s="100"/>
    </row>
    <row r="627" spans="1:4" x14ac:dyDescent="0.25">
      <c r="A627" s="78">
        <v>601</v>
      </c>
      <c r="B627" s="79">
        <f t="shared" si="9"/>
        <v>447.5</v>
      </c>
      <c r="C627" s="100"/>
      <c r="D627" s="100"/>
    </row>
    <row r="628" spans="1:4" x14ac:dyDescent="0.25">
      <c r="A628" s="78">
        <v>602</v>
      </c>
      <c r="B628" s="79">
        <f t="shared" si="9"/>
        <v>447.51249999999999</v>
      </c>
      <c r="C628" s="100"/>
      <c r="D628" s="100"/>
    </row>
    <row r="629" spans="1:4" x14ac:dyDescent="0.25">
      <c r="A629" s="78">
        <v>603</v>
      </c>
      <c r="B629" s="79">
        <f t="shared" si="9"/>
        <v>447.52499999999998</v>
      </c>
      <c r="C629" s="100"/>
      <c r="D629" s="100"/>
    </row>
    <row r="630" spans="1:4" x14ac:dyDescent="0.25">
      <c r="A630" s="78">
        <v>604</v>
      </c>
      <c r="B630" s="79">
        <f t="shared" si="9"/>
        <v>447.53750000000002</v>
      </c>
      <c r="C630" s="100"/>
      <c r="D630" s="100"/>
    </row>
    <row r="631" spans="1:4" x14ac:dyDescent="0.25">
      <c r="A631" s="78">
        <v>605</v>
      </c>
      <c r="B631" s="79">
        <f t="shared" si="9"/>
        <v>447.55</v>
      </c>
      <c r="C631" s="100"/>
      <c r="D631" s="100"/>
    </row>
    <row r="632" spans="1:4" x14ac:dyDescent="0.25">
      <c r="A632" s="78">
        <v>606</v>
      </c>
      <c r="B632" s="79">
        <f t="shared" si="9"/>
        <v>447.5625</v>
      </c>
      <c r="C632" s="100"/>
      <c r="D632" s="100"/>
    </row>
    <row r="633" spans="1:4" x14ac:dyDescent="0.25">
      <c r="A633" s="78">
        <v>607</v>
      </c>
      <c r="B633" s="79">
        <f t="shared" si="9"/>
        <v>447.57499999999999</v>
      </c>
      <c r="C633" s="100"/>
      <c r="D633" s="100"/>
    </row>
    <row r="634" spans="1:4" x14ac:dyDescent="0.25">
      <c r="A634" s="78">
        <v>608</v>
      </c>
      <c r="B634" s="79">
        <f t="shared" si="9"/>
        <v>447.58749999999998</v>
      </c>
      <c r="C634" s="100"/>
      <c r="D634" s="100"/>
    </row>
    <row r="635" spans="1:4" x14ac:dyDescent="0.25">
      <c r="A635" s="78">
        <v>609</v>
      </c>
      <c r="B635" s="79">
        <f t="shared" si="9"/>
        <v>447.6</v>
      </c>
      <c r="C635" s="100"/>
      <c r="D635" s="100"/>
    </row>
    <row r="636" spans="1:4" x14ac:dyDescent="0.25">
      <c r="A636" s="78">
        <v>610</v>
      </c>
      <c r="B636" s="79">
        <f t="shared" si="9"/>
        <v>447.61250000000001</v>
      </c>
      <c r="C636" s="100"/>
      <c r="D636" s="100"/>
    </row>
    <row r="637" spans="1:4" x14ac:dyDescent="0.25">
      <c r="A637" s="78">
        <v>611</v>
      </c>
      <c r="B637" s="79">
        <f t="shared" si="9"/>
        <v>447.625</v>
      </c>
      <c r="C637" s="100"/>
      <c r="D637" s="100"/>
    </row>
    <row r="638" spans="1:4" x14ac:dyDescent="0.25">
      <c r="A638" s="78">
        <v>612</v>
      </c>
      <c r="B638" s="79">
        <f t="shared" si="9"/>
        <v>447.63749999999999</v>
      </c>
      <c r="C638" s="100"/>
      <c r="D638" s="100"/>
    </row>
    <row r="639" spans="1:4" x14ac:dyDescent="0.25">
      <c r="A639" s="78">
        <v>613</v>
      </c>
      <c r="B639" s="79">
        <f t="shared" si="9"/>
        <v>447.65</v>
      </c>
      <c r="C639" s="100"/>
      <c r="D639" s="100"/>
    </row>
    <row r="640" spans="1:4" x14ac:dyDescent="0.25">
      <c r="A640" s="78">
        <v>614</v>
      </c>
      <c r="B640" s="79">
        <f t="shared" si="9"/>
        <v>447.66250000000002</v>
      </c>
      <c r="C640" s="100"/>
      <c r="D640" s="100"/>
    </row>
    <row r="641" spans="1:4" x14ac:dyDescent="0.25">
      <c r="A641" s="78">
        <v>615</v>
      </c>
      <c r="B641" s="79">
        <f t="shared" si="9"/>
        <v>447.67500000000001</v>
      </c>
      <c r="C641" s="100"/>
      <c r="D641" s="100"/>
    </row>
    <row r="642" spans="1:4" x14ac:dyDescent="0.25">
      <c r="A642" s="78">
        <v>616</v>
      </c>
      <c r="B642" s="79">
        <f t="shared" si="9"/>
        <v>447.6875</v>
      </c>
      <c r="C642" s="100"/>
      <c r="D642" s="100"/>
    </row>
    <row r="643" spans="1:4" x14ac:dyDescent="0.25">
      <c r="A643" s="78">
        <v>617</v>
      </c>
      <c r="B643" s="79">
        <f t="shared" si="9"/>
        <v>447.7</v>
      </c>
      <c r="C643" s="100"/>
      <c r="D643" s="100"/>
    </row>
    <row r="644" spans="1:4" x14ac:dyDescent="0.25">
      <c r="A644" s="78">
        <v>618</v>
      </c>
      <c r="B644" s="79">
        <f t="shared" si="9"/>
        <v>447.71249999999998</v>
      </c>
      <c r="C644" s="100"/>
      <c r="D644" s="100"/>
    </row>
    <row r="645" spans="1:4" x14ac:dyDescent="0.25">
      <c r="A645" s="81">
        <v>619</v>
      </c>
      <c r="B645" s="85">
        <f t="shared" si="9"/>
        <v>447.72500000000002</v>
      </c>
      <c r="C645" s="100"/>
      <c r="D645" s="100"/>
    </row>
    <row r="646" spans="1:4" x14ac:dyDescent="0.25">
      <c r="A646" s="81">
        <v>620</v>
      </c>
      <c r="B646" s="85">
        <f t="shared" si="9"/>
        <v>447.73750000000001</v>
      </c>
      <c r="C646" s="100"/>
      <c r="D646" s="100"/>
    </row>
    <row r="647" spans="1:4" x14ac:dyDescent="0.25">
      <c r="A647" s="81">
        <v>621</v>
      </c>
      <c r="B647" s="85">
        <f t="shared" si="9"/>
        <v>447.75</v>
      </c>
      <c r="C647" s="100"/>
      <c r="D647" s="100"/>
    </row>
    <row r="648" spans="1:4" x14ac:dyDescent="0.25">
      <c r="A648" s="81">
        <v>622</v>
      </c>
      <c r="B648" s="85">
        <f t="shared" si="9"/>
        <v>447.76249999999999</v>
      </c>
      <c r="C648" s="100"/>
      <c r="D648" s="100"/>
    </row>
    <row r="649" spans="1:4" x14ac:dyDescent="0.25">
      <c r="A649" s="81">
        <v>623</v>
      </c>
      <c r="B649" s="85">
        <f t="shared" si="9"/>
        <v>447.77499999999998</v>
      </c>
      <c r="C649" s="100"/>
      <c r="D649" s="100"/>
    </row>
    <row r="650" spans="1:4" x14ac:dyDescent="0.25">
      <c r="A650" s="81">
        <v>624</v>
      </c>
      <c r="B650" s="85">
        <f t="shared" si="9"/>
        <v>447.78750000000002</v>
      </c>
      <c r="C650" s="100"/>
      <c r="D650" s="100"/>
    </row>
    <row r="651" spans="1:4" x14ac:dyDescent="0.25">
      <c r="A651" s="81">
        <v>625</v>
      </c>
      <c r="B651" s="85">
        <f t="shared" si="9"/>
        <v>447.8</v>
      </c>
      <c r="C651" s="100"/>
      <c r="D651" s="100"/>
    </row>
    <row r="652" spans="1:4" x14ac:dyDescent="0.25">
      <c r="A652" s="81">
        <v>626</v>
      </c>
      <c r="B652" s="85">
        <f t="shared" si="9"/>
        <v>447.8125</v>
      </c>
      <c r="C652" s="100"/>
      <c r="D652" s="100"/>
    </row>
    <row r="653" spans="1:4" x14ac:dyDescent="0.25">
      <c r="A653" s="81">
        <v>627</v>
      </c>
      <c r="B653" s="85">
        <f t="shared" si="9"/>
        <v>447.82499999999999</v>
      </c>
      <c r="C653" s="100"/>
      <c r="D653" s="100"/>
    </row>
    <row r="654" spans="1:4" x14ac:dyDescent="0.25">
      <c r="A654" s="81">
        <v>628</v>
      </c>
      <c r="B654" s="85">
        <f t="shared" si="9"/>
        <v>447.83749999999998</v>
      </c>
      <c r="C654" s="100"/>
      <c r="D654" s="100"/>
    </row>
    <row r="655" spans="1:4" x14ac:dyDescent="0.25">
      <c r="A655" s="81">
        <v>629</v>
      </c>
      <c r="B655" s="85">
        <f t="shared" si="9"/>
        <v>447.85</v>
      </c>
      <c r="C655" s="100"/>
      <c r="D655" s="100"/>
    </row>
    <row r="656" spans="1:4" x14ac:dyDescent="0.25">
      <c r="A656" s="81">
        <v>630</v>
      </c>
      <c r="B656" s="85">
        <f t="shared" si="9"/>
        <v>447.86250000000001</v>
      </c>
      <c r="C656" s="100"/>
      <c r="D656" s="100"/>
    </row>
    <row r="657" spans="1:4" x14ac:dyDescent="0.25">
      <c r="A657" s="81">
        <v>631</v>
      </c>
      <c r="B657" s="85">
        <f t="shared" si="9"/>
        <v>447.875</v>
      </c>
      <c r="C657" s="100"/>
      <c r="D657" s="100"/>
    </row>
    <row r="658" spans="1:4" x14ac:dyDescent="0.25">
      <c r="A658" s="81">
        <v>632</v>
      </c>
      <c r="B658" s="85">
        <f t="shared" si="9"/>
        <v>447.88749999999999</v>
      </c>
      <c r="C658" s="100"/>
      <c r="D658" s="100"/>
    </row>
    <row r="659" spans="1:4" x14ac:dyDescent="0.25">
      <c r="A659" s="81">
        <v>633</v>
      </c>
      <c r="B659" s="85">
        <f t="shared" si="9"/>
        <v>447.9</v>
      </c>
      <c r="C659" s="100"/>
      <c r="D659" s="100"/>
    </row>
    <row r="660" spans="1:4" x14ac:dyDescent="0.25">
      <c r="A660" s="81">
        <v>634</v>
      </c>
      <c r="B660" s="85">
        <f t="shared" si="9"/>
        <v>447.91250000000002</v>
      </c>
      <c r="C660" s="100"/>
      <c r="D660" s="100"/>
    </row>
    <row r="661" spans="1:4" x14ac:dyDescent="0.25">
      <c r="A661" s="81">
        <v>635</v>
      </c>
      <c r="B661" s="85">
        <f t="shared" si="9"/>
        <v>447.92500000000001</v>
      </c>
      <c r="C661" s="100"/>
      <c r="D661" s="100"/>
    </row>
    <row r="662" spans="1:4" x14ac:dyDescent="0.25">
      <c r="A662" s="81">
        <v>636</v>
      </c>
      <c r="B662" s="85">
        <f t="shared" si="9"/>
        <v>447.9375</v>
      </c>
      <c r="C662" s="100"/>
      <c r="D662" s="100"/>
    </row>
    <row r="663" spans="1:4" x14ac:dyDescent="0.25">
      <c r="A663" s="81">
        <v>637</v>
      </c>
      <c r="B663" s="85">
        <f t="shared" si="9"/>
        <v>447.95</v>
      </c>
      <c r="C663" s="100"/>
      <c r="D663" s="100"/>
    </row>
    <row r="664" spans="1:4" x14ac:dyDescent="0.25">
      <c r="A664" s="81">
        <v>638</v>
      </c>
      <c r="B664" s="85">
        <f t="shared" si="9"/>
        <v>447.96249999999998</v>
      </c>
      <c r="C664" s="100"/>
      <c r="D664" s="100"/>
    </row>
    <row r="665" spans="1:4" x14ac:dyDescent="0.25">
      <c r="A665" s="81">
        <v>639</v>
      </c>
      <c r="B665" s="85">
        <f t="shared" si="9"/>
        <v>447.97500000000002</v>
      </c>
      <c r="C665" s="100"/>
      <c r="D665" s="100"/>
    </row>
    <row r="666" spans="1:4" x14ac:dyDescent="0.25">
      <c r="A666" s="81">
        <v>640</v>
      </c>
      <c r="B666" s="85">
        <f t="shared" si="9"/>
        <v>447.98750000000001</v>
      </c>
      <c r="C666" s="100"/>
      <c r="D666" s="100"/>
    </row>
    <row r="667" spans="1:4" x14ac:dyDescent="0.25">
      <c r="A667" s="81">
        <v>641</v>
      </c>
      <c r="B667" s="85">
        <f t="shared" ref="B667:B730" si="10">440+(A667-1)*0.0125</f>
        <v>448</v>
      </c>
      <c r="C667" s="100"/>
      <c r="D667" s="100"/>
    </row>
    <row r="668" spans="1:4" x14ac:dyDescent="0.25">
      <c r="A668" s="81">
        <v>642</v>
      </c>
      <c r="B668" s="85">
        <f t="shared" si="10"/>
        <v>448.01249999999999</v>
      </c>
      <c r="C668" s="100"/>
      <c r="D668" s="100"/>
    </row>
    <row r="669" spans="1:4" x14ac:dyDescent="0.25">
      <c r="A669" s="81">
        <v>643</v>
      </c>
      <c r="B669" s="85">
        <f t="shared" si="10"/>
        <v>448.02499999999998</v>
      </c>
      <c r="C669" s="100"/>
      <c r="D669" s="100"/>
    </row>
    <row r="670" spans="1:4" x14ac:dyDescent="0.25">
      <c r="A670" s="81">
        <v>644</v>
      </c>
      <c r="B670" s="85">
        <f t="shared" si="10"/>
        <v>448.03750000000002</v>
      </c>
      <c r="C670" s="100"/>
      <c r="D670" s="100"/>
    </row>
    <row r="671" spans="1:4" x14ac:dyDescent="0.25">
      <c r="A671" s="81">
        <v>645</v>
      </c>
      <c r="B671" s="85">
        <f t="shared" si="10"/>
        <v>448.05</v>
      </c>
      <c r="C671" s="100"/>
      <c r="D671" s="100"/>
    </row>
    <row r="672" spans="1:4" x14ac:dyDescent="0.25">
      <c r="A672" s="81">
        <v>646</v>
      </c>
      <c r="B672" s="85">
        <f t="shared" si="10"/>
        <v>448.0625</v>
      </c>
      <c r="C672" s="100"/>
      <c r="D672" s="100"/>
    </row>
    <row r="673" spans="1:4" x14ac:dyDescent="0.25">
      <c r="A673" s="81">
        <v>647</v>
      </c>
      <c r="B673" s="85">
        <f t="shared" si="10"/>
        <v>448.07499999999999</v>
      </c>
      <c r="C673" s="100"/>
      <c r="D673" s="100"/>
    </row>
    <row r="674" spans="1:4" x14ac:dyDescent="0.25">
      <c r="A674" s="81">
        <v>648</v>
      </c>
      <c r="B674" s="85">
        <f t="shared" si="10"/>
        <v>448.08749999999998</v>
      </c>
      <c r="C674" s="100"/>
      <c r="D674" s="100"/>
    </row>
    <row r="675" spans="1:4" x14ac:dyDescent="0.25">
      <c r="A675" s="81">
        <v>649</v>
      </c>
      <c r="B675" s="85">
        <f t="shared" si="10"/>
        <v>448.1</v>
      </c>
      <c r="C675" s="100"/>
      <c r="D675" s="100"/>
    </row>
    <row r="676" spans="1:4" x14ac:dyDescent="0.25">
      <c r="A676" s="81">
        <v>650</v>
      </c>
      <c r="B676" s="85">
        <f t="shared" si="10"/>
        <v>448.11250000000001</v>
      </c>
      <c r="C676" s="100"/>
      <c r="D676" s="100"/>
    </row>
    <row r="677" spans="1:4" x14ac:dyDescent="0.25">
      <c r="A677" s="81">
        <v>651</v>
      </c>
      <c r="B677" s="85">
        <f t="shared" si="10"/>
        <v>448.125</v>
      </c>
      <c r="C677" s="100"/>
      <c r="D677" s="100"/>
    </row>
    <row r="678" spans="1:4" x14ac:dyDescent="0.25">
      <c r="A678" s="81">
        <v>652</v>
      </c>
      <c r="B678" s="85">
        <f t="shared" si="10"/>
        <v>448.13749999999999</v>
      </c>
      <c r="C678" s="100"/>
      <c r="D678" s="100"/>
    </row>
    <row r="679" spans="1:4" x14ac:dyDescent="0.25">
      <c r="A679" s="81">
        <v>653</v>
      </c>
      <c r="B679" s="85">
        <f t="shared" si="10"/>
        <v>448.15</v>
      </c>
      <c r="C679" s="100"/>
      <c r="D679" s="100"/>
    </row>
    <row r="680" spans="1:4" x14ac:dyDescent="0.25">
      <c r="A680" s="78">
        <v>654</v>
      </c>
      <c r="B680" s="79">
        <f t="shared" si="10"/>
        <v>448.16250000000002</v>
      </c>
      <c r="C680" s="100"/>
      <c r="D680" s="100"/>
    </row>
    <row r="681" spans="1:4" x14ac:dyDescent="0.25">
      <c r="A681" s="78">
        <v>655</v>
      </c>
      <c r="B681" s="79">
        <f t="shared" si="10"/>
        <v>448.17500000000001</v>
      </c>
      <c r="C681" s="100"/>
      <c r="D681" s="100"/>
    </row>
    <row r="682" spans="1:4" x14ac:dyDescent="0.25">
      <c r="A682" s="78">
        <v>656</v>
      </c>
      <c r="B682" s="79">
        <f t="shared" si="10"/>
        <v>448.1875</v>
      </c>
      <c r="C682" s="100"/>
      <c r="D682" s="100"/>
    </row>
    <row r="683" spans="1:4" x14ac:dyDescent="0.25">
      <c r="A683" s="78">
        <v>657</v>
      </c>
      <c r="B683" s="79">
        <f t="shared" si="10"/>
        <v>448.2</v>
      </c>
      <c r="C683" s="100"/>
      <c r="D683" s="100"/>
    </row>
    <row r="684" spans="1:4" x14ac:dyDescent="0.25">
      <c r="A684" s="78">
        <v>658</v>
      </c>
      <c r="B684" s="79">
        <f t="shared" si="10"/>
        <v>448.21249999999998</v>
      </c>
      <c r="C684" s="100"/>
      <c r="D684" s="100"/>
    </row>
    <row r="685" spans="1:4" x14ac:dyDescent="0.25">
      <c r="A685" s="78">
        <v>659</v>
      </c>
      <c r="B685" s="79">
        <f t="shared" si="10"/>
        <v>448.22500000000002</v>
      </c>
      <c r="C685" s="100"/>
      <c r="D685" s="100"/>
    </row>
    <row r="686" spans="1:4" x14ac:dyDescent="0.25">
      <c r="A686" s="78">
        <v>660</v>
      </c>
      <c r="B686" s="79">
        <f t="shared" si="10"/>
        <v>448.23750000000001</v>
      </c>
      <c r="C686" s="100"/>
      <c r="D686" s="100"/>
    </row>
    <row r="687" spans="1:4" x14ac:dyDescent="0.25">
      <c r="A687" s="78">
        <v>661</v>
      </c>
      <c r="B687" s="79">
        <f t="shared" si="10"/>
        <v>448.25</v>
      </c>
      <c r="C687" s="100"/>
      <c r="D687" s="100"/>
    </row>
    <row r="688" spans="1:4" x14ac:dyDescent="0.25">
      <c r="A688" s="78">
        <v>662</v>
      </c>
      <c r="B688" s="79">
        <f t="shared" si="10"/>
        <v>448.26249999999999</v>
      </c>
      <c r="C688" s="100"/>
      <c r="D688" s="100"/>
    </row>
    <row r="689" spans="1:4" x14ac:dyDescent="0.25">
      <c r="A689" s="78">
        <v>663</v>
      </c>
      <c r="B689" s="79">
        <f t="shared" si="10"/>
        <v>448.27499999999998</v>
      </c>
      <c r="C689" s="100"/>
      <c r="D689" s="100"/>
    </row>
    <row r="690" spans="1:4" x14ac:dyDescent="0.25">
      <c r="A690" s="78">
        <v>664</v>
      </c>
      <c r="B690" s="79">
        <f t="shared" si="10"/>
        <v>448.28750000000002</v>
      </c>
      <c r="C690" s="100"/>
      <c r="D690" s="100"/>
    </row>
    <row r="691" spans="1:4" x14ac:dyDescent="0.25">
      <c r="A691" s="78">
        <v>665</v>
      </c>
      <c r="B691" s="79">
        <f t="shared" si="10"/>
        <v>448.3</v>
      </c>
      <c r="C691" s="100"/>
      <c r="D691" s="100"/>
    </row>
    <row r="692" spans="1:4" x14ac:dyDescent="0.25">
      <c r="A692" s="78">
        <v>666</v>
      </c>
      <c r="B692" s="79">
        <f t="shared" si="10"/>
        <v>448.3125</v>
      </c>
      <c r="C692" s="100"/>
      <c r="D692" s="100"/>
    </row>
    <row r="693" spans="1:4" x14ac:dyDescent="0.25">
      <c r="A693" s="78">
        <v>667</v>
      </c>
      <c r="B693" s="79">
        <f t="shared" si="10"/>
        <v>448.32499999999999</v>
      </c>
      <c r="C693" s="100"/>
      <c r="D693" s="100"/>
    </row>
    <row r="694" spans="1:4" x14ac:dyDescent="0.25">
      <c r="A694" s="78">
        <v>668</v>
      </c>
      <c r="B694" s="79">
        <f t="shared" si="10"/>
        <v>448.33749999999998</v>
      </c>
      <c r="C694" s="100"/>
      <c r="D694" s="100"/>
    </row>
    <row r="695" spans="1:4" x14ac:dyDescent="0.25">
      <c r="A695" s="78">
        <v>669</v>
      </c>
      <c r="B695" s="79">
        <f t="shared" si="10"/>
        <v>448.35</v>
      </c>
      <c r="C695" s="100"/>
      <c r="D695" s="100"/>
    </row>
    <row r="696" spans="1:4" x14ac:dyDescent="0.25">
      <c r="A696" s="78">
        <v>670</v>
      </c>
      <c r="B696" s="79">
        <f t="shared" si="10"/>
        <v>448.36250000000001</v>
      </c>
      <c r="C696" s="100"/>
      <c r="D696" s="100"/>
    </row>
    <row r="697" spans="1:4" x14ac:dyDescent="0.25">
      <c r="A697" s="78">
        <v>671</v>
      </c>
      <c r="B697" s="79">
        <f t="shared" si="10"/>
        <v>448.375</v>
      </c>
      <c r="C697" s="100"/>
      <c r="D697" s="100"/>
    </row>
    <row r="698" spans="1:4" x14ac:dyDescent="0.25">
      <c r="A698" s="78">
        <v>672</v>
      </c>
      <c r="B698" s="79">
        <f t="shared" si="10"/>
        <v>448.38749999999999</v>
      </c>
      <c r="C698" s="100"/>
      <c r="D698" s="100"/>
    </row>
    <row r="699" spans="1:4" x14ac:dyDescent="0.25">
      <c r="A699" s="78">
        <v>673</v>
      </c>
      <c r="B699" s="79">
        <f t="shared" si="10"/>
        <v>448.4</v>
      </c>
      <c r="C699" s="100"/>
      <c r="D699" s="100"/>
    </row>
    <row r="700" spans="1:4" x14ac:dyDescent="0.25">
      <c r="A700" s="78">
        <v>674</v>
      </c>
      <c r="B700" s="79">
        <f t="shared" si="10"/>
        <v>448.41250000000002</v>
      </c>
      <c r="C700" s="100"/>
      <c r="D700" s="100"/>
    </row>
    <row r="701" spans="1:4" x14ac:dyDescent="0.25">
      <c r="A701" s="78">
        <v>675</v>
      </c>
      <c r="B701" s="79">
        <f t="shared" si="10"/>
        <v>448.42500000000001</v>
      </c>
      <c r="C701" s="100"/>
      <c r="D701" s="100"/>
    </row>
    <row r="702" spans="1:4" x14ac:dyDescent="0.25">
      <c r="A702" s="78">
        <v>676</v>
      </c>
      <c r="B702" s="79">
        <f t="shared" si="10"/>
        <v>448.4375</v>
      </c>
      <c r="C702" s="100"/>
      <c r="D702" s="100"/>
    </row>
    <row r="703" spans="1:4" x14ac:dyDescent="0.25">
      <c r="A703" s="78">
        <v>677</v>
      </c>
      <c r="B703" s="79">
        <f t="shared" si="10"/>
        <v>448.45</v>
      </c>
      <c r="C703" s="100"/>
      <c r="D703" s="100"/>
    </row>
    <row r="704" spans="1:4" x14ac:dyDescent="0.25">
      <c r="A704" s="78">
        <v>678</v>
      </c>
      <c r="B704" s="79">
        <f t="shared" si="10"/>
        <v>448.46249999999998</v>
      </c>
      <c r="C704" s="100"/>
      <c r="D704" s="100"/>
    </row>
    <row r="705" spans="1:4" x14ac:dyDescent="0.25">
      <c r="A705" s="78">
        <v>679</v>
      </c>
      <c r="B705" s="79">
        <f t="shared" si="10"/>
        <v>448.47500000000002</v>
      </c>
      <c r="C705" s="100"/>
      <c r="D705" s="100"/>
    </row>
    <row r="706" spans="1:4" x14ac:dyDescent="0.25">
      <c r="A706" s="78">
        <v>680</v>
      </c>
      <c r="B706" s="79">
        <f t="shared" si="10"/>
        <v>448.48750000000001</v>
      </c>
      <c r="C706" s="100"/>
      <c r="D706" s="100"/>
    </row>
    <row r="707" spans="1:4" x14ac:dyDescent="0.25">
      <c r="A707" s="78">
        <v>681</v>
      </c>
      <c r="B707" s="79">
        <f t="shared" si="10"/>
        <v>448.5</v>
      </c>
      <c r="C707" s="100"/>
      <c r="D707" s="100"/>
    </row>
    <row r="708" spans="1:4" x14ac:dyDescent="0.25">
      <c r="A708" s="78">
        <v>682</v>
      </c>
      <c r="B708" s="79">
        <f t="shared" si="10"/>
        <v>448.51249999999999</v>
      </c>
      <c r="C708" s="100"/>
      <c r="D708" s="100"/>
    </row>
    <row r="709" spans="1:4" x14ac:dyDescent="0.25">
      <c r="A709" s="78">
        <v>683</v>
      </c>
      <c r="B709" s="79">
        <f t="shared" si="10"/>
        <v>448.52499999999998</v>
      </c>
      <c r="C709" s="100"/>
      <c r="D709" s="100"/>
    </row>
    <row r="710" spans="1:4" x14ac:dyDescent="0.25">
      <c r="A710" s="78">
        <v>684</v>
      </c>
      <c r="B710" s="79">
        <f t="shared" si="10"/>
        <v>448.53750000000002</v>
      </c>
      <c r="C710" s="100"/>
      <c r="D710" s="100"/>
    </row>
    <row r="711" spans="1:4" x14ac:dyDescent="0.25">
      <c r="A711" s="78">
        <v>685</v>
      </c>
      <c r="B711" s="79">
        <f t="shared" si="10"/>
        <v>448.55</v>
      </c>
      <c r="C711" s="100"/>
      <c r="D711" s="100"/>
    </row>
    <row r="712" spans="1:4" x14ac:dyDescent="0.25">
      <c r="A712" s="78">
        <v>686</v>
      </c>
      <c r="B712" s="79">
        <f t="shared" si="10"/>
        <v>448.5625</v>
      </c>
      <c r="C712" s="100"/>
      <c r="D712" s="100"/>
    </row>
    <row r="713" spans="1:4" x14ac:dyDescent="0.25">
      <c r="A713" s="78">
        <v>687</v>
      </c>
      <c r="B713" s="79">
        <f t="shared" si="10"/>
        <v>448.57499999999999</v>
      </c>
      <c r="C713" s="100"/>
      <c r="D713" s="100"/>
    </row>
    <row r="714" spans="1:4" x14ac:dyDescent="0.25">
      <c r="A714" s="78">
        <v>688</v>
      </c>
      <c r="B714" s="79">
        <f t="shared" si="10"/>
        <v>448.58749999999998</v>
      </c>
      <c r="C714" s="100"/>
      <c r="D714" s="100"/>
    </row>
    <row r="715" spans="1:4" x14ac:dyDescent="0.25">
      <c r="A715" s="78">
        <v>689</v>
      </c>
      <c r="B715" s="79">
        <f t="shared" si="10"/>
        <v>448.6</v>
      </c>
      <c r="C715" s="100"/>
      <c r="D715" s="100"/>
    </row>
    <row r="716" spans="1:4" x14ac:dyDescent="0.25">
      <c r="A716" s="78">
        <v>690</v>
      </c>
      <c r="B716" s="79">
        <f t="shared" si="10"/>
        <v>448.61250000000001</v>
      </c>
      <c r="C716" s="100"/>
      <c r="D716" s="100"/>
    </row>
    <row r="717" spans="1:4" x14ac:dyDescent="0.25">
      <c r="A717" s="78">
        <v>691</v>
      </c>
      <c r="B717" s="79">
        <f t="shared" si="10"/>
        <v>448.625</v>
      </c>
      <c r="C717" s="100"/>
      <c r="D717" s="100"/>
    </row>
    <row r="718" spans="1:4" x14ac:dyDescent="0.25">
      <c r="A718" s="78">
        <v>692</v>
      </c>
      <c r="B718" s="79">
        <f t="shared" si="10"/>
        <v>448.63749999999999</v>
      </c>
      <c r="C718" s="100"/>
      <c r="D718" s="100"/>
    </row>
    <row r="719" spans="1:4" x14ac:dyDescent="0.25">
      <c r="A719" s="78">
        <v>693</v>
      </c>
      <c r="B719" s="79">
        <f t="shared" si="10"/>
        <v>448.65</v>
      </c>
      <c r="C719" s="100"/>
      <c r="D719" s="100"/>
    </row>
    <row r="720" spans="1:4" x14ac:dyDescent="0.25">
      <c r="A720" s="78">
        <v>694</v>
      </c>
      <c r="B720" s="79">
        <f t="shared" si="10"/>
        <v>448.66250000000002</v>
      </c>
      <c r="C720" s="100"/>
      <c r="D720" s="100"/>
    </row>
    <row r="721" spans="1:4" x14ac:dyDescent="0.25">
      <c r="A721" s="78">
        <v>695</v>
      </c>
      <c r="B721" s="79">
        <f t="shared" si="10"/>
        <v>448.67500000000001</v>
      </c>
      <c r="C721" s="100"/>
      <c r="D721" s="100"/>
    </row>
    <row r="722" spans="1:4" x14ac:dyDescent="0.25">
      <c r="A722" s="78">
        <v>696</v>
      </c>
      <c r="B722" s="79">
        <f t="shared" si="10"/>
        <v>448.6875</v>
      </c>
      <c r="C722" s="100"/>
      <c r="D722" s="100"/>
    </row>
    <row r="723" spans="1:4" x14ac:dyDescent="0.25">
      <c r="A723" s="78">
        <v>697</v>
      </c>
      <c r="B723" s="79">
        <f t="shared" si="10"/>
        <v>448.7</v>
      </c>
      <c r="C723" s="100"/>
      <c r="D723" s="100"/>
    </row>
    <row r="724" spans="1:4" x14ac:dyDescent="0.25">
      <c r="A724" s="78">
        <v>698</v>
      </c>
      <c r="B724" s="79">
        <f t="shared" si="10"/>
        <v>448.71249999999998</v>
      </c>
      <c r="C724" s="100"/>
      <c r="D724" s="100"/>
    </row>
    <row r="725" spans="1:4" x14ac:dyDescent="0.25">
      <c r="A725" s="78">
        <v>699</v>
      </c>
      <c r="B725" s="79">
        <f t="shared" si="10"/>
        <v>448.72500000000002</v>
      </c>
      <c r="C725" s="100"/>
      <c r="D725" s="100"/>
    </row>
    <row r="726" spans="1:4" x14ac:dyDescent="0.25">
      <c r="A726" s="78">
        <v>700</v>
      </c>
      <c r="B726" s="79">
        <f t="shared" si="10"/>
        <v>448.73750000000001</v>
      </c>
      <c r="C726" s="100"/>
      <c r="D726" s="100"/>
    </row>
    <row r="727" spans="1:4" x14ac:dyDescent="0.25">
      <c r="A727" s="78">
        <v>701</v>
      </c>
      <c r="B727" s="79">
        <f t="shared" si="10"/>
        <v>448.75</v>
      </c>
      <c r="C727" s="100"/>
      <c r="D727" s="100"/>
    </row>
    <row r="728" spans="1:4" x14ac:dyDescent="0.25">
      <c r="A728" s="78">
        <v>702</v>
      </c>
      <c r="B728" s="79">
        <f t="shared" si="10"/>
        <v>448.76249999999999</v>
      </c>
      <c r="C728" s="100"/>
      <c r="D728" s="100"/>
    </row>
    <row r="729" spans="1:4" x14ac:dyDescent="0.25">
      <c r="A729" s="78">
        <v>703</v>
      </c>
      <c r="B729" s="79">
        <f t="shared" si="10"/>
        <v>448.77499999999998</v>
      </c>
      <c r="C729" s="100"/>
      <c r="D729" s="100"/>
    </row>
    <row r="730" spans="1:4" x14ac:dyDescent="0.25">
      <c r="A730" s="78">
        <v>704</v>
      </c>
      <c r="B730" s="79">
        <f t="shared" si="10"/>
        <v>448.78750000000002</v>
      </c>
      <c r="C730" s="100"/>
      <c r="D730" s="100"/>
    </row>
    <row r="731" spans="1:4" x14ac:dyDescent="0.25">
      <c r="A731" s="78">
        <v>705</v>
      </c>
      <c r="B731" s="79">
        <f t="shared" ref="B731:B794" si="11">440+(A731-1)*0.0125</f>
        <v>448.8</v>
      </c>
      <c r="C731" s="100"/>
      <c r="D731" s="100"/>
    </row>
    <row r="732" spans="1:4" x14ac:dyDescent="0.25">
      <c r="A732" s="78">
        <v>706</v>
      </c>
      <c r="B732" s="79">
        <f t="shared" si="11"/>
        <v>448.8125</v>
      </c>
      <c r="C732" s="100"/>
      <c r="D732" s="100"/>
    </row>
    <row r="733" spans="1:4" x14ac:dyDescent="0.25">
      <c r="A733" s="78">
        <v>707</v>
      </c>
      <c r="B733" s="79">
        <f t="shared" si="11"/>
        <v>448.82499999999999</v>
      </c>
      <c r="C733" s="100"/>
      <c r="D733" s="100"/>
    </row>
    <row r="734" spans="1:4" x14ac:dyDescent="0.25">
      <c r="A734" s="78">
        <v>708</v>
      </c>
      <c r="B734" s="79">
        <f t="shared" si="11"/>
        <v>448.83749999999998</v>
      </c>
      <c r="C734" s="100"/>
      <c r="D734" s="100"/>
    </row>
    <row r="735" spans="1:4" x14ac:dyDescent="0.25">
      <c r="A735" s="78">
        <v>709</v>
      </c>
      <c r="B735" s="79">
        <f t="shared" si="11"/>
        <v>448.85</v>
      </c>
      <c r="C735" s="100"/>
      <c r="D735" s="100"/>
    </row>
    <row r="736" spans="1:4" x14ac:dyDescent="0.25">
      <c r="A736" s="78">
        <v>710</v>
      </c>
      <c r="B736" s="79">
        <f t="shared" si="11"/>
        <v>448.86250000000001</v>
      </c>
      <c r="C736" s="100"/>
      <c r="D736" s="100"/>
    </row>
    <row r="737" spans="1:4" x14ac:dyDescent="0.25">
      <c r="A737" s="78">
        <v>711</v>
      </c>
      <c r="B737" s="79">
        <f t="shared" si="11"/>
        <v>448.875</v>
      </c>
      <c r="C737" s="100"/>
      <c r="D737" s="100"/>
    </row>
    <row r="738" spans="1:4" x14ac:dyDescent="0.25">
      <c r="A738" s="78">
        <v>712</v>
      </c>
      <c r="B738" s="79">
        <f t="shared" si="11"/>
        <v>448.88749999999999</v>
      </c>
      <c r="C738" s="100"/>
      <c r="D738" s="100"/>
    </row>
    <row r="739" spans="1:4" x14ac:dyDescent="0.25">
      <c r="A739" s="78">
        <v>713</v>
      </c>
      <c r="B739" s="79">
        <f t="shared" si="11"/>
        <v>448.9</v>
      </c>
      <c r="C739" s="100"/>
      <c r="D739" s="100"/>
    </row>
    <row r="740" spans="1:4" x14ac:dyDescent="0.25">
      <c r="A740" s="78">
        <v>714</v>
      </c>
      <c r="B740" s="79">
        <f t="shared" si="11"/>
        <v>448.91250000000002</v>
      </c>
      <c r="C740" s="100"/>
      <c r="D740" s="100"/>
    </row>
    <row r="741" spans="1:4" x14ac:dyDescent="0.25">
      <c r="A741" s="78">
        <v>715</v>
      </c>
      <c r="B741" s="79">
        <f t="shared" si="11"/>
        <v>448.92500000000001</v>
      </c>
      <c r="C741" s="100"/>
      <c r="D741" s="100"/>
    </row>
    <row r="742" spans="1:4" x14ac:dyDescent="0.25">
      <c r="A742" s="78">
        <v>716</v>
      </c>
      <c r="B742" s="79">
        <f t="shared" si="11"/>
        <v>448.9375</v>
      </c>
      <c r="C742" s="100"/>
      <c r="D742" s="100"/>
    </row>
    <row r="743" spans="1:4" x14ac:dyDescent="0.25">
      <c r="A743" s="78">
        <v>717</v>
      </c>
      <c r="B743" s="79">
        <f t="shared" si="11"/>
        <v>448.95</v>
      </c>
      <c r="C743" s="100"/>
      <c r="D743" s="100"/>
    </row>
    <row r="744" spans="1:4" x14ac:dyDescent="0.25">
      <c r="A744" s="78">
        <v>718</v>
      </c>
      <c r="B744" s="79">
        <f t="shared" si="11"/>
        <v>448.96249999999998</v>
      </c>
      <c r="C744" s="100"/>
      <c r="D744" s="100"/>
    </row>
    <row r="745" spans="1:4" x14ac:dyDescent="0.25">
      <c r="A745" s="78">
        <v>719</v>
      </c>
      <c r="B745" s="79">
        <f t="shared" si="11"/>
        <v>448.97500000000002</v>
      </c>
      <c r="C745" s="100"/>
      <c r="D745" s="100"/>
    </row>
    <row r="746" spans="1:4" x14ac:dyDescent="0.25">
      <c r="A746" s="78">
        <v>720</v>
      </c>
      <c r="B746" s="79">
        <f t="shared" si="11"/>
        <v>448.98750000000001</v>
      </c>
      <c r="C746" s="100"/>
      <c r="D746" s="100"/>
    </row>
    <row r="747" spans="1:4" x14ac:dyDescent="0.25">
      <c r="A747" s="78">
        <v>721</v>
      </c>
      <c r="B747" s="79">
        <f t="shared" si="11"/>
        <v>449</v>
      </c>
      <c r="C747" s="100"/>
      <c r="D747" s="100"/>
    </row>
    <row r="748" spans="1:4" x14ac:dyDescent="0.25">
      <c r="A748" s="78">
        <v>722</v>
      </c>
      <c r="B748" s="79">
        <f t="shared" si="11"/>
        <v>449.01249999999999</v>
      </c>
      <c r="C748" s="100"/>
      <c r="D748" s="100"/>
    </row>
    <row r="749" spans="1:4" x14ac:dyDescent="0.25">
      <c r="A749" s="78">
        <v>723</v>
      </c>
      <c r="B749" s="79">
        <f t="shared" si="11"/>
        <v>449.02499999999998</v>
      </c>
      <c r="C749" s="100"/>
      <c r="D749" s="100"/>
    </row>
    <row r="750" spans="1:4" x14ac:dyDescent="0.25">
      <c r="A750" s="78">
        <v>724</v>
      </c>
      <c r="B750" s="79">
        <f t="shared" si="11"/>
        <v>449.03750000000002</v>
      </c>
      <c r="C750" s="100"/>
      <c r="D750" s="100"/>
    </row>
    <row r="751" spans="1:4" x14ac:dyDescent="0.25">
      <c r="A751" s="78">
        <v>725</v>
      </c>
      <c r="B751" s="79">
        <f t="shared" si="11"/>
        <v>449.05</v>
      </c>
      <c r="C751" s="100"/>
      <c r="D751" s="100"/>
    </row>
    <row r="752" spans="1:4" x14ac:dyDescent="0.25">
      <c r="A752" s="78">
        <v>726</v>
      </c>
      <c r="B752" s="79">
        <f t="shared" si="11"/>
        <v>449.0625</v>
      </c>
      <c r="C752" s="100"/>
      <c r="D752" s="100"/>
    </row>
    <row r="753" spans="1:4" x14ac:dyDescent="0.25">
      <c r="A753" s="78">
        <v>727</v>
      </c>
      <c r="B753" s="79">
        <f t="shared" si="11"/>
        <v>449.07499999999999</v>
      </c>
      <c r="C753" s="100"/>
      <c r="D753" s="100"/>
    </row>
    <row r="754" spans="1:4" x14ac:dyDescent="0.25">
      <c r="A754" s="78">
        <v>728</v>
      </c>
      <c r="B754" s="79">
        <f t="shared" si="11"/>
        <v>449.08749999999998</v>
      </c>
      <c r="C754" s="100"/>
      <c r="D754" s="100"/>
    </row>
    <row r="755" spans="1:4" x14ac:dyDescent="0.25">
      <c r="A755" s="78">
        <v>729</v>
      </c>
      <c r="B755" s="79">
        <f t="shared" si="11"/>
        <v>449.1</v>
      </c>
      <c r="C755" s="100"/>
      <c r="D755" s="100"/>
    </row>
    <row r="756" spans="1:4" x14ac:dyDescent="0.25">
      <c r="A756" s="78">
        <v>730</v>
      </c>
      <c r="B756" s="79">
        <f t="shared" si="11"/>
        <v>449.11250000000001</v>
      </c>
      <c r="C756" s="100"/>
      <c r="D756" s="100"/>
    </row>
    <row r="757" spans="1:4" x14ac:dyDescent="0.25">
      <c r="A757" s="78">
        <v>731</v>
      </c>
      <c r="B757" s="79">
        <f t="shared" si="11"/>
        <v>449.125</v>
      </c>
      <c r="C757" s="100"/>
      <c r="D757" s="100"/>
    </row>
    <row r="758" spans="1:4" x14ac:dyDescent="0.25">
      <c r="A758" s="78">
        <v>732</v>
      </c>
      <c r="B758" s="79">
        <f t="shared" si="11"/>
        <v>449.13749999999999</v>
      </c>
      <c r="C758" s="100"/>
      <c r="D758" s="100"/>
    </row>
    <row r="759" spans="1:4" x14ac:dyDescent="0.25">
      <c r="A759" s="78">
        <v>733</v>
      </c>
      <c r="B759" s="79">
        <f t="shared" si="11"/>
        <v>449.15</v>
      </c>
      <c r="C759" s="100"/>
      <c r="D759" s="100"/>
    </row>
    <row r="760" spans="1:4" x14ac:dyDescent="0.25">
      <c r="A760" s="78">
        <v>734</v>
      </c>
      <c r="B760" s="79">
        <f t="shared" si="11"/>
        <v>449.16250000000002</v>
      </c>
      <c r="C760" s="100"/>
      <c r="D760" s="100"/>
    </row>
    <row r="761" spans="1:4" x14ac:dyDescent="0.25">
      <c r="A761" s="78">
        <v>735</v>
      </c>
      <c r="B761" s="79">
        <f t="shared" si="11"/>
        <v>449.17500000000001</v>
      </c>
      <c r="C761" s="100"/>
      <c r="D761" s="100"/>
    </row>
    <row r="762" spans="1:4" x14ac:dyDescent="0.25">
      <c r="A762" s="78">
        <v>736</v>
      </c>
      <c r="B762" s="79">
        <f t="shared" si="11"/>
        <v>449.1875</v>
      </c>
      <c r="C762" s="100"/>
      <c r="D762" s="100"/>
    </row>
    <row r="763" spans="1:4" x14ac:dyDescent="0.25">
      <c r="A763" s="78">
        <v>737</v>
      </c>
      <c r="B763" s="79">
        <f t="shared" si="11"/>
        <v>449.2</v>
      </c>
      <c r="C763" s="100"/>
      <c r="D763" s="100"/>
    </row>
    <row r="764" spans="1:4" x14ac:dyDescent="0.25">
      <c r="A764" s="78">
        <v>738</v>
      </c>
      <c r="B764" s="79">
        <f t="shared" si="11"/>
        <v>449.21249999999998</v>
      </c>
      <c r="C764" s="100"/>
      <c r="D764" s="100"/>
    </row>
    <row r="765" spans="1:4" x14ac:dyDescent="0.25">
      <c r="A765" s="78">
        <v>739</v>
      </c>
      <c r="B765" s="79">
        <f t="shared" si="11"/>
        <v>449.22500000000002</v>
      </c>
      <c r="C765" s="100"/>
      <c r="D765" s="100"/>
    </row>
    <row r="766" spans="1:4" x14ac:dyDescent="0.25">
      <c r="A766" s="78">
        <v>740</v>
      </c>
      <c r="B766" s="79">
        <f t="shared" si="11"/>
        <v>449.23750000000001</v>
      </c>
      <c r="C766" s="100"/>
      <c r="D766" s="100"/>
    </row>
    <row r="767" spans="1:4" x14ac:dyDescent="0.25">
      <c r="A767" s="78">
        <v>741</v>
      </c>
      <c r="B767" s="79">
        <f t="shared" si="11"/>
        <v>449.25</v>
      </c>
      <c r="C767" s="100"/>
      <c r="D767" s="100"/>
    </row>
    <row r="768" spans="1:4" x14ac:dyDescent="0.25">
      <c r="A768" s="78">
        <v>742</v>
      </c>
      <c r="B768" s="79">
        <f t="shared" si="11"/>
        <v>449.26249999999999</v>
      </c>
      <c r="C768" s="100"/>
      <c r="D768" s="100"/>
    </row>
    <row r="769" spans="1:4" x14ac:dyDescent="0.25">
      <c r="A769" s="78">
        <v>743</v>
      </c>
      <c r="B769" s="79">
        <f t="shared" si="11"/>
        <v>449.27499999999998</v>
      </c>
      <c r="C769" s="100"/>
      <c r="D769" s="100"/>
    </row>
    <row r="770" spans="1:4" x14ac:dyDescent="0.25">
      <c r="A770" s="78">
        <v>744</v>
      </c>
      <c r="B770" s="79">
        <f t="shared" si="11"/>
        <v>449.28750000000002</v>
      </c>
      <c r="C770" s="100"/>
      <c r="D770" s="100"/>
    </row>
    <row r="771" spans="1:4" x14ac:dyDescent="0.25">
      <c r="A771" s="78">
        <v>745</v>
      </c>
      <c r="B771" s="79">
        <f t="shared" si="11"/>
        <v>449.3</v>
      </c>
      <c r="C771" s="100"/>
      <c r="D771" s="100"/>
    </row>
    <row r="772" spans="1:4" x14ac:dyDescent="0.25">
      <c r="A772" s="78">
        <v>746</v>
      </c>
      <c r="B772" s="79">
        <f t="shared" si="11"/>
        <v>449.3125</v>
      </c>
      <c r="C772" s="100"/>
      <c r="D772" s="100"/>
    </row>
    <row r="773" spans="1:4" x14ac:dyDescent="0.25">
      <c r="A773" s="78">
        <v>747</v>
      </c>
      <c r="B773" s="79">
        <f t="shared" si="11"/>
        <v>449.32499999999999</v>
      </c>
      <c r="C773" s="100"/>
      <c r="D773" s="100"/>
    </row>
    <row r="774" spans="1:4" x14ac:dyDescent="0.25">
      <c r="A774" s="78">
        <v>748</v>
      </c>
      <c r="B774" s="79">
        <f t="shared" si="11"/>
        <v>449.33749999999998</v>
      </c>
      <c r="C774" s="100"/>
      <c r="D774" s="100"/>
    </row>
    <row r="775" spans="1:4" x14ac:dyDescent="0.25">
      <c r="A775" s="78">
        <v>749</v>
      </c>
      <c r="B775" s="79">
        <f t="shared" si="11"/>
        <v>449.35</v>
      </c>
      <c r="C775" s="100"/>
      <c r="D775" s="100"/>
    </row>
    <row r="776" spans="1:4" x14ac:dyDescent="0.25">
      <c r="A776" s="78">
        <v>750</v>
      </c>
      <c r="B776" s="79">
        <f t="shared" si="11"/>
        <v>449.36250000000001</v>
      </c>
      <c r="C776" s="100"/>
      <c r="D776" s="100"/>
    </row>
    <row r="777" spans="1:4" x14ac:dyDescent="0.25">
      <c r="A777" s="78">
        <v>751</v>
      </c>
      <c r="B777" s="79">
        <f t="shared" si="11"/>
        <v>449.375</v>
      </c>
      <c r="C777" s="100"/>
      <c r="D777" s="100"/>
    </row>
    <row r="778" spans="1:4" x14ac:dyDescent="0.25">
      <c r="A778" s="78">
        <v>752</v>
      </c>
      <c r="B778" s="79">
        <f t="shared" si="11"/>
        <v>449.38749999999999</v>
      </c>
      <c r="C778" s="100"/>
      <c r="D778" s="100"/>
    </row>
    <row r="779" spans="1:4" x14ac:dyDescent="0.25">
      <c r="A779" s="78">
        <v>753</v>
      </c>
      <c r="B779" s="79">
        <f t="shared" si="11"/>
        <v>449.4</v>
      </c>
      <c r="C779" s="100"/>
      <c r="D779" s="100"/>
    </row>
    <row r="780" spans="1:4" x14ac:dyDescent="0.25">
      <c r="A780" s="78">
        <v>754</v>
      </c>
      <c r="B780" s="79">
        <f t="shared" si="11"/>
        <v>449.41250000000002</v>
      </c>
      <c r="C780" s="100"/>
      <c r="D780" s="100"/>
    </row>
    <row r="781" spans="1:4" x14ac:dyDescent="0.25">
      <c r="A781" s="78">
        <v>755</v>
      </c>
      <c r="B781" s="79">
        <f t="shared" si="11"/>
        <v>449.42500000000001</v>
      </c>
      <c r="C781" s="100"/>
      <c r="D781" s="100"/>
    </row>
    <row r="782" spans="1:4" x14ac:dyDescent="0.25">
      <c r="A782" s="78">
        <v>756</v>
      </c>
      <c r="B782" s="79">
        <f t="shared" si="11"/>
        <v>449.4375</v>
      </c>
      <c r="C782" s="100"/>
      <c r="D782" s="100"/>
    </row>
    <row r="783" spans="1:4" x14ac:dyDescent="0.25">
      <c r="A783" s="78">
        <v>757</v>
      </c>
      <c r="B783" s="79">
        <f t="shared" si="11"/>
        <v>449.45</v>
      </c>
      <c r="C783" s="100"/>
      <c r="D783" s="100"/>
    </row>
    <row r="784" spans="1:4" x14ac:dyDescent="0.25">
      <c r="A784" s="78">
        <v>758</v>
      </c>
      <c r="B784" s="79">
        <f t="shared" si="11"/>
        <v>449.46249999999998</v>
      </c>
      <c r="C784" s="100"/>
      <c r="D784" s="100"/>
    </row>
    <row r="785" spans="1:4" x14ac:dyDescent="0.25">
      <c r="A785" s="78">
        <v>759</v>
      </c>
      <c r="B785" s="79">
        <f t="shared" si="11"/>
        <v>449.47500000000002</v>
      </c>
      <c r="C785" s="100"/>
      <c r="D785" s="100"/>
    </row>
    <row r="786" spans="1:4" x14ac:dyDescent="0.25">
      <c r="A786" s="78">
        <v>760</v>
      </c>
      <c r="B786" s="79">
        <f t="shared" si="11"/>
        <v>449.48750000000001</v>
      </c>
      <c r="C786" s="100"/>
      <c r="D786" s="100"/>
    </row>
    <row r="787" spans="1:4" x14ac:dyDescent="0.25">
      <c r="A787" s="78">
        <v>761</v>
      </c>
      <c r="B787" s="79">
        <f t="shared" si="11"/>
        <v>449.5</v>
      </c>
      <c r="C787" s="100"/>
      <c r="D787" s="100"/>
    </row>
    <row r="788" spans="1:4" x14ac:dyDescent="0.25">
      <c r="A788" s="78">
        <v>762</v>
      </c>
      <c r="B788" s="79">
        <f t="shared" si="11"/>
        <v>449.51249999999999</v>
      </c>
      <c r="C788" s="100"/>
      <c r="D788" s="100"/>
    </row>
    <row r="789" spans="1:4" x14ac:dyDescent="0.25">
      <c r="A789" s="78">
        <v>763</v>
      </c>
      <c r="B789" s="79">
        <f t="shared" si="11"/>
        <v>449.52499999999998</v>
      </c>
      <c r="C789" s="100"/>
      <c r="D789" s="100"/>
    </row>
    <row r="790" spans="1:4" x14ac:dyDescent="0.25">
      <c r="A790" s="78">
        <v>764</v>
      </c>
      <c r="B790" s="79">
        <f t="shared" si="11"/>
        <v>449.53750000000002</v>
      </c>
      <c r="C790" s="100"/>
      <c r="D790" s="100"/>
    </row>
    <row r="791" spans="1:4" x14ac:dyDescent="0.25">
      <c r="A791" s="78">
        <v>765</v>
      </c>
      <c r="B791" s="79">
        <f t="shared" si="11"/>
        <v>449.55</v>
      </c>
      <c r="C791" s="100"/>
      <c r="D791" s="100"/>
    </row>
    <row r="792" spans="1:4" x14ac:dyDescent="0.25">
      <c r="A792" s="78">
        <v>766</v>
      </c>
      <c r="B792" s="79">
        <f t="shared" si="11"/>
        <v>449.5625</v>
      </c>
      <c r="C792" s="100"/>
      <c r="D792" s="100"/>
    </row>
    <row r="793" spans="1:4" x14ac:dyDescent="0.25">
      <c r="A793" s="78">
        <v>767</v>
      </c>
      <c r="B793" s="79">
        <f t="shared" si="11"/>
        <v>449.57499999999999</v>
      </c>
      <c r="C793" s="100"/>
      <c r="D793" s="100"/>
    </row>
    <row r="794" spans="1:4" x14ac:dyDescent="0.25">
      <c r="A794" s="78">
        <v>768</v>
      </c>
      <c r="B794" s="79">
        <f t="shared" si="11"/>
        <v>449.58749999999998</v>
      </c>
      <c r="C794" s="100"/>
      <c r="D794" s="100"/>
    </row>
    <row r="795" spans="1:4" x14ac:dyDescent="0.25">
      <c r="A795" s="78">
        <v>769</v>
      </c>
      <c r="B795" s="79">
        <f t="shared" ref="B795:B826" si="12">440+(A795-1)*0.0125</f>
        <v>449.6</v>
      </c>
      <c r="C795" s="100"/>
      <c r="D795" s="100"/>
    </row>
    <row r="796" spans="1:4" x14ac:dyDescent="0.25">
      <c r="A796" s="78">
        <v>770</v>
      </c>
      <c r="B796" s="79">
        <f t="shared" si="12"/>
        <v>449.61250000000001</v>
      </c>
      <c r="C796" s="100"/>
      <c r="D796" s="100"/>
    </row>
    <row r="797" spans="1:4" x14ac:dyDescent="0.25">
      <c r="A797" s="78">
        <v>771</v>
      </c>
      <c r="B797" s="79">
        <f t="shared" si="12"/>
        <v>449.625</v>
      </c>
      <c r="C797" s="100"/>
      <c r="D797" s="100"/>
    </row>
    <row r="798" spans="1:4" x14ac:dyDescent="0.25">
      <c r="A798" s="78">
        <v>772</v>
      </c>
      <c r="B798" s="79">
        <f t="shared" si="12"/>
        <v>449.63749999999999</v>
      </c>
      <c r="C798" s="100"/>
      <c r="D798" s="100"/>
    </row>
    <row r="799" spans="1:4" x14ac:dyDescent="0.25">
      <c r="A799" s="78">
        <v>773</v>
      </c>
      <c r="B799" s="79">
        <f t="shared" si="12"/>
        <v>449.65</v>
      </c>
      <c r="C799" s="100"/>
      <c r="D799" s="100"/>
    </row>
    <row r="800" spans="1:4" x14ac:dyDescent="0.25">
      <c r="A800" s="78">
        <v>774</v>
      </c>
      <c r="B800" s="79">
        <f t="shared" si="12"/>
        <v>449.66250000000002</v>
      </c>
      <c r="C800" s="100"/>
      <c r="D800" s="100"/>
    </row>
    <row r="801" spans="1:4" x14ac:dyDescent="0.25">
      <c r="A801" s="78">
        <v>775</v>
      </c>
      <c r="B801" s="79">
        <f t="shared" si="12"/>
        <v>449.67500000000001</v>
      </c>
      <c r="C801" s="100"/>
      <c r="D801" s="100"/>
    </row>
    <row r="802" spans="1:4" x14ac:dyDescent="0.25">
      <c r="A802" s="78">
        <v>776</v>
      </c>
      <c r="B802" s="79">
        <f t="shared" si="12"/>
        <v>449.6875</v>
      </c>
      <c r="C802" s="100"/>
      <c r="D802" s="100"/>
    </row>
    <row r="803" spans="1:4" x14ac:dyDescent="0.25">
      <c r="A803" s="78">
        <v>777</v>
      </c>
      <c r="B803" s="79">
        <f t="shared" si="12"/>
        <v>449.7</v>
      </c>
      <c r="C803" s="100"/>
      <c r="D803" s="100"/>
    </row>
    <row r="804" spans="1:4" x14ac:dyDescent="0.25">
      <c r="A804" s="78">
        <v>778</v>
      </c>
      <c r="B804" s="79">
        <f t="shared" si="12"/>
        <v>449.71249999999998</v>
      </c>
      <c r="C804" s="100"/>
      <c r="D804" s="100"/>
    </row>
    <row r="805" spans="1:4" x14ac:dyDescent="0.25">
      <c r="A805" s="78">
        <v>779</v>
      </c>
      <c r="B805" s="79">
        <f t="shared" si="12"/>
        <v>449.72500000000002</v>
      </c>
      <c r="C805" s="100"/>
      <c r="D805" s="100"/>
    </row>
    <row r="806" spans="1:4" x14ac:dyDescent="0.25">
      <c r="A806" s="78">
        <v>780</v>
      </c>
      <c r="B806" s="79">
        <f t="shared" si="12"/>
        <v>449.73750000000001</v>
      </c>
      <c r="C806" s="100"/>
      <c r="D806" s="100"/>
    </row>
    <row r="807" spans="1:4" x14ac:dyDescent="0.25">
      <c r="A807" s="78">
        <v>781</v>
      </c>
      <c r="B807" s="79">
        <f t="shared" si="12"/>
        <v>449.75</v>
      </c>
      <c r="C807" s="100"/>
      <c r="D807" s="100"/>
    </row>
    <row r="808" spans="1:4" x14ac:dyDescent="0.25">
      <c r="A808" s="78">
        <v>782</v>
      </c>
      <c r="B808" s="79">
        <f t="shared" si="12"/>
        <v>449.76249999999999</v>
      </c>
      <c r="C808" s="100"/>
      <c r="D808" s="100"/>
    </row>
    <row r="809" spans="1:4" x14ac:dyDescent="0.25">
      <c r="A809" s="78">
        <v>783</v>
      </c>
      <c r="B809" s="79">
        <f t="shared" si="12"/>
        <v>449.77499999999998</v>
      </c>
      <c r="C809" s="100"/>
      <c r="D809" s="100"/>
    </row>
    <row r="810" spans="1:4" x14ac:dyDescent="0.25">
      <c r="A810" s="78">
        <v>784</v>
      </c>
      <c r="B810" s="79">
        <f t="shared" si="12"/>
        <v>449.78750000000002</v>
      </c>
      <c r="C810" s="100"/>
      <c r="D810" s="100"/>
    </row>
    <row r="811" spans="1:4" x14ac:dyDescent="0.25">
      <c r="A811" s="78">
        <v>785</v>
      </c>
      <c r="B811" s="79">
        <f t="shared" si="12"/>
        <v>449.8</v>
      </c>
      <c r="C811" s="100"/>
      <c r="D811" s="100"/>
    </row>
    <row r="812" spans="1:4" x14ac:dyDescent="0.25">
      <c r="A812" s="78">
        <v>786</v>
      </c>
      <c r="B812" s="79">
        <f t="shared" si="12"/>
        <v>449.8125</v>
      </c>
      <c r="C812" s="100"/>
      <c r="D812" s="100"/>
    </row>
    <row r="813" spans="1:4" x14ac:dyDescent="0.25">
      <c r="A813" s="78">
        <v>787</v>
      </c>
      <c r="B813" s="79">
        <f t="shared" si="12"/>
        <v>449.82499999999999</v>
      </c>
      <c r="C813" s="100"/>
      <c r="D813" s="100"/>
    </row>
    <row r="814" spans="1:4" x14ac:dyDescent="0.25">
      <c r="A814" s="78">
        <v>788</v>
      </c>
      <c r="B814" s="79">
        <f t="shared" si="12"/>
        <v>449.83749999999998</v>
      </c>
      <c r="C814" s="100"/>
      <c r="D814" s="100"/>
    </row>
    <row r="815" spans="1:4" x14ac:dyDescent="0.25">
      <c r="A815" s="78">
        <v>789</v>
      </c>
      <c r="B815" s="79">
        <f t="shared" si="12"/>
        <v>449.85</v>
      </c>
      <c r="C815" s="100"/>
      <c r="D815" s="100"/>
    </row>
    <row r="816" spans="1:4" x14ac:dyDescent="0.25">
      <c r="A816" s="78">
        <v>790</v>
      </c>
      <c r="B816" s="79">
        <f t="shared" si="12"/>
        <v>449.86250000000001</v>
      </c>
      <c r="C816" s="100"/>
      <c r="D816" s="100"/>
    </row>
    <row r="817" spans="1:4" x14ac:dyDescent="0.25">
      <c r="A817" s="78">
        <v>791</v>
      </c>
      <c r="B817" s="79">
        <f t="shared" si="12"/>
        <v>449.875</v>
      </c>
      <c r="C817" s="100"/>
      <c r="D817" s="100"/>
    </row>
    <row r="818" spans="1:4" x14ac:dyDescent="0.25">
      <c r="A818" s="78">
        <v>792</v>
      </c>
      <c r="B818" s="79">
        <f t="shared" si="12"/>
        <v>449.88749999999999</v>
      </c>
      <c r="C818" s="100"/>
      <c r="D818" s="100"/>
    </row>
    <row r="819" spans="1:4" x14ac:dyDescent="0.25">
      <c r="A819" s="78">
        <v>793</v>
      </c>
      <c r="B819" s="79">
        <f t="shared" si="12"/>
        <v>449.9</v>
      </c>
      <c r="C819" s="100"/>
      <c r="D819" s="100"/>
    </row>
    <row r="820" spans="1:4" x14ac:dyDescent="0.25">
      <c r="A820" s="78">
        <v>794</v>
      </c>
      <c r="B820" s="79">
        <f t="shared" si="12"/>
        <v>449.91250000000002</v>
      </c>
      <c r="C820" s="100"/>
      <c r="D820" s="100"/>
    </row>
    <row r="821" spans="1:4" x14ac:dyDescent="0.25">
      <c r="A821" s="78">
        <v>795</v>
      </c>
      <c r="B821" s="79">
        <f t="shared" si="12"/>
        <v>449.92500000000001</v>
      </c>
      <c r="C821" s="100"/>
      <c r="D821" s="100"/>
    </row>
    <row r="822" spans="1:4" x14ac:dyDescent="0.25">
      <c r="A822" s="78">
        <v>796</v>
      </c>
      <c r="B822" s="79">
        <f t="shared" si="12"/>
        <v>449.9375</v>
      </c>
      <c r="C822" s="100"/>
      <c r="D822" s="100"/>
    </row>
    <row r="823" spans="1:4" x14ac:dyDescent="0.25">
      <c r="A823" s="78">
        <v>797</v>
      </c>
      <c r="B823" s="79">
        <f t="shared" si="12"/>
        <v>449.95</v>
      </c>
      <c r="C823" s="100"/>
      <c r="D823" s="100"/>
    </row>
    <row r="824" spans="1:4" x14ac:dyDescent="0.25">
      <c r="A824" s="78">
        <v>798</v>
      </c>
      <c r="B824" s="79">
        <f t="shared" si="12"/>
        <v>449.96249999999998</v>
      </c>
      <c r="C824" s="100"/>
      <c r="D824" s="100"/>
    </row>
    <row r="825" spans="1:4" x14ac:dyDescent="0.25">
      <c r="A825" s="78">
        <v>799</v>
      </c>
      <c r="B825" s="79">
        <f t="shared" si="12"/>
        <v>449.97500000000002</v>
      </c>
      <c r="C825" s="100"/>
      <c r="D825" s="100"/>
    </row>
    <row r="826" spans="1:4" x14ac:dyDescent="0.25">
      <c r="A826" s="78">
        <v>800</v>
      </c>
      <c r="B826" s="79">
        <f t="shared" si="12"/>
        <v>449.98750000000001</v>
      </c>
      <c r="C826" s="100"/>
      <c r="D826" s="100"/>
    </row>
    <row r="827" spans="1:4" x14ac:dyDescent="0.25">
      <c r="A827" s="100"/>
      <c r="B827" s="100"/>
      <c r="C827" s="100"/>
      <c r="D827" s="100"/>
    </row>
    <row r="828" spans="1:4" x14ac:dyDescent="0.25">
      <c r="A828" s="100"/>
      <c r="B828" s="100"/>
      <c r="C828" s="100"/>
      <c r="D828" s="100"/>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893"/>
  <sheetViews>
    <sheetView workbookViewId="0">
      <selection activeCell="B3" sqref="B3"/>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47"/>
      <c r="B1" s="47"/>
      <c r="C1" s="47"/>
      <c r="D1" s="48" t="s">
        <v>586</v>
      </c>
    </row>
    <row r="2" spans="1:5" ht="44.25" customHeight="1" x14ac:dyDescent="0.25">
      <c r="A2" s="293" t="s">
        <v>734</v>
      </c>
      <c r="B2" s="293"/>
      <c r="C2" s="293"/>
      <c r="D2" s="293"/>
    </row>
    <row r="3" spans="1:5" ht="15.75" customHeight="1" x14ac:dyDescent="0.25">
      <c r="A3" s="49"/>
      <c r="B3" s="313" t="s">
        <v>527</v>
      </c>
      <c r="C3" s="50" t="s">
        <v>534</v>
      </c>
      <c r="D3" s="49"/>
    </row>
    <row r="4" spans="1:5" ht="17.25" customHeight="1" x14ac:dyDescent="0.25">
      <c r="A4" s="47"/>
      <c r="B4" s="313"/>
      <c r="C4" s="50" t="s">
        <v>535</v>
      </c>
      <c r="D4" s="47"/>
    </row>
    <row r="5" spans="1:5" ht="21.75" customHeight="1" x14ac:dyDescent="0.25">
      <c r="A5" s="97"/>
      <c r="B5" s="295" t="s">
        <v>729</v>
      </c>
      <c r="C5" s="295"/>
      <c r="D5" s="295"/>
      <c r="E5" s="63"/>
    </row>
    <row r="6" spans="1:5" ht="15.75" x14ac:dyDescent="0.25">
      <c r="A6" s="54" t="s">
        <v>537</v>
      </c>
      <c r="B6" s="54" t="s">
        <v>538</v>
      </c>
      <c r="C6" s="54" t="s">
        <v>539</v>
      </c>
      <c r="D6" s="54" t="s">
        <v>10</v>
      </c>
    </row>
    <row r="7" spans="1:5" ht="31.5" x14ac:dyDescent="0.25">
      <c r="A7" s="10" t="s">
        <v>540</v>
      </c>
      <c r="B7" s="14" t="s">
        <v>541</v>
      </c>
      <c r="C7" s="10" t="s">
        <v>542</v>
      </c>
      <c r="D7" s="14" t="s">
        <v>660</v>
      </c>
    </row>
    <row r="8" spans="1:5" ht="129" customHeight="1" x14ac:dyDescent="0.25">
      <c r="A8" s="10" t="s">
        <v>544</v>
      </c>
      <c r="B8" s="14" t="s">
        <v>8</v>
      </c>
      <c r="C8" s="10" t="s">
        <v>689</v>
      </c>
      <c r="D8" s="14" t="s">
        <v>735</v>
      </c>
    </row>
    <row r="9" spans="1:5" ht="63" x14ac:dyDescent="0.25">
      <c r="A9" s="10" t="s">
        <v>547</v>
      </c>
      <c r="B9" s="14" t="s">
        <v>9</v>
      </c>
      <c r="C9" s="10" t="s">
        <v>730</v>
      </c>
      <c r="D9" s="14" t="s">
        <v>543</v>
      </c>
    </row>
    <row r="10" spans="1:5" ht="63" x14ac:dyDescent="0.25">
      <c r="A10" s="10" t="s">
        <v>549</v>
      </c>
      <c r="B10" s="20" t="s">
        <v>664</v>
      </c>
      <c r="C10" s="40" t="s">
        <v>624</v>
      </c>
      <c r="D10" s="14" t="s">
        <v>596</v>
      </c>
    </row>
    <row r="11" spans="1:5" ht="47.25" customHeight="1" x14ac:dyDescent="0.25">
      <c r="A11" s="10" t="s">
        <v>552</v>
      </c>
      <c r="B11" s="20" t="s">
        <v>553</v>
      </c>
      <c r="C11" s="10" t="s">
        <v>706</v>
      </c>
      <c r="D11" s="14" t="s">
        <v>694</v>
      </c>
    </row>
    <row r="12" spans="1:5" ht="15.75" x14ac:dyDescent="0.25">
      <c r="A12" s="10" t="s">
        <v>556</v>
      </c>
      <c r="B12" s="20" t="s">
        <v>557</v>
      </c>
      <c r="C12" s="14"/>
      <c r="D12" s="14" t="s">
        <v>736</v>
      </c>
    </row>
    <row r="13" spans="1:5" ht="14.25" customHeight="1" x14ac:dyDescent="0.25">
      <c r="A13" s="10" t="s">
        <v>559</v>
      </c>
      <c r="B13" s="104" t="s">
        <v>695</v>
      </c>
      <c r="C13" s="10" t="s">
        <v>708</v>
      </c>
      <c r="D13" s="14" t="s">
        <v>709</v>
      </c>
    </row>
    <row r="14" spans="1:5" ht="127.5" customHeight="1" x14ac:dyDescent="0.25">
      <c r="A14" s="10" t="s">
        <v>563</v>
      </c>
      <c r="B14" s="14" t="s">
        <v>564</v>
      </c>
      <c r="C14" s="14" t="s">
        <v>710</v>
      </c>
      <c r="D14" s="14" t="s">
        <v>543</v>
      </c>
    </row>
    <row r="15" spans="1:5" ht="99.75" customHeight="1" x14ac:dyDescent="0.25">
      <c r="A15" s="10" t="s">
        <v>566</v>
      </c>
      <c r="B15" s="14" t="s">
        <v>567</v>
      </c>
      <c r="C15" s="10" t="s">
        <v>728</v>
      </c>
      <c r="D15" s="14" t="s">
        <v>712</v>
      </c>
    </row>
    <row r="16" spans="1:5" ht="47.25" x14ac:dyDescent="0.25">
      <c r="A16" s="10" t="s">
        <v>570</v>
      </c>
      <c r="B16" s="20" t="s">
        <v>571</v>
      </c>
      <c r="C16" s="10" t="s">
        <v>697</v>
      </c>
      <c r="D16" s="14" t="s">
        <v>543</v>
      </c>
    </row>
    <row r="17" spans="1:4" ht="129" x14ac:dyDescent="0.25">
      <c r="A17" s="10" t="s">
        <v>573</v>
      </c>
      <c r="B17" s="20" t="s">
        <v>574</v>
      </c>
      <c r="C17" s="14" t="s">
        <v>713</v>
      </c>
      <c r="D17" s="14" t="s">
        <v>543</v>
      </c>
    </row>
    <row r="18" spans="1:4" ht="15.75" x14ac:dyDescent="0.25">
      <c r="A18" s="10" t="s">
        <v>576</v>
      </c>
      <c r="B18" s="20" t="s">
        <v>577</v>
      </c>
      <c r="C18" s="108" t="s">
        <v>714</v>
      </c>
      <c r="D18" s="109" t="s">
        <v>737</v>
      </c>
    </row>
    <row r="19" spans="1:4" ht="47.25" x14ac:dyDescent="0.25">
      <c r="A19" s="10" t="s">
        <v>580</v>
      </c>
      <c r="B19" s="20" t="s">
        <v>581</v>
      </c>
      <c r="C19" s="10" t="s">
        <v>699</v>
      </c>
      <c r="D19" s="14" t="s">
        <v>583</v>
      </c>
    </row>
    <row r="20" spans="1:4" ht="4.5" customHeight="1" x14ac:dyDescent="0.25">
      <c r="A20" s="297"/>
      <c r="B20" s="297"/>
      <c r="C20" s="297"/>
      <c r="D20" s="297"/>
    </row>
    <row r="21" spans="1:4" s="67" customFormat="1" ht="26.25" customHeight="1" x14ac:dyDescent="0.25">
      <c r="A21" s="311" t="s">
        <v>612</v>
      </c>
      <c r="B21" s="311"/>
      <c r="C21" s="311"/>
      <c r="D21" s="311"/>
    </row>
    <row r="22" spans="1:4" ht="32.25" customHeight="1" x14ac:dyDescent="0.25">
      <c r="A22" s="309" t="s">
        <v>700</v>
      </c>
      <c r="B22" s="309"/>
      <c r="C22" s="309"/>
      <c r="D22" s="309"/>
    </row>
    <row r="23" spans="1:4" ht="13.5" customHeight="1" x14ac:dyDescent="0.25">
      <c r="A23" s="105"/>
      <c r="B23" s="105"/>
      <c r="C23" s="105"/>
      <c r="D23" s="105"/>
    </row>
    <row r="24" spans="1:4" ht="39.6" customHeight="1" x14ac:dyDescent="0.25">
      <c r="A24" s="312" t="s">
        <v>733</v>
      </c>
      <c r="B24" s="312"/>
      <c r="C24" s="312"/>
      <c r="D24" s="312"/>
    </row>
    <row r="25" spans="1:4" ht="45.75" x14ac:dyDescent="0.25">
      <c r="A25" s="69" t="s">
        <v>615</v>
      </c>
      <c r="B25" s="70" t="s">
        <v>616</v>
      </c>
      <c r="C25" s="101" t="s">
        <v>617</v>
      </c>
      <c r="D25" s="100"/>
    </row>
    <row r="26" spans="1:4" x14ac:dyDescent="0.25">
      <c r="A26" s="78">
        <v>1</v>
      </c>
      <c r="B26" s="79">
        <f t="shared" ref="B26:B89" si="0">440+(A26-1)*0.0125</f>
        <v>440</v>
      </c>
      <c r="C26" s="100"/>
      <c r="D26" s="100"/>
    </row>
    <row r="27" spans="1:4" x14ac:dyDescent="0.25">
      <c r="A27" s="78">
        <v>2</v>
      </c>
      <c r="B27" s="79">
        <f t="shared" si="0"/>
        <v>440.01249999999999</v>
      </c>
      <c r="C27" s="100"/>
      <c r="D27" s="100"/>
    </row>
    <row r="28" spans="1:4" x14ac:dyDescent="0.25">
      <c r="A28" s="78">
        <v>3</v>
      </c>
      <c r="B28" s="79">
        <f t="shared" si="0"/>
        <v>440.02499999999998</v>
      </c>
      <c r="C28" s="100"/>
      <c r="D28" s="100"/>
    </row>
    <row r="29" spans="1:4" x14ac:dyDescent="0.25">
      <c r="A29" s="78">
        <v>4</v>
      </c>
      <c r="B29" s="79">
        <f t="shared" si="0"/>
        <v>440.03750000000002</v>
      </c>
      <c r="C29" s="100"/>
      <c r="D29" s="100"/>
    </row>
    <row r="30" spans="1:4" x14ac:dyDescent="0.25">
      <c r="A30" s="78">
        <v>5</v>
      </c>
      <c r="B30" s="79">
        <f t="shared" si="0"/>
        <v>440.05</v>
      </c>
      <c r="C30" s="100"/>
      <c r="D30" s="100"/>
    </row>
    <row r="31" spans="1:4" x14ac:dyDescent="0.25">
      <c r="A31" s="78">
        <v>6</v>
      </c>
      <c r="B31" s="79">
        <f t="shared" si="0"/>
        <v>440.0625</v>
      </c>
      <c r="C31" s="100"/>
      <c r="D31" s="100"/>
    </row>
    <row r="32" spans="1:4" x14ac:dyDescent="0.25">
      <c r="A32" s="78">
        <v>7</v>
      </c>
      <c r="B32" s="79">
        <f t="shared" si="0"/>
        <v>440.07499999999999</v>
      </c>
      <c r="C32" s="100"/>
      <c r="D32" s="100"/>
    </row>
    <row r="33" spans="1:4" x14ac:dyDescent="0.25">
      <c r="A33" s="78">
        <v>8</v>
      </c>
      <c r="B33" s="79">
        <f t="shared" si="0"/>
        <v>440.08749999999998</v>
      </c>
      <c r="C33" s="100"/>
      <c r="D33" s="100"/>
    </row>
    <row r="34" spans="1:4" x14ac:dyDescent="0.25">
      <c r="A34" s="78">
        <v>9</v>
      </c>
      <c r="B34" s="79">
        <f t="shared" si="0"/>
        <v>440.1</v>
      </c>
      <c r="C34" s="100"/>
      <c r="D34" s="100"/>
    </row>
    <row r="35" spans="1:4" x14ac:dyDescent="0.25">
      <c r="A35" s="78">
        <v>10</v>
      </c>
      <c r="B35" s="79">
        <f t="shared" si="0"/>
        <v>440.11250000000001</v>
      </c>
      <c r="C35" s="100"/>
      <c r="D35" s="100"/>
    </row>
    <row r="36" spans="1:4" x14ac:dyDescent="0.25">
      <c r="A36" s="78">
        <v>11</v>
      </c>
      <c r="B36" s="79">
        <f t="shared" si="0"/>
        <v>440.125</v>
      </c>
      <c r="C36" s="100"/>
      <c r="D36" s="100"/>
    </row>
    <row r="37" spans="1:4" x14ac:dyDescent="0.25">
      <c r="A37" s="78">
        <v>12</v>
      </c>
      <c r="B37" s="79">
        <f t="shared" si="0"/>
        <v>440.13749999999999</v>
      </c>
      <c r="C37" s="100"/>
      <c r="D37" s="100"/>
    </row>
    <row r="38" spans="1:4" x14ac:dyDescent="0.25">
      <c r="A38" s="78">
        <v>13</v>
      </c>
      <c r="B38" s="79">
        <f t="shared" si="0"/>
        <v>440.15</v>
      </c>
      <c r="C38" s="100"/>
      <c r="D38" s="100"/>
    </row>
    <row r="39" spans="1:4" x14ac:dyDescent="0.25">
      <c r="A39" s="78">
        <v>14</v>
      </c>
      <c r="B39" s="79">
        <f t="shared" si="0"/>
        <v>440.16250000000002</v>
      </c>
      <c r="C39" s="100"/>
      <c r="D39" s="100"/>
    </row>
    <row r="40" spans="1:4" x14ac:dyDescent="0.25">
      <c r="A40" s="78">
        <v>15</v>
      </c>
      <c r="B40" s="79">
        <f t="shared" si="0"/>
        <v>440.17500000000001</v>
      </c>
      <c r="C40" s="100"/>
      <c r="D40" s="100"/>
    </row>
    <row r="41" spans="1:4" x14ac:dyDescent="0.25">
      <c r="A41" s="78">
        <v>16</v>
      </c>
      <c r="B41" s="79">
        <f t="shared" si="0"/>
        <v>440.1875</v>
      </c>
      <c r="C41" s="100"/>
      <c r="D41" s="100"/>
    </row>
    <row r="42" spans="1:4" x14ac:dyDescent="0.25">
      <c r="A42" s="78">
        <v>17</v>
      </c>
      <c r="B42" s="79">
        <f t="shared" si="0"/>
        <v>440.2</v>
      </c>
      <c r="C42" s="100"/>
      <c r="D42" s="100"/>
    </row>
    <row r="43" spans="1:4" x14ac:dyDescent="0.25">
      <c r="A43" s="78">
        <v>18</v>
      </c>
      <c r="B43" s="79">
        <f t="shared" si="0"/>
        <v>440.21249999999998</v>
      </c>
      <c r="C43" s="100"/>
      <c r="D43" s="100"/>
    </row>
    <row r="44" spans="1:4" x14ac:dyDescent="0.25">
      <c r="A44" s="78">
        <v>19</v>
      </c>
      <c r="B44" s="79">
        <f t="shared" si="0"/>
        <v>440.22500000000002</v>
      </c>
      <c r="C44" s="100"/>
      <c r="D44" s="100"/>
    </row>
    <row r="45" spans="1:4" x14ac:dyDescent="0.25">
      <c r="A45" s="78">
        <v>20</v>
      </c>
      <c r="B45" s="79">
        <f t="shared" si="0"/>
        <v>440.23750000000001</v>
      </c>
      <c r="C45" s="100"/>
      <c r="D45" s="100"/>
    </row>
    <row r="46" spans="1:4" x14ac:dyDescent="0.25">
      <c r="A46" s="78">
        <v>21</v>
      </c>
      <c r="B46" s="79">
        <f t="shared" si="0"/>
        <v>440.25</v>
      </c>
      <c r="C46" s="100"/>
      <c r="D46" s="100"/>
    </row>
    <row r="47" spans="1:4" x14ac:dyDescent="0.25">
      <c r="A47" s="78">
        <v>22</v>
      </c>
      <c r="B47" s="79">
        <f t="shared" si="0"/>
        <v>440.26249999999999</v>
      </c>
      <c r="C47" s="100"/>
      <c r="D47" s="100"/>
    </row>
    <row r="48" spans="1:4" x14ac:dyDescent="0.25">
      <c r="A48" s="78">
        <v>23</v>
      </c>
      <c r="B48" s="79">
        <f t="shared" si="0"/>
        <v>440.27499999999998</v>
      </c>
      <c r="C48" s="100"/>
      <c r="D48" s="100"/>
    </row>
    <row r="49" spans="1:4" x14ac:dyDescent="0.25">
      <c r="A49" s="78">
        <v>24</v>
      </c>
      <c r="B49" s="79">
        <f t="shared" si="0"/>
        <v>440.28750000000002</v>
      </c>
      <c r="C49" s="100"/>
      <c r="D49" s="100"/>
    </row>
    <row r="50" spans="1:4" x14ac:dyDescent="0.25">
      <c r="A50" s="78">
        <v>25</v>
      </c>
      <c r="B50" s="79">
        <f t="shared" si="0"/>
        <v>440.3</v>
      </c>
      <c r="C50" s="100"/>
      <c r="D50" s="100"/>
    </row>
    <row r="51" spans="1:4" x14ac:dyDescent="0.25">
      <c r="A51" s="78">
        <v>26</v>
      </c>
      <c r="B51" s="79">
        <f t="shared" si="0"/>
        <v>440.3125</v>
      </c>
      <c r="C51" s="100"/>
      <c r="D51" s="100"/>
    </row>
    <row r="52" spans="1:4" x14ac:dyDescent="0.25">
      <c r="A52" s="78">
        <v>27</v>
      </c>
      <c r="B52" s="79">
        <f t="shared" si="0"/>
        <v>440.32499999999999</v>
      </c>
      <c r="C52" s="100"/>
      <c r="D52" s="100"/>
    </row>
    <row r="53" spans="1:4" x14ac:dyDescent="0.25">
      <c r="A53" s="78">
        <v>28</v>
      </c>
      <c r="B53" s="79">
        <f t="shared" si="0"/>
        <v>440.33749999999998</v>
      </c>
      <c r="C53" s="100"/>
      <c r="D53" s="100"/>
    </row>
    <row r="54" spans="1:4" x14ac:dyDescent="0.25">
      <c r="A54" s="78">
        <v>29</v>
      </c>
      <c r="B54" s="79">
        <f t="shared" si="0"/>
        <v>440.35</v>
      </c>
      <c r="C54" s="100"/>
      <c r="D54" s="100"/>
    </row>
    <row r="55" spans="1:4" x14ac:dyDescent="0.25">
      <c r="A55" s="78">
        <v>30</v>
      </c>
      <c r="B55" s="79">
        <f t="shared" si="0"/>
        <v>440.36250000000001</v>
      </c>
      <c r="C55" s="100"/>
      <c r="D55" s="100"/>
    </row>
    <row r="56" spans="1:4" x14ac:dyDescent="0.25">
      <c r="A56" s="78">
        <v>31</v>
      </c>
      <c r="B56" s="79">
        <f t="shared" si="0"/>
        <v>440.375</v>
      </c>
      <c r="C56" s="100"/>
      <c r="D56" s="100"/>
    </row>
    <row r="57" spans="1:4" x14ac:dyDescent="0.25">
      <c r="A57" s="78">
        <v>32</v>
      </c>
      <c r="B57" s="79">
        <f t="shared" si="0"/>
        <v>440.38749999999999</v>
      </c>
      <c r="C57" s="100"/>
      <c r="D57" s="100"/>
    </row>
    <row r="58" spans="1:4" x14ac:dyDescent="0.25">
      <c r="A58" s="78">
        <v>33</v>
      </c>
      <c r="B58" s="79">
        <f t="shared" si="0"/>
        <v>440.4</v>
      </c>
      <c r="C58" s="100"/>
      <c r="D58" s="100"/>
    </row>
    <row r="59" spans="1:4" x14ac:dyDescent="0.25">
      <c r="A59" s="78">
        <v>34</v>
      </c>
      <c r="B59" s="79">
        <f t="shared" si="0"/>
        <v>440.41250000000002</v>
      </c>
      <c r="C59" s="100"/>
      <c r="D59" s="100"/>
    </row>
    <row r="60" spans="1:4" x14ac:dyDescent="0.25">
      <c r="A60" s="78">
        <v>35</v>
      </c>
      <c r="B60" s="79">
        <f t="shared" si="0"/>
        <v>440.42500000000001</v>
      </c>
      <c r="C60" s="100"/>
      <c r="D60" s="100"/>
    </row>
    <row r="61" spans="1:4" x14ac:dyDescent="0.25">
      <c r="A61" s="78">
        <v>36</v>
      </c>
      <c r="B61" s="79">
        <f t="shared" si="0"/>
        <v>440.4375</v>
      </c>
      <c r="C61" s="100"/>
      <c r="D61" s="100"/>
    </row>
    <row r="62" spans="1:4" x14ac:dyDescent="0.25">
      <c r="A62" s="78">
        <v>37</v>
      </c>
      <c r="B62" s="79">
        <f t="shared" si="0"/>
        <v>440.45</v>
      </c>
      <c r="C62" s="100"/>
      <c r="D62" s="100"/>
    </row>
    <row r="63" spans="1:4" x14ac:dyDescent="0.25">
      <c r="A63" s="78">
        <v>38</v>
      </c>
      <c r="B63" s="79">
        <f t="shared" si="0"/>
        <v>440.46249999999998</v>
      </c>
      <c r="C63" s="100"/>
      <c r="D63" s="100"/>
    </row>
    <row r="64" spans="1:4" x14ac:dyDescent="0.25">
      <c r="A64" s="78">
        <v>39</v>
      </c>
      <c r="B64" s="79">
        <f t="shared" si="0"/>
        <v>440.47500000000002</v>
      </c>
      <c r="C64" s="100"/>
      <c r="D64" s="100"/>
    </row>
    <row r="65" spans="1:4" x14ac:dyDescent="0.25">
      <c r="A65" s="78">
        <v>40</v>
      </c>
      <c r="B65" s="79">
        <f t="shared" si="0"/>
        <v>440.48750000000001</v>
      </c>
      <c r="C65" s="100"/>
      <c r="D65" s="100"/>
    </row>
    <row r="66" spans="1:4" x14ac:dyDescent="0.25">
      <c r="A66" s="78">
        <v>41</v>
      </c>
      <c r="B66" s="79">
        <f t="shared" si="0"/>
        <v>440.5</v>
      </c>
      <c r="C66" s="100"/>
      <c r="D66" s="100"/>
    </row>
    <row r="67" spans="1:4" x14ac:dyDescent="0.25">
      <c r="A67" s="78">
        <v>42</v>
      </c>
      <c r="B67" s="79">
        <f t="shared" si="0"/>
        <v>440.51249999999999</v>
      </c>
      <c r="C67" s="100"/>
      <c r="D67" s="100"/>
    </row>
    <row r="68" spans="1:4" x14ac:dyDescent="0.25">
      <c r="A68" s="78">
        <v>43</v>
      </c>
      <c r="B68" s="79">
        <f t="shared" si="0"/>
        <v>440.52499999999998</v>
      </c>
      <c r="C68" s="100"/>
      <c r="D68" s="100"/>
    </row>
    <row r="69" spans="1:4" x14ac:dyDescent="0.25">
      <c r="A69" s="78">
        <v>44</v>
      </c>
      <c r="B69" s="79">
        <f t="shared" si="0"/>
        <v>440.53750000000002</v>
      </c>
      <c r="C69" s="100"/>
      <c r="D69" s="100"/>
    </row>
    <row r="70" spans="1:4" x14ac:dyDescent="0.25">
      <c r="A70" s="78">
        <v>45</v>
      </c>
      <c r="B70" s="79">
        <f t="shared" si="0"/>
        <v>440.55</v>
      </c>
      <c r="C70" s="100"/>
      <c r="D70" s="100"/>
    </row>
    <row r="71" spans="1:4" x14ac:dyDescent="0.25">
      <c r="A71" s="78">
        <v>46</v>
      </c>
      <c r="B71" s="79">
        <f t="shared" si="0"/>
        <v>440.5625</v>
      </c>
      <c r="C71" s="100"/>
      <c r="D71" s="100"/>
    </row>
    <row r="72" spans="1:4" x14ac:dyDescent="0.25">
      <c r="A72" s="78">
        <v>47</v>
      </c>
      <c r="B72" s="79">
        <f t="shared" si="0"/>
        <v>440.57499999999999</v>
      </c>
      <c r="C72" s="100"/>
      <c r="D72" s="100"/>
    </row>
    <row r="73" spans="1:4" x14ac:dyDescent="0.25">
      <c r="A73" s="78">
        <v>48</v>
      </c>
      <c r="B73" s="79">
        <f t="shared" si="0"/>
        <v>440.58749999999998</v>
      </c>
      <c r="C73" s="100"/>
      <c r="D73" s="100"/>
    </row>
    <row r="74" spans="1:4" x14ac:dyDescent="0.25">
      <c r="A74" s="78">
        <v>49</v>
      </c>
      <c r="B74" s="79">
        <f t="shared" si="0"/>
        <v>440.6</v>
      </c>
      <c r="C74" s="100"/>
      <c r="D74" s="100"/>
    </row>
    <row r="75" spans="1:4" x14ac:dyDescent="0.25">
      <c r="A75" s="78">
        <v>50</v>
      </c>
      <c r="B75" s="79">
        <f t="shared" si="0"/>
        <v>440.61250000000001</v>
      </c>
      <c r="C75" s="100"/>
      <c r="D75" s="100"/>
    </row>
    <row r="76" spans="1:4" x14ac:dyDescent="0.25">
      <c r="A76" s="78">
        <v>51</v>
      </c>
      <c r="B76" s="79">
        <f t="shared" si="0"/>
        <v>440.625</v>
      </c>
      <c r="C76" s="100"/>
      <c r="D76" s="100"/>
    </row>
    <row r="77" spans="1:4" x14ac:dyDescent="0.25">
      <c r="A77" s="78">
        <v>52</v>
      </c>
      <c r="B77" s="79">
        <f t="shared" si="0"/>
        <v>440.63749999999999</v>
      </c>
      <c r="C77" s="100"/>
      <c r="D77" s="100"/>
    </row>
    <row r="78" spans="1:4" x14ac:dyDescent="0.25">
      <c r="A78" s="78">
        <v>53</v>
      </c>
      <c r="B78" s="79">
        <f t="shared" si="0"/>
        <v>440.65</v>
      </c>
      <c r="C78" s="100"/>
      <c r="D78" s="100"/>
    </row>
    <row r="79" spans="1:4" x14ac:dyDescent="0.25">
      <c r="A79" s="78">
        <v>54</v>
      </c>
      <c r="B79" s="79">
        <f t="shared" si="0"/>
        <v>440.66250000000002</v>
      </c>
      <c r="C79" s="100"/>
      <c r="D79" s="100"/>
    </row>
    <row r="80" spans="1:4" x14ac:dyDescent="0.25">
      <c r="A80" s="78">
        <v>55</v>
      </c>
      <c r="B80" s="79">
        <f t="shared" si="0"/>
        <v>440.67500000000001</v>
      </c>
      <c r="C80" s="100"/>
      <c r="D80" s="100"/>
    </row>
    <row r="81" spans="1:4" x14ac:dyDescent="0.25">
      <c r="A81" s="78">
        <v>56</v>
      </c>
      <c r="B81" s="79">
        <f t="shared" si="0"/>
        <v>440.6875</v>
      </c>
      <c r="C81" s="100"/>
      <c r="D81" s="100"/>
    </row>
    <row r="82" spans="1:4" x14ac:dyDescent="0.25">
      <c r="A82" s="78">
        <v>57</v>
      </c>
      <c r="B82" s="79">
        <f t="shared" si="0"/>
        <v>440.7</v>
      </c>
      <c r="C82" s="100"/>
      <c r="D82" s="100"/>
    </row>
    <row r="83" spans="1:4" x14ac:dyDescent="0.25">
      <c r="A83" s="78">
        <v>58</v>
      </c>
      <c r="B83" s="79">
        <f t="shared" si="0"/>
        <v>440.71249999999998</v>
      </c>
      <c r="C83" s="100"/>
      <c r="D83" s="100"/>
    </row>
    <row r="84" spans="1:4" x14ac:dyDescent="0.25">
      <c r="A84" s="78">
        <v>59</v>
      </c>
      <c r="B84" s="79">
        <f t="shared" si="0"/>
        <v>440.72500000000002</v>
      </c>
      <c r="C84" s="100"/>
      <c r="D84" s="100"/>
    </row>
    <row r="85" spans="1:4" x14ac:dyDescent="0.25">
      <c r="A85" s="78">
        <v>60</v>
      </c>
      <c r="B85" s="79">
        <f t="shared" si="0"/>
        <v>440.73750000000001</v>
      </c>
      <c r="C85" s="100"/>
      <c r="D85" s="100"/>
    </row>
    <row r="86" spans="1:4" x14ac:dyDescent="0.25">
      <c r="A86" s="78">
        <v>61</v>
      </c>
      <c r="B86" s="79">
        <f t="shared" si="0"/>
        <v>440.75</v>
      </c>
      <c r="C86" s="100"/>
      <c r="D86" s="100"/>
    </row>
    <row r="87" spans="1:4" x14ac:dyDescent="0.25">
      <c r="A87" s="78">
        <v>62</v>
      </c>
      <c r="B87" s="79">
        <f t="shared" si="0"/>
        <v>440.76249999999999</v>
      </c>
      <c r="C87" s="100"/>
      <c r="D87" s="100"/>
    </row>
    <row r="88" spans="1:4" x14ac:dyDescent="0.25">
      <c r="A88" s="78">
        <v>63</v>
      </c>
      <c r="B88" s="79">
        <f t="shared" si="0"/>
        <v>440.77499999999998</v>
      </c>
      <c r="C88" s="100"/>
      <c r="D88" s="100"/>
    </row>
    <row r="89" spans="1:4" x14ac:dyDescent="0.25">
      <c r="A89" s="78">
        <v>64</v>
      </c>
      <c r="B89" s="79">
        <f t="shared" si="0"/>
        <v>440.78750000000002</v>
      </c>
      <c r="C89" s="100"/>
      <c r="D89" s="100"/>
    </row>
    <row r="90" spans="1:4" x14ac:dyDescent="0.25">
      <c r="A90" s="78">
        <v>65</v>
      </c>
      <c r="B90" s="79">
        <f t="shared" ref="B90:B153" si="1">440+(A90-1)*0.0125</f>
        <v>440.8</v>
      </c>
      <c r="C90" s="100"/>
      <c r="D90" s="100"/>
    </row>
    <row r="91" spans="1:4" x14ac:dyDescent="0.25">
      <c r="A91" s="78">
        <v>66</v>
      </c>
      <c r="B91" s="79">
        <f t="shared" si="1"/>
        <v>440.8125</v>
      </c>
      <c r="C91" s="100"/>
      <c r="D91" s="100"/>
    </row>
    <row r="92" spans="1:4" x14ac:dyDescent="0.25">
      <c r="A92" s="78">
        <v>67</v>
      </c>
      <c r="B92" s="79">
        <f t="shared" si="1"/>
        <v>440.82499999999999</v>
      </c>
      <c r="C92" s="100"/>
      <c r="D92" s="100"/>
    </row>
    <row r="93" spans="1:4" x14ac:dyDescent="0.25">
      <c r="A93" s="78">
        <v>68</v>
      </c>
      <c r="B93" s="79">
        <f t="shared" si="1"/>
        <v>440.83749999999998</v>
      </c>
      <c r="C93" s="100"/>
      <c r="D93" s="100"/>
    </row>
    <row r="94" spans="1:4" x14ac:dyDescent="0.25">
      <c r="A94" s="78">
        <v>69</v>
      </c>
      <c r="B94" s="79">
        <f t="shared" si="1"/>
        <v>440.85</v>
      </c>
      <c r="C94" s="100"/>
      <c r="D94" s="100"/>
    </row>
    <row r="95" spans="1:4" x14ac:dyDescent="0.25">
      <c r="A95" s="78">
        <v>70</v>
      </c>
      <c r="B95" s="79">
        <f t="shared" si="1"/>
        <v>440.86250000000001</v>
      </c>
      <c r="C95" s="100"/>
      <c r="D95" s="100"/>
    </row>
    <row r="96" spans="1:4" x14ac:dyDescent="0.25">
      <c r="A96" s="78">
        <v>71</v>
      </c>
      <c r="B96" s="79">
        <f t="shared" si="1"/>
        <v>440.875</v>
      </c>
      <c r="C96" s="100"/>
      <c r="D96" s="100"/>
    </row>
    <row r="97" spans="1:4" x14ac:dyDescent="0.25">
      <c r="A97" s="78">
        <v>72</v>
      </c>
      <c r="B97" s="79">
        <f t="shared" si="1"/>
        <v>440.88749999999999</v>
      </c>
      <c r="C97" s="100"/>
      <c r="D97" s="100"/>
    </row>
    <row r="98" spans="1:4" x14ac:dyDescent="0.25">
      <c r="A98" s="78">
        <v>73</v>
      </c>
      <c r="B98" s="79">
        <f t="shared" si="1"/>
        <v>440.9</v>
      </c>
      <c r="C98" s="100"/>
      <c r="D98" s="100"/>
    </row>
    <row r="99" spans="1:4" x14ac:dyDescent="0.25">
      <c r="A99" s="78">
        <v>74</v>
      </c>
      <c r="B99" s="79">
        <f t="shared" si="1"/>
        <v>440.91250000000002</v>
      </c>
      <c r="C99" s="100"/>
      <c r="D99" s="100"/>
    </row>
    <row r="100" spans="1:4" x14ac:dyDescent="0.25">
      <c r="A100" s="78">
        <v>75</v>
      </c>
      <c r="B100" s="79">
        <f t="shared" si="1"/>
        <v>440.92500000000001</v>
      </c>
      <c r="C100" s="100"/>
      <c r="D100" s="100"/>
    </row>
    <row r="101" spans="1:4" x14ac:dyDescent="0.25">
      <c r="A101" s="78">
        <v>76</v>
      </c>
      <c r="B101" s="79">
        <f t="shared" si="1"/>
        <v>440.9375</v>
      </c>
      <c r="C101" s="100"/>
      <c r="D101" s="100"/>
    </row>
    <row r="102" spans="1:4" x14ac:dyDescent="0.25">
      <c r="A102" s="78">
        <v>77</v>
      </c>
      <c r="B102" s="79">
        <f t="shared" si="1"/>
        <v>440.95</v>
      </c>
      <c r="C102" s="100"/>
      <c r="D102" s="100"/>
    </row>
    <row r="103" spans="1:4" x14ac:dyDescent="0.25">
      <c r="A103" s="78">
        <v>78</v>
      </c>
      <c r="B103" s="79">
        <f t="shared" si="1"/>
        <v>440.96249999999998</v>
      </c>
      <c r="C103" s="100"/>
      <c r="D103" s="100"/>
    </row>
    <row r="104" spans="1:4" x14ac:dyDescent="0.25">
      <c r="A104" s="78">
        <v>79</v>
      </c>
      <c r="B104" s="79">
        <f t="shared" si="1"/>
        <v>440.97500000000002</v>
      </c>
      <c r="C104" s="100"/>
      <c r="D104" s="100"/>
    </row>
    <row r="105" spans="1:4" x14ac:dyDescent="0.25">
      <c r="A105" s="78">
        <v>80</v>
      </c>
      <c r="B105" s="79">
        <f t="shared" si="1"/>
        <v>440.98750000000001</v>
      </c>
      <c r="C105" s="100"/>
      <c r="D105" s="100"/>
    </row>
    <row r="106" spans="1:4" x14ac:dyDescent="0.25">
      <c r="A106" s="78">
        <v>81</v>
      </c>
      <c r="B106" s="79">
        <f t="shared" si="1"/>
        <v>441</v>
      </c>
      <c r="C106" s="100"/>
      <c r="D106" s="100"/>
    </row>
    <row r="107" spans="1:4" x14ac:dyDescent="0.25">
      <c r="A107" s="78">
        <v>82</v>
      </c>
      <c r="B107" s="79">
        <f t="shared" si="1"/>
        <v>441.01249999999999</v>
      </c>
      <c r="C107" s="100"/>
      <c r="D107" s="100"/>
    </row>
    <row r="108" spans="1:4" x14ac:dyDescent="0.25">
      <c r="A108" s="78">
        <v>83</v>
      </c>
      <c r="B108" s="79">
        <f t="shared" si="1"/>
        <v>441.02499999999998</v>
      </c>
      <c r="C108" s="100"/>
      <c r="D108" s="100"/>
    </row>
    <row r="109" spans="1:4" x14ac:dyDescent="0.25">
      <c r="A109" s="78">
        <v>84</v>
      </c>
      <c r="B109" s="79">
        <f t="shared" si="1"/>
        <v>441.03750000000002</v>
      </c>
      <c r="C109" s="100"/>
      <c r="D109" s="100"/>
    </row>
    <row r="110" spans="1:4" x14ac:dyDescent="0.25">
      <c r="A110" s="78">
        <v>85</v>
      </c>
      <c r="B110" s="79">
        <f t="shared" si="1"/>
        <v>441.05</v>
      </c>
      <c r="C110" s="100"/>
      <c r="D110" s="100"/>
    </row>
    <row r="111" spans="1:4" x14ac:dyDescent="0.25">
      <c r="A111" s="78">
        <v>86</v>
      </c>
      <c r="B111" s="79">
        <f t="shared" si="1"/>
        <v>441.0625</v>
      </c>
      <c r="C111" s="100"/>
      <c r="D111" s="100"/>
    </row>
    <row r="112" spans="1:4" x14ac:dyDescent="0.25">
      <c r="A112" s="78">
        <v>87</v>
      </c>
      <c r="B112" s="79">
        <f t="shared" si="1"/>
        <v>441.07499999999999</v>
      </c>
      <c r="C112" s="100"/>
      <c r="D112" s="100"/>
    </row>
    <row r="113" spans="1:4" x14ac:dyDescent="0.25">
      <c r="A113" s="78">
        <v>88</v>
      </c>
      <c r="B113" s="79">
        <f t="shared" si="1"/>
        <v>441.08749999999998</v>
      </c>
      <c r="C113" s="100"/>
      <c r="D113" s="100"/>
    </row>
    <row r="114" spans="1:4" x14ac:dyDescent="0.25">
      <c r="A114" s="78">
        <v>89</v>
      </c>
      <c r="B114" s="79">
        <f t="shared" si="1"/>
        <v>441.1</v>
      </c>
      <c r="C114" s="100"/>
      <c r="D114" s="100"/>
    </row>
    <row r="115" spans="1:4" x14ac:dyDescent="0.25">
      <c r="A115" s="78">
        <v>90</v>
      </c>
      <c r="B115" s="79">
        <f t="shared" si="1"/>
        <v>441.11250000000001</v>
      </c>
      <c r="C115" s="100"/>
      <c r="D115" s="100"/>
    </row>
    <row r="116" spans="1:4" x14ac:dyDescent="0.25">
      <c r="A116" s="78">
        <v>91</v>
      </c>
      <c r="B116" s="79">
        <f t="shared" si="1"/>
        <v>441.125</v>
      </c>
      <c r="C116" s="100"/>
      <c r="D116" s="100"/>
    </row>
    <row r="117" spans="1:4" x14ac:dyDescent="0.25">
      <c r="A117" s="78">
        <v>92</v>
      </c>
      <c r="B117" s="79">
        <f t="shared" si="1"/>
        <v>441.13749999999999</v>
      </c>
      <c r="C117" s="100"/>
      <c r="D117" s="100"/>
    </row>
    <row r="118" spans="1:4" x14ac:dyDescent="0.25">
      <c r="A118" s="78">
        <v>93</v>
      </c>
      <c r="B118" s="79">
        <f t="shared" si="1"/>
        <v>441.15</v>
      </c>
      <c r="C118" s="100"/>
      <c r="D118" s="100"/>
    </row>
    <row r="119" spans="1:4" x14ac:dyDescent="0.25">
      <c r="A119" s="78">
        <v>94</v>
      </c>
      <c r="B119" s="79">
        <f t="shared" si="1"/>
        <v>441.16250000000002</v>
      </c>
      <c r="C119" s="100"/>
      <c r="D119" s="100"/>
    </row>
    <row r="120" spans="1:4" x14ac:dyDescent="0.25">
      <c r="A120" s="78">
        <v>95</v>
      </c>
      <c r="B120" s="79">
        <f t="shared" si="1"/>
        <v>441.17500000000001</v>
      </c>
      <c r="C120" s="100"/>
      <c r="D120" s="100"/>
    </row>
    <row r="121" spans="1:4" x14ac:dyDescent="0.25">
      <c r="A121" s="78">
        <v>96</v>
      </c>
      <c r="B121" s="79">
        <f t="shared" si="1"/>
        <v>441.1875</v>
      </c>
      <c r="C121" s="100"/>
      <c r="D121" s="100"/>
    </row>
    <row r="122" spans="1:4" x14ac:dyDescent="0.25">
      <c r="A122" s="78">
        <v>97</v>
      </c>
      <c r="B122" s="79">
        <f t="shared" si="1"/>
        <v>441.2</v>
      </c>
      <c r="C122" s="100"/>
      <c r="D122" s="100"/>
    </row>
    <row r="123" spans="1:4" x14ac:dyDescent="0.25">
      <c r="A123" s="78">
        <v>98</v>
      </c>
      <c r="B123" s="79">
        <f t="shared" si="1"/>
        <v>441.21249999999998</v>
      </c>
      <c r="C123" s="100"/>
      <c r="D123" s="100"/>
    </row>
    <row r="124" spans="1:4" x14ac:dyDescent="0.25">
      <c r="A124" s="78">
        <v>99</v>
      </c>
      <c r="B124" s="79">
        <f t="shared" si="1"/>
        <v>441.22500000000002</v>
      </c>
      <c r="C124" s="100"/>
      <c r="D124" s="100"/>
    </row>
    <row r="125" spans="1:4" x14ac:dyDescent="0.25">
      <c r="A125" s="78">
        <v>100</v>
      </c>
      <c r="B125" s="79">
        <f t="shared" si="1"/>
        <v>441.23750000000001</v>
      </c>
      <c r="C125" s="100"/>
      <c r="D125" s="100"/>
    </row>
    <row r="126" spans="1:4" x14ac:dyDescent="0.25">
      <c r="A126" s="78">
        <v>101</v>
      </c>
      <c r="B126" s="79">
        <f t="shared" si="1"/>
        <v>441.25</v>
      </c>
      <c r="C126" s="100"/>
      <c r="D126" s="100"/>
    </row>
    <row r="127" spans="1:4" x14ac:dyDescent="0.25">
      <c r="A127" s="78">
        <v>102</v>
      </c>
      <c r="B127" s="79">
        <f t="shared" si="1"/>
        <v>441.26249999999999</v>
      </c>
      <c r="C127" s="100"/>
      <c r="D127" s="100"/>
    </row>
    <row r="128" spans="1:4" x14ac:dyDescent="0.25">
      <c r="A128" s="78">
        <v>103</v>
      </c>
      <c r="B128" s="79">
        <f t="shared" si="1"/>
        <v>441.27499999999998</v>
      </c>
      <c r="C128" s="100"/>
      <c r="D128" s="100"/>
    </row>
    <row r="129" spans="1:4" x14ac:dyDescent="0.25">
      <c r="A129" s="78">
        <v>104</v>
      </c>
      <c r="B129" s="79">
        <f t="shared" si="1"/>
        <v>441.28750000000002</v>
      </c>
      <c r="C129" s="100"/>
      <c r="D129" s="100"/>
    </row>
    <row r="130" spans="1:4" x14ac:dyDescent="0.25">
      <c r="A130" s="78">
        <v>105</v>
      </c>
      <c r="B130" s="79">
        <f t="shared" si="1"/>
        <v>441.3</v>
      </c>
      <c r="C130" s="100"/>
      <c r="D130" s="100"/>
    </row>
    <row r="131" spans="1:4" x14ac:dyDescent="0.25">
      <c r="A131" s="78">
        <v>106</v>
      </c>
      <c r="B131" s="79">
        <f t="shared" si="1"/>
        <v>441.3125</v>
      </c>
      <c r="C131" s="100"/>
      <c r="D131" s="100"/>
    </row>
    <row r="132" spans="1:4" x14ac:dyDescent="0.25">
      <c r="A132" s="78">
        <v>107</v>
      </c>
      <c r="B132" s="79">
        <f t="shared" si="1"/>
        <v>441.32499999999999</v>
      </c>
      <c r="C132" s="100"/>
      <c r="D132" s="100"/>
    </row>
    <row r="133" spans="1:4" x14ac:dyDescent="0.25">
      <c r="A133" s="78">
        <v>108</v>
      </c>
      <c r="B133" s="79">
        <f t="shared" si="1"/>
        <v>441.33749999999998</v>
      </c>
      <c r="C133" s="100"/>
      <c r="D133" s="100"/>
    </row>
    <row r="134" spans="1:4" x14ac:dyDescent="0.25">
      <c r="A134" s="78">
        <v>109</v>
      </c>
      <c r="B134" s="79">
        <f t="shared" si="1"/>
        <v>441.35</v>
      </c>
      <c r="C134" s="100"/>
      <c r="D134" s="100"/>
    </row>
    <row r="135" spans="1:4" x14ac:dyDescent="0.25">
      <c r="A135" s="78">
        <v>110</v>
      </c>
      <c r="B135" s="79">
        <f t="shared" si="1"/>
        <v>441.36250000000001</v>
      </c>
      <c r="C135" s="100"/>
      <c r="D135" s="100"/>
    </row>
    <row r="136" spans="1:4" x14ac:dyDescent="0.25">
      <c r="A136" s="78">
        <v>111</v>
      </c>
      <c r="B136" s="79">
        <f t="shared" si="1"/>
        <v>441.375</v>
      </c>
      <c r="C136" s="100"/>
      <c r="D136" s="100"/>
    </row>
    <row r="137" spans="1:4" x14ac:dyDescent="0.25">
      <c r="A137" s="78">
        <v>112</v>
      </c>
      <c r="B137" s="79">
        <f t="shared" si="1"/>
        <v>441.38749999999999</v>
      </c>
      <c r="C137" s="100"/>
      <c r="D137" s="100"/>
    </row>
    <row r="138" spans="1:4" x14ac:dyDescent="0.25">
      <c r="A138" s="78">
        <v>113</v>
      </c>
      <c r="B138" s="79">
        <f t="shared" si="1"/>
        <v>441.4</v>
      </c>
      <c r="C138" s="100"/>
      <c r="D138" s="100"/>
    </row>
    <row r="139" spans="1:4" x14ac:dyDescent="0.25">
      <c r="A139" s="78">
        <v>114</v>
      </c>
      <c r="B139" s="79">
        <f t="shared" si="1"/>
        <v>441.41250000000002</v>
      </c>
      <c r="C139" s="100"/>
      <c r="D139" s="100"/>
    </row>
    <row r="140" spans="1:4" x14ac:dyDescent="0.25">
      <c r="A140" s="78">
        <v>115</v>
      </c>
      <c r="B140" s="79">
        <f t="shared" si="1"/>
        <v>441.42500000000001</v>
      </c>
      <c r="C140" s="100"/>
      <c r="D140" s="100"/>
    </row>
    <row r="141" spans="1:4" x14ac:dyDescent="0.25">
      <c r="A141" s="78">
        <v>116</v>
      </c>
      <c r="B141" s="79">
        <f t="shared" si="1"/>
        <v>441.4375</v>
      </c>
      <c r="C141" s="100"/>
      <c r="D141" s="100"/>
    </row>
    <row r="142" spans="1:4" x14ac:dyDescent="0.25">
      <c r="A142" s="78">
        <v>117</v>
      </c>
      <c r="B142" s="79">
        <f t="shared" si="1"/>
        <v>441.45</v>
      </c>
      <c r="C142" s="100"/>
      <c r="D142" s="100"/>
    </row>
    <row r="143" spans="1:4" x14ac:dyDescent="0.25">
      <c r="A143" s="78">
        <v>118</v>
      </c>
      <c r="B143" s="79">
        <f t="shared" si="1"/>
        <v>441.46249999999998</v>
      </c>
      <c r="C143" s="100"/>
      <c r="D143" s="100"/>
    </row>
    <row r="144" spans="1:4" x14ac:dyDescent="0.25">
      <c r="A144" s="78">
        <v>119</v>
      </c>
      <c r="B144" s="79">
        <f t="shared" si="1"/>
        <v>441.47500000000002</v>
      </c>
      <c r="C144" s="100"/>
      <c r="D144" s="100"/>
    </row>
    <row r="145" spans="1:4" x14ac:dyDescent="0.25">
      <c r="A145" s="78">
        <v>120</v>
      </c>
      <c r="B145" s="79">
        <f t="shared" si="1"/>
        <v>441.48750000000001</v>
      </c>
      <c r="C145" s="100"/>
      <c r="D145" s="100"/>
    </row>
    <row r="146" spans="1:4" x14ac:dyDescent="0.25">
      <c r="A146" s="78">
        <v>121</v>
      </c>
      <c r="B146" s="79">
        <f t="shared" si="1"/>
        <v>441.5</v>
      </c>
      <c r="C146" s="100"/>
      <c r="D146" s="100"/>
    </row>
    <row r="147" spans="1:4" x14ac:dyDescent="0.25">
      <c r="A147" s="78">
        <v>122</v>
      </c>
      <c r="B147" s="79">
        <f t="shared" si="1"/>
        <v>441.51249999999999</v>
      </c>
      <c r="C147" s="100"/>
      <c r="D147" s="100"/>
    </row>
    <row r="148" spans="1:4" x14ac:dyDescent="0.25">
      <c r="A148" s="78">
        <v>123</v>
      </c>
      <c r="B148" s="79">
        <f t="shared" si="1"/>
        <v>441.52499999999998</v>
      </c>
      <c r="C148" s="100"/>
      <c r="D148" s="100"/>
    </row>
    <row r="149" spans="1:4" x14ac:dyDescent="0.25">
      <c r="A149" s="78">
        <v>124</v>
      </c>
      <c r="B149" s="79">
        <f t="shared" si="1"/>
        <v>441.53750000000002</v>
      </c>
      <c r="C149" s="100"/>
      <c r="D149" s="100"/>
    </row>
    <row r="150" spans="1:4" x14ac:dyDescent="0.25">
      <c r="A150" s="78">
        <v>125</v>
      </c>
      <c r="B150" s="79">
        <f t="shared" si="1"/>
        <v>441.55</v>
      </c>
      <c r="C150" s="100"/>
      <c r="D150" s="100"/>
    </row>
    <row r="151" spans="1:4" x14ac:dyDescent="0.25">
      <c r="A151" s="78">
        <v>126</v>
      </c>
      <c r="B151" s="79">
        <f t="shared" si="1"/>
        <v>441.5625</v>
      </c>
      <c r="C151" s="100"/>
      <c r="D151" s="100"/>
    </row>
    <row r="152" spans="1:4" x14ac:dyDescent="0.25">
      <c r="A152" s="78">
        <v>127</v>
      </c>
      <c r="B152" s="79">
        <f t="shared" si="1"/>
        <v>441.57499999999999</v>
      </c>
      <c r="C152" s="100"/>
      <c r="D152" s="100"/>
    </row>
    <row r="153" spans="1:4" x14ac:dyDescent="0.25">
      <c r="A153" s="78">
        <v>128</v>
      </c>
      <c r="B153" s="79">
        <f t="shared" si="1"/>
        <v>441.58749999999998</v>
      </c>
      <c r="C153" s="100"/>
      <c r="D153" s="100"/>
    </row>
    <row r="154" spans="1:4" x14ac:dyDescent="0.25">
      <c r="A154" s="78">
        <v>129</v>
      </c>
      <c r="B154" s="79">
        <f t="shared" ref="B154:B217" si="2">440+(A154-1)*0.0125</f>
        <v>441.6</v>
      </c>
      <c r="C154" s="100"/>
      <c r="D154" s="100"/>
    </row>
    <row r="155" spans="1:4" x14ac:dyDescent="0.25">
      <c r="A155" s="78">
        <v>130</v>
      </c>
      <c r="B155" s="79">
        <f t="shared" si="2"/>
        <v>441.61250000000001</v>
      </c>
      <c r="C155" s="100"/>
      <c r="D155" s="100"/>
    </row>
    <row r="156" spans="1:4" x14ac:dyDescent="0.25">
      <c r="A156" s="78">
        <v>131</v>
      </c>
      <c r="B156" s="79">
        <f t="shared" si="2"/>
        <v>441.625</v>
      </c>
      <c r="C156" s="100"/>
      <c r="D156" s="100"/>
    </row>
    <row r="157" spans="1:4" x14ac:dyDescent="0.25">
      <c r="A157" s="78">
        <v>132</v>
      </c>
      <c r="B157" s="79">
        <f t="shared" si="2"/>
        <v>441.63749999999999</v>
      </c>
      <c r="C157" s="100"/>
      <c r="D157" s="100"/>
    </row>
    <row r="158" spans="1:4" x14ac:dyDescent="0.25">
      <c r="A158" s="78">
        <v>133</v>
      </c>
      <c r="B158" s="79">
        <f t="shared" si="2"/>
        <v>441.65</v>
      </c>
      <c r="C158" s="100"/>
      <c r="D158" s="100"/>
    </row>
    <row r="159" spans="1:4" x14ac:dyDescent="0.25">
      <c r="A159" s="78">
        <v>134</v>
      </c>
      <c r="B159" s="79">
        <f t="shared" si="2"/>
        <v>441.66250000000002</v>
      </c>
      <c r="C159" s="100"/>
      <c r="D159" s="100"/>
    </row>
    <row r="160" spans="1:4" x14ac:dyDescent="0.25">
      <c r="A160" s="78">
        <v>135</v>
      </c>
      <c r="B160" s="79">
        <f t="shared" si="2"/>
        <v>441.67500000000001</v>
      </c>
      <c r="C160" s="100"/>
      <c r="D160" s="100"/>
    </row>
    <row r="161" spans="1:4" x14ac:dyDescent="0.25">
      <c r="A161" s="78">
        <v>136</v>
      </c>
      <c r="B161" s="79">
        <f t="shared" si="2"/>
        <v>441.6875</v>
      </c>
      <c r="C161" s="100"/>
      <c r="D161" s="100"/>
    </row>
    <row r="162" spans="1:4" x14ac:dyDescent="0.25">
      <c r="A162" s="78">
        <v>137</v>
      </c>
      <c r="B162" s="79">
        <f t="shared" si="2"/>
        <v>441.7</v>
      </c>
      <c r="C162" s="100"/>
      <c r="D162" s="100"/>
    </row>
    <row r="163" spans="1:4" x14ac:dyDescent="0.25">
      <c r="A163" s="78">
        <v>138</v>
      </c>
      <c r="B163" s="79">
        <f t="shared" si="2"/>
        <v>441.71249999999998</v>
      </c>
      <c r="C163" s="100"/>
      <c r="D163" s="100"/>
    </row>
    <row r="164" spans="1:4" x14ac:dyDescent="0.25">
      <c r="A164" s="78">
        <v>139</v>
      </c>
      <c r="B164" s="79">
        <f t="shared" si="2"/>
        <v>441.72500000000002</v>
      </c>
      <c r="C164" s="100"/>
      <c r="D164" s="100"/>
    </row>
    <row r="165" spans="1:4" x14ac:dyDescent="0.25">
      <c r="A165" s="78">
        <v>140</v>
      </c>
      <c r="B165" s="79">
        <f t="shared" si="2"/>
        <v>441.73750000000001</v>
      </c>
      <c r="C165" s="100"/>
      <c r="D165" s="100"/>
    </row>
    <row r="166" spans="1:4" x14ac:dyDescent="0.25">
      <c r="A166" s="78">
        <v>141</v>
      </c>
      <c r="B166" s="79">
        <f t="shared" si="2"/>
        <v>441.75</v>
      </c>
      <c r="C166" s="100"/>
      <c r="D166" s="100"/>
    </row>
    <row r="167" spans="1:4" x14ac:dyDescent="0.25">
      <c r="A167" s="78">
        <v>142</v>
      </c>
      <c r="B167" s="79">
        <f t="shared" si="2"/>
        <v>441.76249999999999</v>
      </c>
      <c r="C167" s="100"/>
      <c r="D167" s="100"/>
    </row>
    <row r="168" spans="1:4" x14ac:dyDescent="0.25">
      <c r="A168" s="78">
        <v>143</v>
      </c>
      <c r="B168" s="79">
        <f t="shared" si="2"/>
        <v>441.77499999999998</v>
      </c>
      <c r="C168" s="100"/>
      <c r="D168" s="100"/>
    </row>
    <row r="169" spans="1:4" x14ac:dyDescent="0.25">
      <c r="A169" s="78">
        <v>144</v>
      </c>
      <c r="B169" s="79">
        <f t="shared" si="2"/>
        <v>441.78750000000002</v>
      </c>
      <c r="C169" s="100"/>
      <c r="D169" s="100"/>
    </row>
    <row r="170" spans="1:4" x14ac:dyDescent="0.25">
      <c r="A170" s="78">
        <v>145</v>
      </c>
      <c r="B170" s="79">
        <f t="shared" si="2"/>
        <v>441.8</v>
      </c>
      <c r="C170" s="100"/>
      <c r="D170" s="100"/>
    </row>
    <row r="171" spans="1:4" x14ac:dyDescent="0.25">
      <c r="A171" s="78">
        <v>146</v>
      </c>
      <c r="B171" s="79">
        <f t="shared" si="2"/>
        <v>441.8125</v>
      </c>
      <c r="C171" s="100"/>
      <c r="D171" s="100"/>
    </row>
    <row r="172" spans="1:4" x14ac:dyDescent="0.25">
      <c r="A172" s="78">
        <v>147</v>
      </c>
      <c r="B172" s="79">
        <f t="shared" si="2"/>
        <v>441.82499999999999</v>
      </c>
      <c r="C172" s="100"/>
      <c r="D172" s="100"/>
    </row>
    <row r="173" spans="1:4" x14ac:dyDescent="0.25">
      <c r="A173" s="78">
        <v>148</v>
      </c>
      <c r="B173" s="79">
        <f t="shared" si="2"/>
        <v>441.83749999999998</v>
      </c>
      <c r="C173" s="100"/>
      <c r="D173" s="100"/>
    </row>
    <row r="174" spans="1:4" x14ac:dyDescent="0.25">
      <c r="A174" s="78">
        <v>149</v>
      </c>
      <c r="B174" s="79">
        <f t="shared" si="2"/>
        <v>441.85</v>
      </c>
      <c r="C174" s="100"/>
      <c r="D174" s="100"/>
    </row>
    <row r="175" spans="1:4" x14ac:dyDescent="0.25">
      <c r="A175" s="78">
        <v>150</v>
      </c>
      <c r="B175" s="79">
        <f t="shared" si="2"/>
        <v>441.86250000000001</v>
      </c>
      <c r="C175" s="100"/>
      <c r="D175" s="100"/>
    </row>
    <row r="176" spans="1:4" x14ac:dyDescent="0.25">
      <c r="A176" s="78">
        <v>151</v>
      </c>
      <c r="B176" s="79">
        <f t="shared" si="2"/>
        <v>441.875</v>
      </c>
      <c r="C176" s="100"/>
      <c r="D176" s="100"/>
    </row>
    <row r="177" spans="1:4" x14ac:dyDescent="0.25">
      <c r="A177" s="78">
        <v>152</v>
      </c>
      <c r="B177" s="79">
        <f t="shared" si="2"/>
        <v>441.88749999999999</v>
      </c>
      <c r="C177" s="100"/>
      <c r="D177" s="100"/>
    </row>
    <row r="178" spans="1:4" x14ac:dyDescent="0.25">
      <c r="A178" s="78">
        <v>153</v>
      </c>
      <c r="B178" s="79">
        <f t="shared" si="2"/>
        <v>441.9</v>
      </c>
      <c r="C178" s="100"/>
      <c r="D178" s="100"/>
    </row>
    <row r="179" spans="1:4" x14ac:dyDescent="0.25">
      <c r="A179" s="78">
        <v>154</v>
      </c>
      <c r="B179" s="79">
        <f t="shared" si="2"/>
        <v>441.91250000000002</v>
      </c>
      <c r="C179" s="100"/>
      <c r="D179" s="100"/>
    </row>
    <row r="180" spans="1:4" x14ac:dyDescent="0.25">
      <c r="A180" s="78">
        <v>155</v>
      </c>
      <c r="B180" s="79">
        <f t="shared" si="2"/>
        <v>441.92500000000001</v>
      </c>
      <c r="C180" s="100"/>
      <c r="D180" s="100"/>
    </row>
    <row r="181" spans="1:4" x14ac:dyDescent="0.25">
      <c r="A181" s="78">
        <v>156</v>
      </c>
      <c r="B181" s="79">
        <f t="shared" si="2"/>
        <v>441.9375</v>
      </c>
      <c r="C181" s="100"/>
      <c r="D181" s="100"/>
    </row>
    <row r="182" spans="1:4" x14ac:dyDescent="0.25">
      <c r="A182" s="78">
        <v>157</v>
      </c>
      <c r="B182" s="79">
        <f t="shared" si="2"/>
        <v>441.95</v>
      </c>
      <c r="C182" s="100"/>
      <c r="D182" s="100"/>
    </row>
    <row r="183" spans="1:4" x14ac:dyDescent="0.25">
      <c r="A183" s="78">
        <v>158</v>
      </c>
      <c r="B183" s="79">
        <f t="shared" si="2"/>
        <v>441.96249999999998</v>
      </c>
      <c r="C183" s="100"/>
      <c r="D183" s="100"/>
    </row>
    <row r="184" spans="1:4" x14ac:dyDescent="0.25">
      <c r="A184" s="78">
        <v>159</v>
      </c>
      <c r="B184" s="79">
        <f t="shared" si="2"/>
        <v>441.97500000000002</v>
      </c>
      <c r="C184" s="100"/>
      <c r="D184" s="100"/>
    </row>
    <row r="185" spans="1:4" x14ac:dyDescent="0.25">
      <c r="A185" s="78">
        <v>160</v>
      </c>
      <c r="B185" s="79">
        <f t="shared" si="2"/>
        <v>441.98750000000001</v>
      </c>
      <c r="C185" s="100"/>
      <c r="D185" s="100"/>
    </row>
    <row r="186" spans="1:4" x14ac:dyDescent="0.25">
      <c r="A186" s="78">
        <v>161</v>
      </c>
      <c r="B186" s="79">
        <f t="shared" si="2"/>
        <v>442</v>
      </c>
      <c r="C186" s="100"/>
      <c r="D186" s="100"/>
    </row>
    <row r="187" spans="1:4" x14ac:dyDescent="0.25">
      <c r="A187" s="78">
        <v>162</v>
      </c>
      <c r="B187" s="79">
        <f t="shared" si="2"/>
        <v>442.01249999999999</v>
      </c>
      <c r="C187" s="100"/>
      <c r="D187" s="100"/>
    </row>
    <row r="188" spans="1:4" x14ac:dyDescent="0.25">
      <c r="A188" s="78">
        <v>163</v>
      </c>
      <c r="B188" s="79">
        <f t="shared" si="2"/>
        <v>442.02499999999998</v>
      </c>
      <c r="C188" s="100"/>
      <c r="D188" s="100"/>
    </row>
    <row r="189" spans="1:4" x14ac:dyDescent="0.25">
      <c r="A189" s="78">
        <v>164</v>
      </c>
      <c r="B189" s="79">
        <f t="shared" si="2"/>
        <v>442.03750000000002</v>
      </c>
      <c r="C189" s="100"/>
      <c r="D189" s="100"/>
    </row>
    <row r="190" spans="1:4" x14ac:dyDescent="0.25">
      <c r="A190" s="78">
        <v>165</v>
      </c>
      <c r="B190" s="79">
        <f t="shared" si="2"/>
        <v>442.05</v>
      </c>
      <c r="C190" s="100"/>
      <c r="D190" s="100"/>
    </row>
    <row r="191" spans="1:4" x14ac:dyDescent="0.25">
      <c r="A191" s="78">
        <v>166</v>
      </c>
      <c r="B191" s="79">
        <f t="shared" si="2"/>
        <v>442.0625</v>
      </c>
      <c r="C191" s="100"/>
      <c r="D191" s="100"/>
    </row>
    <row r="192" spans="1:4" x14ac:dyDescent="0.25">
      <c r="A192" s="78">
        <v>167</v>
      </c>
      <c r="B192" s="79">
        <f t="shared" si="2"/>
        <v>442.07499999999999</v>
      </c>
      <c r="C192" s="100"/>
      <c r="D192" s="100"/>
    </row>
    <row r="193" spans="1:4" x14ac:dyDescent="0.25">
      <c r="A193" s="78">
        <v>168</v>
      </c>
      <c r="B193" s="79">
        <f t="shared" si="2"/>
        <v>442.08749999999998</v>
      </c>
      <c r="C193" s="100"/>
      <c r="D193" s="100"/>
    </row>
    <row r="194" spans="1:4" x14ac:dyDescent="0.25">
      <c r="A194" s="78">
        <v>169</v>
      </c>
      <c r="B194" s="79">
        <f t="shared" si="2"/>
        <v>442.1</v>
      </c>
      <c r="C194" s="100"/>
      <c r="D194" s="100"/>
    </row>
    <row r="195" spans="1:4" x14ac:dyDescent="0.25">
      <c r="A195" s="78">
        <v>170</v>
      </c>
      <c r="B195" s="79">
        <f t="shared" si="2"/>
        <v>442.11250000000001</v>
      </c>
      <c r="C195" s="100"/>
      <c r="D195" s="100"/>
    </row>
    <row r="196" spans="1:4" x14ac:dyDescent="0.25">
      <c r="A196" s="81">
        <v>171</v>
      </c>
      <c r="B196" s="85">
        <f t="shared" si="2"/>
        <v>442.125</v>
      </c>
      <c r="C196" s="100"/>
      <c r="D196" s="100"/>
    </row>
    <row r="197" spans="1:4" x14ac:dyDescent="0.25">
      <c r="A197" s="81">
        <v>172</v>
      </c>
      <c r="B197" s="85">
        <f t="shared" si="2"/>
        <v>442.13749999999999</v>
      </c>
      <c r="C197" s="100"/>
      <c r="D197" s="100"/>
    </row>
    <row r="198" spans="1:4" x14ac:dyDescent="0.25">
      <c r="A198" s="81">
        <v>173</v>
      </c>
      <c r="B198" s="85">
        <f t="shared" si="2"/>
        <v>442.15</v>
      </c>
      <c r="C198" s="100"/>
      <c r="D198" s="100"/>
    </row>
    <row r="199" spans="1:4" x14ac:dyDescent="0.25">
      <c r="A199" s="81">
        <v>174</v>
      </c>
      <c r="B199" s="85">
        <f t="shared" si="2"/>
        <v>442.16250000000002</v>
      </c>
      <c r="C199" s="100"/>
      <c r="D199" s="100"/>
    </row>
    <row r="200" spans="1:4" x14ac:dyDescent="0.25">
      <c r="A200" s="81">
        <v>175</v>
      </c>
      <c r="B200" s="85">
        <f t="shared" si="2"/>
        <v>442.17500000000001</v>
      </c>
      <c r="C200" s="100"/>
      <c r="D200" s="100"/>
    </row>
    <row r="201" spans="1:4" x14ac:dyDescent="0.25">
      <c r="A201" s="81">
        <v>176</v>
      </c>
      <c r="B201" s="85">
        <f t="shared" si="2"/>
        <v>442.1875</v>
      </c>
      <c r="C201" s="100"/>
      <c r="D201" s="100"/>
    </row>
    <row r="202" spans="1:4" x14ac:dyDescent="0.25">
      <c r="A202" s="81">
        <v>177</v>
      </c>
      <c r="B202" s="85">
        <f t="shared" si="2"/>
        <v>442.2</v>
      </c>
      <c r="C202" s="100"/>
      <c r="D202" s="100"/>
    </row>
    <row r="203" spans="1:4" x14ac:dyDescent="0.25">
      <c r="A203" s="81">
        <v>178</v>
      </c>
      <c r="B203" s="85">
        <f t="shared" si="2"/>
        <v>442.21249999999998</v>
      </c>
      <c r="C203" s="100"/>
      <c r="D203" s="100"/>
    </row>
    <row r="204" spans="1:4" x14ac:dyDescent="0.25">
      <c r="A204" s="81">
        <v>179</v>
      </c>
      <c r="B204" s="85">
        <f t="shared" si="2"/>
        <v>442.22500000000002</v>
      </c>
      <c r="C204" s="100"/>
      <c r="D204" s="100"/>
    </row>
    <row r="205" spans="1:4" x14ac:dyDescent="0.25">
      <c r="A205" s="81">
        <v>180</v>
      </c>
      <c r="B205" s="85">
        <f t="shared" si="2"/>
        <v>442.23750000000001</v>
      </c>
      <c r="C205" s="100"/>
      <c r="D205" s="100"/>
    </row>
    <row r="206" spans="1:4" x14ac:dyDescent="0.25">
      <c r="A206" s="81">
        <v>181</v>
      </c>
      <c r="B206" s="85">
        <f t="shared" si="2"/>
        <v>442.25</v>
      </c>
      <c r="C206" s="100"/>
      <c r="D206" s="100"/>
    </row>
    <row r="207" spans="1:4" x14ac:dyDescent="0.25">
      <c r="A207" s="81">
        <v>182</v>
      </c>
      <c r="B207" s="85">
        <f t="shared" si="2"/>
        <v>442.26249999999999</v>
      </c>
      <c r="C207" s="100"/>
      <c r="D207" s="100"/>
    </row>
    <row r="208" spans="1:4" x14ac:dyDescent="0.25">
      <c r="A208" s="81">
        <v>183</v>
      </c>
      <c r="B208" s="85">
        <f t="shared" si="2"/>
        <v>442.27499999999998</v>
      </c>
      <c r="C208" s="100"/>
      <c r="D208" s="100"/>
    </row>
    <row r="209" spans="1:4" x14ac:dyDescent="0.25">
      <c r="A209" s="81">
        <v>184</v>
      </c>
      <c r="B209" s="85">
        <f t="shared" si="2"/>
        <v>442.28750000000002</v>
      </c>
      <c r="C209" s="100"/>
      <c r="D209" s="100"/>
    </row>
    <row r="210" spans="1:4" x14ac:dyDescent="0.25">
      <c r="A210" s="81">
        <v>185</v>
      </c>
      <c r="B210" s="85">
        <f t="shared" si="2"/>
        <v>442.3</v>
      </c>
      <c r="C210" s="100"/>
      <c r="D210" s="100"/>
    </row>
    <row r="211" spans="1:4" x14ac:dyDescent="0.25">
      <c r="A211" s="81">
        <v>186</v>
      </c>
      <c r="B211" s="85">
        <f t="shared" si="2"/>
        <v>442.3125</v>
      </c>
      <c r="C211" s="100"/>
      <c r="D211" s="100"/>
    </row>
    <row r="212" spans="1:4" x14ac:dyDescent="0.25">
      <c r="A212" s="81">
        <v>187</v>
      </c>
      <c r="B212" s="85">
        <f t="shared" si="2"/>
        <v>442.32499999999999</v>
      </c>
      <c r="C212" s="100"/>
      <c r="D212" s="100"/>
    </row>
    <row r="213" spans="1:4" x14ac:dyDescent="0.25">
      <c r="A213" s="81">
        <v>188</v>
      </c>
      <c r="B213" s="85">
        <f t="shared" si="2"/>
        <v>442.33749999999998</v>
      </c>
      <c r="C213" s="100"/>
      <c r="D213" s="100"/>
    </row>
    <row r="214" spans="1:4" x14ac:dyDescent="0.25">
      <c r="A214" s="81">
        <v>189</v>
      </c>
      <c r="B214" s="85">
        <f t="shared" si="2"/>
        <v>442.35</v>
      </c>
      <c r="C214" s="100"/>
      <c r="D214" s="100"/>
    </row>
    <row r="215" spans="1:4" x14ac:dyDescent="0.25">
      <c r="A215" s="81">
        <v>190</v>
      </c>
      <c r="B215" s="85">
        <f t="shared" si="2"/>
        <v>442.36250000000001</v>
      </c>
      <c r="C215" s="100"/>
      <c r="D215" s="100"/>
    </row>
    <row r="216" spans="1:4" x14ac:dyDescent="0.25">
      <c r="A216" s="81">
        <v>191</v>
      </c>
      <c r="B216" s="85">
        <f t="shared" si="2"/>
        <v>442.375</v>
      </c>
      <c r="C216" s="100"/>
      <c r="D216" s="100"/>
    </row>
    <row r="217" spans="1:4" x14ac:dyDescent="0.25">
      <c r="A217" s="81">
        <v>192</v>
      </c>
      <c r="B217" s="85">
        <f t="shared" si="2"/>
        <v>442.38749999999999</v>
      </c>
      <c r="C217" s="100"/>
      <c r="D217" s="100"/>
    </row>
    <row r="218" spans="1:4" x14ac:dyDescent="0.25">
      <c r="A218" s="81">
        <v>193</v>
      </c>
      <c r="B218" s="85">
        <f t="shared" ref="B218:B281" si="3">440+(A218-1)*0.0125</f>
        <v>442.4</v>
      </c>
      <c r="C218" s="100"/>
      <c r="D218" s="100"/>
    </row>
    <row r="219" spans="1:4" x14ac:dyDescent="0.25">
      <c r="A219" s="81">
        <v>194</v>
      </c>
      <c r="B219" s="85">
        <f t="shared" si="3"/>
        <v>442.41250000000002</v>
      </c>
      <c r="C219" s="100"/>
      <c r="D219" s="100"/>
    </row>
    <row r="220" spans="1:4" x14ac:dyDescent="0.25">
      <c r="A220" s="81">
        <v>195</v>
      </c>
      <c r="B220" s="85">
        <f t="shared" si="3"/>
        <v>442.42500000000001</v>
      </c>
      <c r="C220" s="100"/>
      <c r="D220" s="100"/>
    </row>
    <row r="221" spans="1:4" x14ac:dyDescent="0.25">
      <c r="A221" s="81">
        <v>196</v>
      </c>
      <c r="B221" s="85">
        <f t="shared" si="3"/>
        <v>442.4375</v>
      </c>
      <c r="C221" s="100"/>
      <c r="D221" s="100"/>
    </row>
    <row r="222" spans="1:4" x14ac:dyDescent="0.25">
      <c r="A222" s="81">
        <v>197</v>
      </c>
      <c r="B222" s="85">
        <f t="shared" si="3"/>
        <v>442.45</v>
      </c>
      <c r="C222" s="100"/>
      <c r="D222" s="100"/>
    </row>
    <row r="223" spans="1:4" x14ac:dyDescent="0.25">
      <c r="A223" s="81">
        <v>198</v>
      </c>
      <c r="B223" s="85">
        <f t="shared" si="3"/>
        <v>442.46249999999998</v>
      </c>
      <c r="C223" s="100"/>
      <c r="D223" s="100"/>
    </row>
    <row r="224" spans="1:4" x14ac:dyDescent="0.25">
      <c r="A224" s="81">
        <v>199</v>
      </c>
      <c r="B224" s="85">
        <f t="shared" si="3"/>
        <v>442.47500000000002</v>
      </c>
      <c r="C224" s="100"/>
      <c r="D224" s="100"/>
    </row>
    <row r="225" spans="1:4" x14ac:dyDescent="0.25">
      <c r="A225" s="81">
        <v>200</v>
      </c>
      <c r="B225" s="85">
        <f t="shared" si="3"/>
        <v>442.48750000000001</v>
      </c>
      <c r="C225" s="100"/>
      <c r="D225" s="100"/>
    </row>
    <row r="226" spans="1:4" x14ac:dyDescent="0.25">
      <c r="A226" s="81">
        <v>201</v>
      </c>
      <c r="B226" s="85">
        <f t="shared" si="3"/>
        <v>442.5</v>
      </c>
      <c r="C226" s="100"/>
      <c r="D226" s="100"/>
    </row>
    <row r="227" spans="1:4" x14ac:dyDescent="0.25">
      <c r="A227" s="81">
        <v>202</v>
      </c>
      <c r="B227" s="85">
        <f t="shared" si="3"/>
        <v>442.51249999999999</v>
      </c>
      <c r="C227" s="100"/>
      <c r="D227" s="100"/>
    </row>
    <row r="228" spans="1:4" x14ac:dyDescent="0.25">
      <c r="A228" s="81">
        <v>203</v>
      </c>
      <c r="B228" s="85">
        <f t="shared" si="3"/>
        <v>442.52499999999998</v>
      </c>
      <c r="C228" s="100"/>
      <c r="D228" s="100"/>
    </row>
    <row r="229" spans="1:4" x14ac:dyDescent="0.25">
      <c r="A229" s="78">
        <v>204</v>
      </c>
      <c r="B229" s="79">
        <f t="shared" si="3"/>
        <v>442.53750000000002</v>
      </c>
      <c r="C229" s="100"/>
      <c r="D229" s="100"/>
    </row>
    <row r="230" spans="1:4" x14ac:dyDescent="0.25">
      <c r="A230" s="78">
        <v>205</v>
      </c>
      <c r="B230" s="79">
        <f t="shared" si="3"/>
        <v>442.55</v>
      </c>
      <c r="C230" s="100"/>
      <c r="D230" s="100"/>
    </row>
    <row r="231" spans="1:4" x14ac:dyDescent="0.25">
      <c r="A231" s="78">
        <v>206</v>
      </c>
      <c r="B231" s="79">
        <f t="shared" si="3"/>
        <v>442.5625</v>
      </c>
      <c r="C231" s="100"/>
      <c r="D231" s="100"/>
    </row>
    <row r="232" spans="1:4" x14ac:dyDescent="0.25">
      <c r="A232" s="78">
        <v>207</v>
      </c>
      <c r="B232" s="79">
        <f t="shared" si="3"/>
        <v>442.57499999999999</v>
      </c>
      <c r="C232" s="100"/>
      <c r="D232" s="100"/>
    </row>
    <row r="233" spans="1:4" x14ac:dyDescent="0.25">
      <c r="A233" s="78">
        <v>208</v>
      </c>
      <c r="B233" s="79">
        <f t="shared" si="3"/>
        <v>442.58749999999998</v>
      </c>
      <c r="C233" s="100"/>
      <c r="D233" s="100"/>
    </row>
    <row r="234" spans="1:4" x14ac:dyDescent="0.25">
      <c r="A234" s="78">
        <v>209</v>
      </c>
      <c r="B234" s="79">
        <f t="shared" si="3"/>
        <v>442.6</v>
      </c>
      <c r="C234" s="100"/>
      <c r="D234" s="100"/>
    </row>
    <row r="235" spans="1:4" x14ac:dyDescent="0.25">
      <c r="A235" s="78">
        <v>210</v>
      </c>
      <c r="B235" s="79">
        <f t="shared" si="3"/>
        <v>442.61250000000001</v>
      </c>
      <c r="C235" s="100"/>
      <c r="D235" s="100"/>
    </row>
    <row r="236" spans="1:4" x14ac:dyDescent="0.25">
      <c r="A236" s="78">
        <v>211</v>
      </c>
      <c r="B236" s="79">
        <f t="shared" si="3"/>
        <v>442.625</v>
      </c>
      <c r="C236" s="100"/>
      <c r="D236" s="100"/>
    </row>
    <row r="237" spans="1:4" x14ac:dyDescent="0.25">
      <c r="A237" s="78">
        <v>212</v>
      </c>
      <c r="B237" s="79">
        <f t="shared" si="3"/>
        <v>442.63749999999999</v>
      </c>
      <c r="C237" s="100"/>
      <c r="D237" s="100"/>
    </row>
    <row r="238" spans="1:4" x14ac:dyDescent="0.25">
      <c r="A238" s="78">
        <v>213</v>
      </c>
      <c r="B238" s="79">
        <f t="shared" si="3"/>
        <v>442.65</v>
      </c>
      <c r="C238" s="100"/>
      <c r="D238" s="100"/>
    </row>
    <row r="239" spans="1:4" x14ac:dyDescent="0.25">
      <c r="A239" s="78">
        <v>214</v>
      </c>
      <c r="B239" s="79">
        <f t="shared" si="3"/>
        <v>442.66250000000002</v>
      </c>
      <c r="C239" s="100"/>
      <c r="D239" s="100"/>
    </row>
    <row r="240" spans="1:4" x14ac:dyDescent="0.25">
      <c r="A240" s="78">
        <v>215</v>
      </c>
      <c r="B240" s="79">
        <f t="shared" si="3"/>
        <v>442.67500000000001</v>
      </c>
      <c r="C240" s="100"/>
      <c r="D240" s="100"/>
    </row>
    <row r="241" spans="1:4" x14ac:dyDescent="0.25">
      <c r="A241" s="78">
        <v>216</v>
      </c>
      <c r="B241" s="79">
        <f t="shared" si="3"/>
        <v>442.6875</v>
      </c>
      <c r="C241" s="100"/>
      <c r="D241" s="100"/>
    </row>
    <row r="242" spans="1:4" x14ac:dyDescent="0.25">
      <c r="A242" s="78">
        <v>217</v>
      </c>
      <c r="B242" s="79">
        <f t="shared" si="3"/>
        <v>442.7</v>
      </c>
      <c r="C242" s="100"/>
      <c r="D242" s="100"/>
    </row>
    <row r="243" spans="1:4" x14ac:dyDescent="0.25">
      <c r="A243" s="78">
        <v>218</v>
      </c>
      <c r="B243" s="79">
        <f t="shared" si="3"/>
        <v>442.71249999999998</v>
      </c>
      <c r="C243" s="100"/>
      <c r="D243" s="100"/>
    </row>
    <row r="244" spans="1:4" x14ac:dyDescent="0.25">
      <c r="A244" s="78">
        <v>219</v>
      </c>
      <c r="B244" s="79">
        <f t="shared" si="3"/>
        <v>442.72500000000002</v>
      </c>
      <c r="C244" s="100"/>
      <c r="D244" s="100"/>
    </row>
    <row r="245" spans="1:4" x14ac:dyDescent="0.25">
      <c r="A245" s="78">
        <v>220</v>
      </c>
      <c r="B245" s="79">
        <f t="shared" si="3"/>
        <v>442.73750000000001</v>
      </c>
      <c r="C245" s="100"/>
      <c r="D245" s="100"/>
    </row>
    <row r="246" spans="1:4" x14ac:dyDescent="0.25">
      <c r="A246" s="78">
        <v>221</v>
      </c>
      <c r="B246" s="79">
        <f t="shared" si="3"/>
        <v>442.75</v>
      </c>
      <c r="C246" s="100"/>
      <c r="D246" s="100"/>
    </row>
    <row r="247" spans="1:4" x14ac:dyDescent="0.25">
      <c r="A247" s="78">
        <v>222</v>
      </c>
      <c r="B247" s="79">
        <f t="shared" si="3"/>
        <v>442.76249999999999</v>
      </c>
      <c r="C247" s="100"/>
      <c r="D247" s="100"/>
    </row>
    <row r="248" spans="1:4" x14ac:dyDescent="0.25">
      <c r="A248" s="78">
        <v>223</v>
      </c>
      <c r="B248" s="79">
        <f t="shared" si="3"/>
        <v>442.77499999999998</v>
      </c>
      <c r="C248" s="100"/>
      <c r="D248" s="100"/>
    </row>
    <row r="249" spans="1:4" x14ac:dyDescent="0.25">
      <c r="A249" s="78">
        <v>224</v>
      </c>
      <c r="B249" s="79">
        <f t="shared" si="3"/>
        <v>442.78750000000002</v>
      </c>
      <c r="C249" s="100"/>
      <c r="D249" s="100"/>
    </row>
    <row r="250" spans="1:4" x14ac:dyDescent="0.25">
      <c r="A250" s="78">
        <v>225</v>
      </c>
      <c r="B250" s="79">
        <f t="shared" si="3"/>
        <v>442.8</v>
      </c>
      <c r="C250" s="100"/>
      <c r="D250" s="100"/>
    </row>
    <row r="251" spans="1:4" x14ac:dyDescent="0.25">
      <c r="A251" s="78">
        <v>226</v>
      </c>
      <c r="B251" s="79">
        <f t="shared" si="3"/>
        <v>442.8125</v>
      </c>
      <c r="C251" s="100"/>
      <c r="D251" s="100"/>
    </row>
    <row r="252" spans="1:4" x14ac:dyDescent="0.25">
      <c r="A252" s="78">
        <v>227</v>
      </c>
      <c r="B252" s="79">
        <f t="shared" si="3"/>
        <v>442.82499999999999</v>
      </c>
      <c r="C252" s="100"/>
      <c r="D252" s="100"/>
    </row>
    <row r="253" spans="1:4" x14ac:dyDescent="0.25">
      <c r="A253" s="78">
        <v>228</v>
      </c>
      <c r="B253" s="79">
        <f t="shared" si="3"/>
        <v>442.83749999999998</v>
      </c>
      <c r="C253" s="100"/>
      <c r="D253" s="100"/>
    </row>
    <row r="254" spans="1:4" x14ac:dyDescent="0.25">
      <c r="A254" s="78">
        <v>229</v>
      </c>
      <c r="B254" s="79">
        <f t="shared" si="3"/>
        <v>442.85</v>
      </c>
      <c r="C254" s="100"/>
      <c r="D254" s="100"/>
    </row>
    <row r="255" spans="1:4" x14ac:dyDescent="0.25">
      <c r="A255" s="78">
        <v>230</v>
      </c>
      <c r="B255" s="79">
        <f t="shared" si="3"/>
        <v>442.86250000000001</v>
      </c>
      <c r="C255" s="100"/>
      <c r="D255" s="100"/>
    </row>
    <row r="256" spans="1:4" x14ac:dyDescent="0.25">
      <c r="A256" s="78">
        <v>231</v>
      </c>
      <c r="B256" s="79">
        <f t="shared" si="3"/>
        <v>442.875</v>
      </c>
      <c r="C256" s="100"/>
      <c r="D256" s="100"/>
    </row>
    <row r="257" spans="1:4" x14ac:dyDescent="0.25">
      <c r="A257" s="78">
        <v>232</v>
      </c>
      <c r="B257" s="79">
        <f t="shared" si="3"/>
        <v>442.88749999999999</v>
      </c>
      <c r="C257" s="100"/>
      <c r="D257" s="100"/>
    </row>
    <row r="258" spans="1:4" x14ac:dyDescent="0.25">
      <c r="A258" s="78">
        <v>233</v>
      </c>
      <c r="B258" s="79">
        <f t="shared" si="3"/>
        <v>442.9</v>
      </c>
      <c r="C258" s="100"/>
      <c r="D258" s="100"/>
    </row>
    <row r="259" spans="1:4" x14ac:dyDescent="0.25">
      <c r="A259" s="78">
        <v>234</v>
      </c>
      <c r="B259" s="79">
        <f t="shared" si="3"/>
        <v>442.91250000000002</v>
      </c>
      <c r="C259" s="100"/>
      <c r="D259" s="100"/>
    </row>
    <row r="260" spans="1:4" x14ac:dyDescent="0.25">
      <c r="A260" s="78">
        <v>235</v>
      </c>
      <c r="B260" s="79">
        <f t="shared" si="3"/>
        <v>442.92500000000001</v>
      </c>
      <c r="C260" s="100"/>
      <c r="D260" s="100"/>
    </row>
    <row r="261" spans="1:4" x14ac:dyDescent="0.25">
      <c r="A261" s="78">
        <v>236</v>
      </c>
      <c r="B261" s="79">
        <f t="shared" si="3"/>
        <v>442.9375</v>
      </c>
      <c r="C261" s="100"/>
      <c r="D261" s="100"/>
    </row>
    <row r="262" spans="1:4" x14ac:dyDescent="0.25">
      <c r="A262" s="78">
        <v>237</v>
      </c>
      <c r="B262" s="79">
        <f t="shared" si="3"/>
        <v>442.95</v>
      </c>
      <c r="C262" s="100"/>
      <c r="D262" s="100"/>
    </row>
    <row r="263" spans="1:4" x14ac:dyDescent="0.25">
      <c r="A263" s="78">
        <v>238</v>
      </c>
      <c r="B263" s="79">
        <f t="shared" si="3"/>
        <v>442.96249999999998</v>
      </c>
      <c r="C263" s="100"/>
      <c r="D263" s="100"/>
    </row>
    <row r="264" spans="1:4" x14ac:dyDescent="0.25">
      <c r="A264" s="78">
        <v>239</v>
      </c>
      <c r="B264" s="79">
        <f t="shared" si="3"/>
        <v>442.97500000000002</v>
      </c>
      <c r="C264" s="100"/>
      <c r="D264" s="100"/>
    </row>
    <row r="265" spans="1:4" x14ac:dyDescent="0.25">
      <c r="A265" s="78">
        <v>240</v>
      </c>
      <c r="B265" s="79">
        <f t="shared" si="3"/>
        <v>442.98750000000001</v>
      </c>
      <c r="C265" s="100"/>
      <c r="D265" s="100"/>
    </row>
    <row r="266" spans="1:4" x14ac:dyDescent="0.25">
      <c r="A266" s="78">
        <v>241</v>
      </c>
      <c r="B266" s="79">
        <f t="shared" si="3"/>
        <v>443</v>
      </c>
      <c r="C266" s="100"/>
      <c r="D266" s="100"/>
    </row>
    <row r="267" spans="1:4" x14ac:dyDescent="0.25">
      <c r="A267" s="78">
        <v>242</v>
      </c>
      <c r="B267" s="79">
        <f t="shared" si="3"/>
        <v>443.01249999999999</v>
      </c>
      <c r="C267" s="100"/>
      <c r="D267" s="100"/>
    </row>
    <row r="268" spans="1:4" x14ac:dyDescent="0.25">
      <c r="A268" s="78">
        <v>243</v>
      </c>
      <c r="B268" s="79">
        <f t="shared" si="3"/>
        <v>443.02499999999998</v>
      </c>
      <c r="C268" s="100"/>
      <c r="D268" s="100"/>
    </row>
    <row r="269" spans="1:4" x14ac:dyDescent="0.25">
      <c r="A269" s="78">
        <v>244</v>
      </c>
      <c r="B269" s="79">
        <f t="shared" si="3"/>
        <v>443.03750000000002</v>
      </c>
      <c r="C269" s="100"/>
      <c r="D269" s="100"/>
    </row>
    <row r="270" spans="1:4" x14ac:dyDescent="0.25">
      <c r="A270" s="78">
        <v>245</v>
      </c>
      <c r="B270" s="79">
        <f t="shared" si="3"/>
        <v>443.05</v>
      </c>
      <c r="C270" s="100"/>
      <c r="D270" s="100"/>
    </row>
    <row r="271" spans="1:4" x14ac:dyDescent="0.25">
      <c r="A271" s="78">
        <v>246</v>
      </c>
      <c r="B271" s="79">
        <f t="shared" si="3"/>
        <v>443.0625</v>
      </c>
      <c r="C271" s="100"/>
      <c r="D271" s="100"/>
    </row>
    <row r="272" spans="1:4" x14ac:dyDescent="0.25">
      <c r="A272" s="78">
        <v>247</v>
      </c>
      <c r="B272" s="79">
        <f t="shared" si="3"/>
        <v>443.07499999999999</v>
      </c>
      <c r="C272" s="100"/>
      <c r="D272" s="100"/>
    </row>
    <row r="273" spans="1:4" x14ac:dyDescent="0.25">
      <c r="A273" s="78">
        <v>248</v>
      </c>
      <c r="B273" s="79">
        <f t="shared" si="3"/>
        <v>443.08749999999998</v>
      </c>
      <c r="C273" s="100"/>
      <c r="D273" s="100"/>
    </row>
    <row r="274" spans="1:4" x14ac:dyDescent="0.25">
      <c r="A274" s="78">
        <v>249</v>
      </c>
      <c r="B274" s="79">
        <f t="shared" si="3"/>
        <v>443.1</v>
      </c>
      <c r="C274" s="100"/>
      <c r="D274" s="100"/>
    </row>
    <row r="275" spans="1:4" x14ac:dyDescent="0.25">
      <c r="A275" s="78">
        <v>250</v>
      </c>
      <c r="B275" s="79">
        <f t="shared" si="3"/>
        <v>443.11250000000001</v>
      </c>
      <c r="C275" s="100"/>
      <c r="D275" s="100"/>
    </row>
    <row r="276" spans="1:4" x14ac:dyDescent="0.25">
      <c r="A276" s="78">
        <v>251</v>
      </c>
      <c r="B276" s="79">
        <f t="shared" si="3"/>
        <v>443.125</v>
      </c>
      <c r="C276" s="100"/>
      <c r="D276" s="100"/>
    </row>
    <row r="277" spans="1:4" x14ac:dyDescent="0.25">
      <c r="A277" s="78">
        <v>252</v>
      </c>
      <c r="B277" s="79">
        <f t="shared" si="3"/>
        <v>443.13749999999999</v>
      </c>
      <c r="C277" s="100"/>
      <c r="D277" s="100"/>
    </row>
    <row r="278" spans="1:4" x14ac:dyDescent="0.25">
      <c r="A278" s="78">
        <v>253</v>
      </c>
      <c r="B278" s="79">
        <f t="shared" si="3"/>
        <v>443.15</v>
      </c>
      <c r="C278" s="100"/>
      <c r="D278" s="100"/>
    </row>
    <row r="279" spans="1:4" x14ac:dyDescent="0.25">
      <c r="A279" s="78">
        <v>254</v>
      </c>
      <c r="B279" s="79">
        <f t="shared" si="3"/>
        <v>443.16250000000002</v>
      </c>
      <c r="C279" s="100"/>
      <c r="D279" s="100"/>
    </row>
    <row r="280" spans="1:4" x14ac:dyDescent="0.25">
      <c r="A280" s="78">
        <v>255</v>
      </c>
      <c r="B280" s="79">
        <f t="shared" si="3"/>
        <v>443.17500000000001</v>
      </c>
      <c r="C280" s="100"/>
      <c r="D280" s="100"/>
    </row>
    <row r="281" spans="1:4" x14ac:dyDescent="0.25">
      <c r="A281" s="78">
        <v>256</v>
      </c>
      <c r="B281" s="79">
        <f t="shared" si="3"/>
        <v>443.1875</v>
      </c>
      <c r="C281" s="100"/>
      <c r="D281" s="100"/>
    </row>
    <row r="282" spans="1:4" x14ac:dyDescent="0.25">
      <c r="A282" s="78">
        <v>257</v>
      </c>
      <c r="B282" s="79">
        <f t="shared" ref="B282:B345" si="4">440+(A282-1)*0.0125</f>
        <v>443.2</v>
      </c>
      <c r="C282" s="100"/>
      <c r="D282" s="100"/>
    </row>
    <row r="283" spans="1:4" x14ac:dyDescent="0.25">
      <c r="A283" s="78">
        <v>258</v>
      </c>
      <c r="B283" s="79">
        <f t="shared" si="4"/>
        <v>443.21249999999998</v>
      </c>
      <c r="C283" s="100"/>
      <c r="D283" s="100"/>
    </row>
    <row r="284" spans="1:4" x14ac:dyDescent="0.25">
      <c r="A284" s="78">
        <v>259</v>
      </c>
      <c r="B284" s="79">
        <f t="shared" si="4"/>
        <v>443.22500000000002</v>
      </c>
      <c r="C284" s="100"/>
      <c r="D284" s="100"/>
    </row>
    <row r="285" spans="1:4" x14ac:dyDescent="0.25">
      <c r="A285" s="78">
        <v>260</v>
      </c>
      <c r="B285" s="79">
        <f t="shared" si="4"/>
        <v>443.23750000000001</v>
      </c>
      <c r="C285" s="100"/>
      <c r="D285" s="100"/>
    </row>
    <row r="286" spans="1:4" x14ac:dyDescent="0.25">
      <c r="A286" s="78">
        <v>261</v>
      </c>
      <c r="B286" s="79">
        <f t="shared" si="4"/>
        <v>443.25</v>
      </c>
      <c r="C286" s="100"/>
      <c r="D286" s="100"/>
    </row>
    <row r="287" spans="1:4" x14ac:dyDescent="0.25">
      <c r="A287" s="78">
        <v>262</v>
      </c>
      <c r="B287" s="79">
        <f t="shared" si="4"/>
        <v>443.26249999999999</v>
      </c>
      <c r="C287" s="100"/>
      <c r="D287" s="100"/>
    </row>
    <row r="288" spans="1:4" x14ac:dyDescent="0.25">
      <c r="A288" s="78">
        <v>263</v>
      </c>
      <c r="B288" s="79">
        <f t="shared" si="4"/>
        <v>443.27499999999998</v>
      </c>
      <c r="C288" s="100"/>
      <c r="D288" s="100"/>
    </row>
    <row r="289" spans="1:4" x14ac:dyDescent="0.25">
      <c r="A289" s="78">
        <v>264</v>
      </c>
      <c r="B289" s="79">
        <f t="shared" si="4"/>
        <v>443.28750000000002</v>
      </c>
      <c r="C289" s="100"/>
      <c r="D289" s="100"/>
    </row>
    <row r="290" spans="1:4" x14ac:dyDescent="0.25">
      <c r="A290" s="78">
        <v>265</v>
      </c>
      <c r="B290" s="79">
        <f t="shared" si="4"/>
        <v>443.3</v>
      </c>
      <c r="C290" s="100"/>
      <c r="D290" s="100"/>
    </row>
    <row r="291" spans="1:4" x14ac:dyDescent="0.25">
      <c r="A291" s="78">
        <v>266</v>
      </c>
      <c r="B291" s="79">
        <f t="shared" si="4"/>
        <v>443.3125</v>
      </c>
      <c r="C291" s="100"/>
      <c r="D291" s="100"/>
    </row>
    <row r="292" spans="1:4" x14ac:dyDescent="0.25">
      <c r="A292" s="78">
        <v>267</v>
      </c>
      <c r="B292" s="79">
        <f t="shared" si="4"/>
        <v>443.32499999999999</v>
      </c>
      <c r="C292" s="100"/>
      <c r="D292" s="100"/>
    </row>
    <row r="293" spans="1:4" x14ac:dyDescent="0.25">
      <c r="A293" s="78">
        <v>268</v>
      </c>
      <c r="B293" s="79">
        <f t="shared" si="4"/>
        <v>443.33749999999998</v>
      </c>
      <c r="C293" s="100"/>
      <c r="D293" s="100"/>
    </row>
    <row r="294" spans="1:4" x14ac:dyDescent="0.25">
      <c r="A294" s="78">
        <v>269</v>
      </c>
      <c r="B294" s="79">
        <f t="shared" si="4"/>
        <v>443.35</v>
      </c>
      <c r="C294" s="100"/>
      <c r="D294" s="100"/>
    </row>
    <row r="295" spans="1:4" x14ac:dyDescent="0.25">
      <c r="A295" s="78">
        <v>270</v>
      </c>
      <c r="B295" s="79">
        <f t="shared" si="4"/>
        <v>443.36250000000001</v>
      </c>
      <c r="C295" s="100"/>
      <c r="D295" s="100"/>
    </row>
    <row r="296" spans="1:4" x14ac:dyDescent="0.25">
      <c r="A296" s="78">
        <v>271</v>
      </c>
      <c r="B296" s="79">
        <f t="shared" si="4"/>
        <v>443.375</v>
      </c>
      <c r="C296" s="100"/>
      <c r="D296" s="100"/>
    </row>
    <row r="297" spans="1:4" x14ac:dyDescent="0.25">
      <c r="A297" s="78">
        <v>272</v>
      </c>
      <c r="B297" s="79">
        <f t="shared" si="4"/>
        <v>443.38749999999999</v>
      </c>
      <c r="C297" s="100"/>
      <c r="D297" s="100"/>
    </row>
    <row r="298" spans="1:4" x14ac:dyDescent="0.25">
      <c r="A298" s="78">
        <v>273</v>
      </c>
      <c r="B298" s="79">
        <f t="shared" si="4"/>
        <v>443.4</v>
      </c>
      <c r="C298" s="100"/>
      <c r="D298" s="100"/>
    </row>
    <row r="299" spans="1:4" x14ac:dyDescent="0.25">
      <c r="A299" s="78">
        <v>274</v>
      </c>
      <c r="B299" s="79">
        <f t="shared" si="4"/>
        <v>443.41250000000002</v>
      </c>
      <c r="C299" s="100"/>
      <c r="D299" s="100"/>
    </row>
    <row r="300" spans="1:4" x14ac:dyDescent="0.25">
      <c r="A300" s="78">
        <v>275</v>
      </c>
      <c r="B300" s="79">
        <f t="shared" si="4"/>
        <v>443.42500000000001</v>
      </c>
      <c r="C300" s="100"/>
      <c r="D300" s="100"/>
    </row>
    <row r="301" spans="1:4" x14ac:dyDescent="0.25">
      <c r="A301" s="78">
        <v>276</v>
      </c>
      <c r="B301" s="79">
        <f t="shared" si="4"/>
        <v>443.4375</v>
      </c>
      <c r="C301" s="100"/>
      <c r="D301" s="100"/>
    </row>
    <row r="302" spans="1:4" x14ac:dyDescent="0.25">
      <c r="A302" s="78">
        <v>277</v>
      </c>
      <c r="B302" s="79">
        <f t="shared" si="4"/>
        <v>443.45</v>
      </c>
      <c r="C302" s="100"/>
      <c r="D302" s="100"/>
    </row>
    <row r="303" spans="1:4" x14ac:dyDescent="0.25">
      <c r="A303" s="78">
        <v>278</v>
      </c>
      <c r="B303" s="79">
        <f t="shared" si="4"/>
        <v>443.46249999999998</v>
      </c>
      <c r="C303" s="100"/>
      <c r="D303" s="100"/>
    </row>
    <row r="304" spans="1:4" x14ac:dyDescent="0.25">
      <c r="A304" s="78">
        <v>279</v>
      </c>
      <c r="B304" s="79">
        <f t="shared" si="4"/>
        <v>443.47500000000002</v>
      </c>
      <c r="C304" s="100"/>
      <c r="D304" s="100"/>
    </row>
    <row r="305" spans="1:4" x14ac:dyDescent="0.25">
      <c r="A305" s="78">
        <v>280</v>
      </c>
      <c r="B305" s="79">
        <f t="shared" si="4"/>
        <v>443.48750000000001</v>
      </c>
      <c r="C305" s="100"/>
      <c r="D305" s="100"/>
    </row>
    <row r="306" spans="1:4" x14ac:dyDescent="0.25">
      <c r="A306" s="78">
        <v>281</v>
      </c>
      <c r="B306" s="79">
        <f t="shared" si="4"/>
        <v>443.5</v>
      </c>
      <c r="C306" s="100"/>
      <c r="D306" s="100"/>
    </row>
    <row r="307" spans="1:4" x14ac:dyDescent="0.25">
      <c r="A307" s="78">
        <v>282</v>
      </c>
      <c r="B307" s="79">
        <f t="shared" si="4"/>
        <v>443.51249999999999</v>
      </c>
      <c r="C307" s="100"/>
      <c r="D307" s="100"/>
    </row>
    <row r="308" spans="1:4" x14ac:dyDescent="0.25">
      <c r="A308" s="78">
        <v>283</v>
      </c>
      <c r="B308" s="79">
        <f t="shared" si="4"/>
        <v>443.52499999999998</v>
      </c>
      <c r="C308" s="100"/>
      <c r="D308" s="100"/>
    </row>
    <row r="309" spans="1:4" x14ac:dyDescent="0.25">
      <c r="A309" s="78">
        <v>284</v>
      </c>
      <c r="B309" s="79">
        <f t="shared" si="4"/>
        <v>443.53750000000002</v>
      </c>
      <c r="C309" s="100"/>
      <c r="D309" s="100"/>
    </row>
    <row r="310" spans="1:4" x14ac:dyDescent="0.25">
      <c r="A310" s="78">
        <v>285</v>
      </c>
      <c r="B310" s="79">
        <f t="shared" si="4"/>
        <v>443.55</v>
      </c>
      <c r="C310" s="100"/>
      <c r="D310" s="100"/>
    </row>
    <row r="311" spans="1:4" x14ac:dyDescent="0.25">
      <c r="A311" s="78">
        <v>286</v>
      </c>
      <c r="B311" s="79">
        <f t="shared" si="4"/>
        <v>443.5625</v>
      </c>
      <c r="C311" s="100"/>
      <c r="D311" s="100"/>
    </row>
    <row r="312" spans="1:4" x14ac:dyDescent="0.25">
      <c r="A312" s="78">
        <v>287</v>
      </c>
      <c r="B312" s="79">
        <f t="shared" si="4"/>
        <v>443.57499999999999</v>
      </c>
      <c r="C312" s="100"/>
      <c r="D312" s="100"/>
    </row>
    <row r="313" spans="1:4" x14ac:dyDescent="0.25">
      <c r="A313" s="78">
        <v>288</v>
      </c>
      <c r="B313" s="79">
        <f t="shared" si="4"/>
        <v>443.58749999999998</v>
      </c>
      <c r="C313" s="100"/>
      <c r="D313" s="100"/>
    </row>
    <row r="314" spans="1:4" x14ac:dyDescent="0.25">
      <c r="A314" s="78">
        <v>289</v>
      </c>
      <c r="B314" s="79">
        <f t="shared" si="4"/>
        <v>443.6</v>
      </c>
      <c r="C314" s="100"/>
      <c r="D314" s="100"/>
    </row>
    <row r="315" spans="1:4" x14ac:dyDescent="0.25">
      <c r="A315" s="78">
        <v>290</v>
      </c>
      <c r="B315" s="79">
        <f t="shared" si="4"/>
        <v>443.61250000000001</v>
      </c>
      <c r="C315" s="100"/>
      <c r="D315" s="100"/>
    </row>
    <row r="316" spans="1:4" x14ac:dyDescent="0.25">
      <c r="A316" s="78">
        <v>291</v>
      </c>
      <c r="B316" s="79">
        <f t="shared" si="4"/>
        <v>443.625</v>
      </c>
      <c r="C316" s="100"/>
      <c r="D316" s="100"/>
    </row>
    <row r="317" spans="1:4" x14ac:dyDescent="0.25">
      <c r="A317" s="78">
        <v>292</v>
      </c>
      <c r="B317" s="79">
        <f t="shared" si="4"/>
        <v>443.63749999999999</v>
      </c>
      <c r="C317" s="100"/>
      <c r="D317" s="100"/>
    </row>
    <row r="318" spans="1:4" x14ac:dyDescent="0.25">
      <c r="A318" s="78">
        <v>293</v>
      </c>
      <c r="B318" s="79">
        <f t="shared" si="4"/>
        <v>443.65</v>
      </c>
      <c r="C318" s="100"/>
      <c r="D318" s="100"/>
    </row>
    <row r="319" spans="1:4" x14ac:dyDescent="0.25">
      <c r="A319" s="78">
        <v>294</v>
      </c>
      <c r="B319" s="79">
        <f t="shared" si="4"/>
        <v>443.66250000000002</v>
      </c>
      <c r="C319" s="100"/>
      <c r="D319" s="100"/>
    </row>
    <row r="320" spans="1:4" x14ac:dyDescent="0.25">
      <c r="A320" s="78">
        <v>295</v>
      </c>
      <c r="B320" s="79">
        <f t="shared" si="4"/>
        <v>443.67500000000001</v>
      </c>
      <c r="C320" s="100"/>
      <c r="D320" s="100"/>
    </row>
    <row r="321" spans="1:4" x14ac:dyDescent="0.25">
      <c r="A321" s="78">
        <v>296</v>
      </c>
      <c r="B321" s="79">
        <f t="shared" si="4"/>
        <v>443.6875</v>
      </c>
      <c r="C321" s="100"/>
      <c r="D321" s="100"/>
    </row>
    <row r="322" spans="1:4" x14ac:dyDescent="0.25">
      <c r="A322" s="78">
        <v>297</v>
      </c>
      <c r="B322" s="79">
        <f t="shared" si="4"/>
        <v>443.7</v>
      </c>
      <c r="C322" s="100"/>
      <c r="D322" s="100"/>
    </row>
    <row r="323" spans="1:4" x14ac:dyDescent="0.25">
      <c r="A323" s="78">
        <v>298</v>
      </c>
      <c r="B323" s="79">
        <f t="shared" si="4"/>
        <v>443.71249999999998</v>
      </c>
      <c r="C323" s="100"/>
      <c r="D323" s="100"/>
    </row>
    <row r="324" spans="1:4" x14ac:dyDescent="0.25">
      <c r="A324" s="78">
        <v>299</v>
      </c>
      <c r="B324" s="79">
        <f t="shared" si="4"/>
        <v>443.72500000000002</v>
      </c>
      <c r="C324" s="100"/>
      <c r="D324" s="100"/>
    </row>
    <row r="325" spans="1:4" x14ac:dyDescent="0.25">
      <c r="A325" s="78">
        <v>300</v>
      </c>
      <c r="B325" s="79">
        <f t="shared" si="4"/>
        <v>443.73750000000001</v>
      </c>
      <c r="C325" s="100"/>
      <c r="D325" s="100"/>
    </row>
    <row r="326" spans="1:4" x14ac:dyDescent="0.25">
      <c r="A326" s="78">
        <v>301</v>
      </c>
      <c r="B326" s="79">
        <f t="shared" si="4"/>
        <v>443.75</v>
      </c>
      <c r="C326" s="100"/>
      <c r="D326" s="100"/>
    </row>
    <row r="327" spans="1:4" x14ac:dyDescent="0.25">
      <c r="A327" s="78">
        <v>302</v>
      </c>
      <c r="B327" s="79">
        <f t="shared" si="4"/>
        <v>443.76249999999999</v>
      </c>
      <c r="C327" s="100"/>
      <c r="D327" s="100"/>
    </row>
    <row r="328" spans="1:4" x14ac:dyDescent="0.25">
      <c r="A328" s="78">
        <v>303</v>
      </c>
      <c r="B328" s="79">
        <f t="shared" si="4"/>
        <v>443.77499999999998</v>
      </c>
      <c r="C328" s="100"/>
      <c r="D328" s="100"/>
    </row>
    <row r="329" spans="1:4" x14ac:dyDescent="0.25">
      <c r="A329" s="78">
        <v>304</v>
      </c>
      <c r="B329" s="79">
        <f t="shared" si="4"/>
        <v>443.78750000000002</v>
      </c>
      <c r="C329" s="100"/>
      <c r="D329" s="100"/>
    </row>
    <row r="330" spans="1:4" x14ac:dyDescent="0.25">
      <c r="A330" s="78">
        <v>305</v>
      </c>
      <c r="B330" s="79">
        <f t="shared" si="4"/>
        <v>443.8</v>
      </c>
      <c r="C330" s="100"/>
      <c r="D330" s="100"/>
    </row>
    <row r="331" spans="1:4" x14ac:dyDescent="0.25">
      <c r="A331" s="78">
        <v>306</v>
      </c>
      <c r="B331" s="79">
        <f t="shared" si="4"/>
        <v>443.8125</v>
      </c>
      <c r="C331" s="100"/>
      <c r="D331" s="100"/>
    </row>
    <row r="332" spans="1:4" x14ac:dyDescent="0.25">
      <c r="A332" s="78">
        <v>307</v>
      </c>
      <c r="B332" s="79">
        <f t="shared" si="4"/>
        <v>443.82499999999999</v>
      </c>
      <c r="C332" s="100"/>
      <c r="D332" s="100"/>
    </row>
    <row r="333" spans="1:4" x14ac:dyDescent="0.25">
      <c r="A333" s="78">
        <v>308</v>
      </c>
      <c r="B333" s="79">
        <f t="shared" si="4"/>
        <v>443.83749999999998</v>
      </c>
      <c r="C333" s="100"/>
      <c r="D333" s="100"/>
    </row>
    <row r="334" spans="1:4" x14ac:dyDescent="0.25">
      <c r="A334" s="78">
        <v>309</v>
      </c>
      <c r="B334" s="79">
        <f t="shared" si="4"/>
        <v>443.85</v>
      </c>
      <c r="C334" s="100"/>
      <c r="D334" s="100"/>
    </row>
    <row r="335" spans="1:4" x14ac:dyDescent="0.25">
      <c r="A335" s="78">
        <v>310</v>
      </c>
      <c r="B335" s="79">
        <f t="shared" si="4"/>
        <v>443.86250000000001</v>
      </c>
      <c r="C335" s="100"/>
      <c r="D335" s="100"/>
    </row>
    <row r="336" spans="1:4" x14ac:dyDescent="0.25">
      <c r="A336" s="78">
        <v>311</v>
      </c>
      <c r="B336" s="79">
        <f t="shared" si="4"/>
        <v>443.875</v>
      </c>
      <c r="C336" s="100"/>
      <c r="D336" s="100"/>
    </row>
    <row r="337" spans="1:4" x14ac:dyDescent="0.25">
      <c r="A337" s="78">
        <v>312</v>
      </c>
      <c r="B337" s="79">
        <f t="shared" si="4"/>
        <v>443.88749999999999</v>
      </c>
      <c r="C337" s="100"/>
      <c r="D337" s="100"/>
    </row>
    <row r="338" spans="1:4" x14ac:dyDescent="0.25">
      <c r="A338" s="78">
        <v>313</v>
      </c>
      <c r="B338" s="79">
        <f t="shared" si="4"/>
        <v>443.9</v>
      </c>
      <c r="C338" s="100"/>
      <c r="D338" s="100"/>
    </row>
    <row r="339" spans="1:4" x14ac:dyDescent="0.25">
      <c r="A339" s="78">
        <v>314</v>
      </c>
      <c r="B339" s="79">
        <f t="shared" si="4"/>
        <v>443.91250000000002</v>
      </c>
      <c r="C339" s="100"/>
      <c r="D339" s="100"/>
    </row>
    <row r="340" spans="1:4" x14ac:dyDescent="0.25">
      <c r="A340" s="78">
        <v>315</v>
      </c>
      <c r="B340" s="79">
        <f t="shared" si="4"/>
        <v>443.92500000000001</v>
      </c>
      <c r="C340" s="100"/>
      <c r="D340" s="100"/>
    </row>
    <row r="341" spans="1:4" x14ac:dyDescent="0.25">
      <c r="A341" s="78">
        <v>316</v>
      </c>
      <c r="B341" s="79">
        <f t="shared" si="4"/>
        <v>443.9375</v>
      </c>
      <c r="C341" s="100"/>
      <c r="D341" s="100"/>
    </row>
    <row r="342" spans="1:4" x14ac:dyDescent="0.25">
      <c r="A342" s="78">
        <v>317</v>
      </c>
      <c r="B342" s="79">
        <f t="shared" si="4"/>
        <v>443.95</v>
      </c>
      <c r="C342" s="100"/>
      <c r="D342" s="100"/>
    </row>
    <row r="343" spans="1:4" x14ac:dyDescent="0.25">
      <c r="A343" s="78">
        <v>318</v>
      </c>
      <c r="B343" s="79">
        <f t="shared" si="4"/>
        <v>443.96249999999998</v>
      </c>
      <c r="C343" s="100"/>
      <c r="D343" s="100"/>
    </row>
    <row r="344" spans="1:4" x14ac:dyDescent="0.25">
      <c r="A344" s="78">
        <v>319</v>
      </c>
      <c r="B344" s="79">
        <f t="shared" si="4"/>
        <v>443.97500000000002</v>
      </c>
      <c r="C344" s="100"/>
      <c r="D344" s="100"/>
    </row>
    <row r="345" spans="1:4" x14ac:dyDescent="0.25">
      <c r="A345" s="78">
        <v>320</v>
      </c>
      <c r="B345" s="79">
        <f t="shared" si="4"/>
        <v>443.98750000000001</v>
      </c>
      <c r="C345" s="100"/>
      <c r="D345" s="100"/>
    </row>
    <row r="346" spans="1:4" x14ac:dyDescent="0.25">
      <c r="A346" s="78">
        <v>321</v>
      </c>
      <c r="B346" s="79">
        <f t="shared" ref="B346:B409" si="5">440+(A346-1)*0.0125</f>
        <v>444</v>
      </c>
      <c r="C346" s="100"/>
      <c r="D346" s="100"/>
    </row>
    <row r="347" spans="1:4" x14ac:dyDescent="0.25">
      <c r="A347" s="78">
        <v>322</v>
      </c>
      <c r="B347" s="79">
        <f t="shared" si="5"/>
        <v>444.01249999999999</v>
      </c>
      <c r="C347" s="100"/>
      <c r="D347" s="100"/>
    </row>
    <row r="348" spans="1:4" x14ac:dyDescent="0.25">
      <c r="A348" s="78">
        <v>323</v>
      </c>
      <c r="B348" s="79">
        <f t="shared" si="5"/>
        <v>444.02499999999998</v>
      </c>
      <c r="C348" s="100"/>
      <c r="D348" s="100"/>
    </row>
    <row r="349" spans="1:4" x14ac:dyDescent="0.25">
      <c r="A349" s="78">
        <v>324</v>
      </c>
      <c r="B349" s="79">
        <f t="shared" si="5"/>
        <v>444.03750000000002</v>
      </c>
      <c r="C349" s="100"/>
      <c r="D349" s="100"/>
    </row>
    <row r="350" spans="1:4" x14ac:dyDescent="0.25">
      <c r="A350" s="78">
        <v>325</v>
      </c>
      <c r="B350" s="79">
        <f t="shared" si="5"/>
        <v>444.05</v>
      </c>
      <c r="C350" s="100"/>
      <c r="D350" s="100"/>
    </row>
    <row r="351" spans="1:4" x14ac:dyDescent="0.25">
      <c r="A351" s="78">
        <v>326</v>
      </c>
      <c r="B351" s="79">
        <f t="shared" si="5"/>
        <v>444.0625</v>
      </c>
      <c r="C351" s="100"/>
      <c r="D351" s="100"/>
    </row>
    <row r="352" spans="1:4" x14ac:dyDescent="0.25">
      <c r="A352" s="78">
        <v>327</v>
      </c>
      <c r="B352" s="79">
        <f t="shared" si="5"/>
        <v>444.07499999999999</v>
      </c>
      <c r="C352" s="100"/>
      <c r="D352" s="100"/>
    </row>
    <row r="353" spans="1:4" x14ac:dyDescent="0.25">
      <c r="A353" s="78">
        <v>328</v>
      </c>
      <c r="B353" s="79">
        <f t="shared" si="5"/>
        <v>444.08749999999998</v>
      </c>
      <c r="C353" s="100"/>
      <c r="D353" s="100"/>
    </row>
    <row r="354" spans="1:4" x14ac:dyDescent="0.25">
      <c r="A354" s="78">
        <v>329</v>
      </c>
      <c r="B354" s="79">
        <f t="shared" si="5"/>
        <v>444.1</v>
      </c>
      <c r="C354" s="100"/>
      <c r="D354" s="100"/>
    </row>
    <row r="355" spans="1:4" x14ac:dyDescent="0.25">
      <c r="A355" s="78">
        <v>330</v>
      </c>
      <c r="B355" s="79">
        <f t="shared" si="5"/>
        <v>444.11250000000001</v>
      </c>
      <c r="C355" s="100"/>
      <c r="D355" s="100"/>
    </row>
    <row r="356" spans="1:4" x14ac:dyDescent="0.25">
      <c r="A356" s="78">
        <v>331</v>
      </c>
      <c r="B356" s="79">
        <f t="shared" si="5"/>
        <v>444.125</v>
      </c>
      <c r="C356" s="100"/>
      <c r="D356" s="100"/>
    </row>
    <row r="357" spans="1:4" x14ac:dyDescent="0.25">
      <c r="A357" s="78">
        <v>332</v>
      </c>
      <c r="B357" s="79">
        <f t="shared" si="5"/>
        <v>444.13749999999999</v>
      </c>
      <c r="C357" s="100"/>
      <c r="D357" s="100"/>
    </row>
    <row r="358" spans="1:4" x14ac:dyDescent="0.25">
      <c r="A358" s="78">
        <v>333</v>
      </c>
      <c r="B358" s="79">
        <f t="shared" si="5"/>
        <v>444.15</v>
      </c>
      <c r="C358" s="100"/>
      <c r="D358" s="100"/>
    </row>
    <row r="359" spans="1:4" x14ac:dyDescent="0.25">
      <c r="A359" s="78">
        <v>334</v>
      </c>
      <c r="B359" s="79">
        <f t="shared" si="5"/>
        <v>444.16250000000002</v>
      </c>
      <c r="C359" s="100"/>
      <c r="D359" s="100"/>
    </row>
    <row r="360" spans="1:4" x14ac:dyDescent="0.25">
      <c r="A360" s="78">
        <v>335</v>
      </c>
      <c r="B360" s="79">
        <f t="shared" si="5"/>
        <v>444.17500000000001</v>
      </c>
      <c r="C360" s="100"/>
      <c r="D360" s="100"/>
    </row>
    <row r="361" spans="1:4" x14ac:dyDescent="0.25">
      <c r="A361" s="78">
        <v>336</v>
      </c>
      <c r="B361" s="79">
        <f t="shared" si="5"/>
        <v>444.1875</v>
      </c>
      <c r="C361" s="100"/>
      <c r="D361" s="100"/>
    </row>
    <row r="362" spans="1:4" x14ac:dyDescent="0.25">
      <c r="A362" s="78">
        <v>337</v>
      </c>
      <c r="B362" s="79">
        <f t="shared" si="5"/>
        <v>444.2</v>
      </c>
      <c r="C362" s="100"/>
      <c r="D362" s="100"/>
    </row>
    <row r="363" spans="1:4" x14ac:dyDescent="0.25">
      <c r="A363" s="78">
        <v>338</v>
      </c>
      <c r="B363" s="79">
        <f t="shared" si="5"/>
        <v>444.21249999999998</v>
      </c>
      <c r="C363" s="100"/>
      <c r="D363" s="100"/>
    </row>
    <row r="364" spans="1:4" x14ac:dyDescent="0.25">
      <c r="A364" s="78">
        <v>339</v>
      </c>
      <c r="B364" s="79">
        <f t="shared" si="5"/>
        <v>444.22500000000002</v>
      </c>
      <c r="C364" s="100"/>
      <c r="D364" s="100"/>
    </row>
    <row r="365" spans="1:4" x14ac:dyDescent="0.25">
      <c r="A365" s="78">
        <v>340</v>
      </c>
      <c r="B365" s="79">
        <f t="shared" si="5"/>
        <v>444.23750000000001</v>
      </c>
      <c r="C365" s="100"/>
      <c r="D365" s="100"/>
    </row>
    <row r="366" spans="1:4" x14ac:dyDescent="0.25">
      <c r="A366" s="78">
        <v>341</v>
      </c>
      <c r="B366" s="79">
        <f t="shared" si="5"/>
        <v>444.25</v>
      </c>
      <c r="C366" s="100"/>
      <c r="D366" s="100"/>
    </row>
    <row r="367" spans="1:4" x14ac:dyDescent="0.25">
      <c r="A367" s="78">
        <v>342</v>
      </c>
      <c r="B367" s="79">
        <f t="shared" si="5"/>
        <v>444.26249999999999</v>
      </c>
      <c r="C367" s="100"/>
      <c r="D367" s="100"/>
    </row>
    <row r="368" spans="1:4" x14ac:dyDescent="0.25">
      <c r="A368" s="78">
        <v>343</v>
      </c>
      <c r="B368" s="79">
        <f t="shared" si="5"/>
        <v>444.27499999999998</v>
      </c>
      <c r="C368" s="100"/>
      <c r="D368" s="100"/>
    </row>
    <row r="369" spans="1:4" x14ac:dyDescent="0.25">
      <c r="A369" s="78">
        <v>344</v>
      </c>
      <c r="B369" s="79">
        <f t="shared" si="5"/>
        <v>444.28750000000002</v>
      </c>
      <c r="C369" s="100"/>
      <c r="D369" s="100"/>
    </row>
    <row r="370" spans="1:4" x14ac:dyDescent="0.25">
      <c r="A370" s="78">
        <v>345</v>
      </c>
      <c r="B370" s="79">
        <f t="shared" si="5"/>
        <v>444.3</v>
      </c>
      <c r="C370" s="100"/>
      <c r="D370" s="100"/>
    </row>
    <row r="371" spans="1:4" x14ac:dyDescent="0.25">
      <c r="A371" s="78">
        <v>346</v>
      </c>
      <c r="B371" s="79">
        <f t="shared" si="5"/>
        <v>444.3125</v>
      </c>
      <c r="C371" s="100"/>
      <c r="D371" s="100"/>
    </row>
    <row r="372" spans="1:4" x14ac:dyDescent="0.25">
      <c r="A372" s="78">
        <v>347</v>
      </c>
      <c r="B372" s="79">
        <f t="shared" si="5"/>
        <v>444.32499999999999</v>
      </c>
      <c r="C372" s="100"/>
      <c r="D372" s="100"/>
    </row>
    <row r="373" spans="1:4" x14ac:dyDescent="0.25">
      <c r="A373" s="78">
        <v>348</v>
      </c>
      <c r="B373" s="79">
        <f t="shared" si="5"/>
        <v>444.33749999999998</v>
      </c>
      <c r="C373" s="100"/>
      <c r="D373" s="100"/>
    </row>
    <row r="374" spans="1:4" x14ac:dyDescent="0.25">
      <c r="A374" s="78">
        <v>349</v>
      </c>
      <c r="B374" s="79">
        <f t="shared" si="5"/>
        <v>444.35</v>
      </c>
      <c r="C374" s="100"/>
      <c r="D374" s="100"/>
    </row>
    <row r="375" spans="1:4" x14ac:dyDescent="0.25">
      <c r="A375" s="78">
        <v>350</v>
      </c>
      <c r="B375" s="79">
        <f t="shared" si="5"/>
        <v>444.36250000000001</v>
      </c>
      <c r="C375" s="100"/>
      <c r="D375" s="100"/>
    </row>
    <row r="376" spans="1:4" x14ac:dyDescent="0.25">
      <c r="A376" s="78">
        <v>351</v>
      </c>
      <c r="B376" s="79">
        <f t="shared" si="5"/>
        <v>444.375</v>
      </c>
      <c r="C376" s="100"/>
      <c r="D376" s="100"/>
    </row>
    <row r="377" spans="1:4" x14ac:dyDescent="0.25">
      <c r="A377" s="78">
        <v>352</v>
      </c>
      <c r="B377" s="79">
        <f t="shared" si="5"/>
        <v>444.38749999999999</v>
      </c>
      <c r="C377" s="100"/>
      <c r="D377" s="100"/>
    </row>
    <row r="378" spans="1:4" x14ac:dyDescent="0.25">
      <c r="A378" s="78">
        <v>353</v>
      </c>
      <c r="B378" s="79">
        <f t="shared" si="5"/>
        <v>444.4</v>
      </c>
      <c r="C378" s="100"/>
      <c r="D378" s="100"/>
    </row>
    <row r="379" spans="1:4" x14ac:dyDescent="0.25">
      <c r="A379" s="78">
        <v>354</v>
      </c>
      <c r="B379" s="79">
        <f t="shared" si="5"/>
        <v>444.41250000000002</v>
      </c>
      <c r="C379" s="100"/>
      <c r="D379" s="100"/>
    </row>
    <row r="380" spans="1:4" x14ac:dyDescent="0.25">
      <c r="A380" s="78">
        <v>355</v>
      </c>
      <c r="B380" s="79">
        <f t="shared" si="5"/>
        <v>444.42500000000001</v>
      </c>
      <c r="C380" s="100"/>
      <c r="D380" s="100"/>
    </row>
    <row r="381" spans="1:4" x14ac:dyDescent="0.25">
      <c r="A381" s="78">
        <v>356</v>
      </c>
      <c r="B381" s="79">
        <f t="shared" si="5"/>
        <v>444.4375</v>
      </c>
      <c r="C381" s="100"/>
      <c r="D381" s="100"/>
    </row>
    <row r="382" spans="1:4" x14ac:dyDescent="0.25">
      <c r="A382" s="78">
        <v>357</v>
      </c>
      <c r="B382" s="79">
        <f t="shared" si="5"/>
        <v>444.45</v>
      </c>
      <c r="C382" s="100"/>
      <c r="D382" s="100"/>
    </row>
    <row r="383" spans="1:4" x14ac:dyDescent="0.25">
      <c r="A383" s="78">
        <v>358</v>
      </c>
      <c r="B383" s="79">
        <f t="shared" si="5"/>
        <v>444.46249999999998</v>
      </c>
      <c r="C383" s="100"/>
      <c r="D383" s="100"/>
    </row>
    <row r="384" spans="1:4" x14ac:dyDescent="0.25">
      <c r="A384" s="78">
        <v>359</v>
      </c>
      <c r="B384" s="79">
        <f t="shared" si="5"/>
        <v>444.47500000000002</v>
      </c>
      <c r="C384" s="100"/>
      <c r="D384" s="100"/>
    </row>
    <row r="385" spans="1:4" x14ac:dyDescent="0.25">
      <c r="A385" s="78">
        <v>360</v>
      </c>
      <c r="B385" s="79">
        <f t="shared" si="5"/>
        <v>444.48750000000001</v>
      </c>
      <c r="C385" s="100"/>
      <c r="D385" s="100"/>
    </row>
    <row r="386" spans="1:4" x14ac:dyDescent="0.25">
      <c r="A386" s="78">
        <v>361</v>
      </c>
      <c r="B386" s="79">
        <f t="shared" si="5"/>
        <v>444.5</v>
      </c>
      <c r="C386" s="100"/>
      <c r="D386" s="100"/>
    </row>
    <row r="387" spans="1:4" x14ac:dyDescent="0.25">
      <c r="A387" s="78">
        <v>362</v>
      </c>
      <c r="B387" s="79">
        <f t="shared" si="5"/>
        <v>444.51249999999999</v>
      </c>
      <c r="C387" s="100"/>
      <c r="D387" s="100"/>
    </row>
    <row r="388" spans="1:4" x14ac:dyDescent="0.25">
      <c r="A388" s="78">
        <v>363</v>
      </c>
      <c r="B388" s="79">
        <f t="shared" si="5"/>
        <v>444.52499999999998</v>
      </c>
      <c r="C388" s="100"/>
      <c r="D388" s="100"/>
    </row>
    <row r="389" spans="1:4" x14ac:dyDescent="0.25">
      <c r="A389" s="78">
        <v>364</v>
      </c>
      <c r="B389" s="79">
        <f t="shared" si="5"/>
        <v>444.53750000000002</v>
      </c>
      <c r="C389" s="100"/>
      <c r="D389" s="100"/>
    </row>
    <row r="390" spans="1:4" x14ac:dyDescent="0.25">
      <c r="A390" s="78">
        <v>365</v>
      </c>
      <c r="B390" s="79">
        <f t="shared" si="5"/>
        <v>444.55</v>
      </c>
      <c r="C390" s="100"/>
      <c r="D390" s="100"/>
    </row>
    <row r="391" spans="1:4" x14ac:dyDescent="0.25">
      <c r="A391" s="78">
        <v>366</v>
      </c>
      <c r="B391" s="79">
        <f t="shared" si="5"/>
        <v>444.5625</v>
      </c>
      <c r="C391" s="100"/>
      <c r="D391" s="100"/>
    </row>
    <row r="392" spans="1:4" x14ac:dyDescent="0.25">
      <c r="A392" s="78">
        <v>367</v>
      </c>
      <c r="B392" s="79">
        <f t="shared" si="5"/>
        <v>444.57499999999999</v>
      </c>
      <c r="C392" s="100"/>
      <c r="D392" s="100"/>
    </row>
    <row r="393" spans="1:4" x14ac:dyDescent="0.25">
      <c r="A393" s="78">
        <v>368</v>
      </c>
      <c r="B393" s="79">
        <f t="shared" si="5"/>
        <v>444.58749999999998</v>
      </c>
      <c r="C393" s="100"/>
      <c r="D393" s="100"/>
    </row>
    <row r="394" spans="1:4" x14ac:dyDescent="0.25">
      <c r="A394" s="78">
        <v>369</v>
      </c>
      <c r="B394" s="79">
        <f t="shared" si="5"/>
        <v>444.6</v>
      </c>
      <c r="C394" s="100"/>
      <c r="D394" s="100"/>
    </row>
    <row r="395" spans="1:4" x14ac:dyDescent="0.25">
      <c r="A395" s="78">
        <v>370</v>
      </c>
      <c r="B395" s="79">
        <f t="shared" si="5"/>
        <v>444.61250000000001</v>
      </c>
      <c r="C395" s="100"/>
      <c r="D395" s="100"/>
    </row>
    <row r="396" spans="1:4" x14ac:dyDescent="0.25">
      <c r="A396" s="78">
        <v>371</v>
      </c>
      <c r="B396" s="79">
        <f t="shared" si="5"/>
        <v>444.625</v>
      </c>
      <c r="C396" s="100"/>
      <c r="D396" s="100"/>
    </row>
    <row r="397" spans="1:4" x14ac:dyDescent="0.25">
      <c r="A397" s="78">
        <v>372</v>
      </c>
      <c r="B397" s="79">
        <f t="shared" si="5"/>
        <v>444.63749999999999</v>
      </c>
      <c r="C397" s="100"/>
      <c r="D397" s="100"/>
    </row>
    <row r="398" spans="1:4" x14ac:dyDescent="0.25">
      <c r="A398" s="78">
        <v>373</v>
      </c>
      <c r="B398" s="79">
        <f t="shared" si="5"/>
        <v>444.65</v>
      </c>
      <c r="C398" s="100"/>
      <c r="D398" s="100"/>
    </row>
    <row r="399" spans="1:4" x14ac:dyDescent="0.25">
      <c r="A399" s="78">
        <v>374</v>
      </c>
      <c r="B399" s="79">
        <f t="shared" si="5"/>
        <v>444.66250000000002</v>
      </c>
      <c r="C399" s="100"/>
      <c r="D399" s="100"/>
    </row>
    <row r="400" spans="1:4" x14ac:dyDescent="0.25">
      <c r="A400" s="78">
        <v>375</v>
      </c>
      <c r="B400" s="79">
        <f t="shared" si="5"/>
        <v>444.67500000000001</v>
      </c>
      <c r="C400" s="100"/>
      <c r="D400" s="100"/>
    </row>
    <row r="401" spans="1:4" x14ac:dyDescent="0.25">
      <c r="A401" s="78">
        <v>376</v>
      </c>
      <c r="B401" s="79">
        <f t="shared" si="5"/>
        <v>444.6875</v>
      </c>
      <c r="C401" s="100"/>
      <c r="D401" s="100"/>
    </row>
    <row r="402" spans="1:4" x14ac:dyDescent="0.25">
      <c r="A402" s="78">
        <v>377</v>
      </c>
      <c r="B402" s="79">
        <f t="shared" si="5"/>
        <v>444.7</v>
      </c>
      <c r="C402" s="100"/>
      <c r="D402" s="100"/>
    </row>
    <row r="403" spans="1:4" x14ac:dyDescent="0.25">
      <c r="A403" s="78">
        <v>378</v>
      </c>
      <c r="B403" s="79">
        <f t="shared" si="5"/>
        <v>444.71249999999998</v>
      </c>
      <c r="C403" s="100"/>
      <c r="D403" s="100"/>
    </row>
    <row r="404" spans="1:4" x14ac:dyDescent="0.25">
      <c r="A404" s="78">
        <v>379</v>
      </c>
      <c r="B404" s="79">
        <f t="shared" si="5"/>
        <v>444.72500000000002</v>
      </c>
      <c r="C404" s="100"/>
      <c r="D404" s="100"/>
    </row>
    <row r="405" spans="1:4" x14ac:dyDescent="0.25">
      <c r="A405" s="78">
        <v>380</v>
      </c>
      <c r="B405" s="79">
        <f t="shared" si="5"/>
        <v>444.73750000000001</v>
      </c>
      <c r="C405" s="100"/>
      <c r="D405" s="100"/>
    </row>
    <row r="406" spans="1:4" x14ac:dyDescent="0.25">
      <c r="A406" s="78">
        <v>381</v>
      </c>
      <c r="B406" s="79">
        <f t="shared" si="5"/>
        <v>444.75</v>
      </c>
      <c r="C406" s="100"/>
      <c r="D406" s="100"/>
    </row>
    <row r="407" spans="1:4" x14ac:dyDescent="0.25">
      <c r="A407" s="78">
        <v>382</v>
      </c>
      <c r="B407" s="79">
        <f t="shared" si="5"/>
        <v>444.76249999999999</v>
      </c>
      <c r="C407" s="100"/>
      <c r="D407" s="100"/>
    </row>
    <row r="408" spans="1:4" x14ac:dyDescent="0.25">
      <c r="A408" s="78">
        <v>383</v>
      </c>
      <c r="B408" s="79">
        <f t="shared" si="5"/>
        <v>444.77499999999998</v>
      </c>
      <c r="C408" s="100"/>
      <c r="D408" s="100"/>
    </row>
    <row r="409" spans="1:4" x14ac:dyDescent="0.25">
      <c r="A409" s="78">
        <v>384</v>
      </c>
      <c r="B409" s="79">
        <f t="shared" si="5"/>
        <v>444.78750000000002</v>
      </c>
      <c r="C409" s="100"/>
      <c r="D409" s="100"/>
    </row>
    <row r="410" spans="1:4" x14ac:dyDescent="0.25">
      <c r="A410" s="78">
        <v>385</v>
      </c>
      <c r="B410" s="79">
        <f t="shared" ref="B410:B473" si="6">440+(A410-1)*0.0125</f>
        <v>444.8</v>
      </c>
      <c r="C410" s="100"/>
      <c r="D410" s="100"/>
    </row>
    <row r="411" spans="1:4" x14ac:dyDescent="0.25">
      <c r="A411" s="78">
        <v>386</v>
      </c>
      <c r="B411" s="79">
        <f t="shared" si="6"/>
        <v>444.8125</v>
      </c>
      <c r="C411" s="100"/>
      <c r="D411" s="100"/>
    </row>
    <row r="412" spans="1:4" x14ac:dyDescent="0.25">
      <c r="A412" s="78">
        <v>387</v>
      </c>
      <c r="B412" s="79">
        <f t="shared" si="6"/>
        <v>444.82499999999999</v>
      </c>
      <c r="C412" s="100"/>
      <c r="D412" s="100"/>
    </row>
    <row r="413" spans="1:4" x14ac:dyDescent="0.25">
      <c r="A413" s="78">
        <v>388</v>
      </c>
      <c r="B413" s="79">
        <f t="shared" si="6"/>
        <v>444.83749999999998</v>
      </c>
      <c r="C413" s="100"/>
      <c r="D413" s="100"/>
    </row>
    <row r="414" spans="1:4" x14ac:dyDescent="0.25">
      <c r="A414" s="78">
        <v>389</v>
      </c>
      <c r="B414" s="79">
        <f t="shared" si="6"/>
        <v>444.85</v>
      </c>
      <c r="C414" s="100"/>
      <c r="D414" s="100"/>
    </row>
    <row r="415" spans="1:4" x14ac:dyDescent="0.25">
      <c r="A415" s="78">
        <v>390</v>
      </c>
      <c r="B415" s="79">
        <f t="shared" si="6"/>
        <v>444.86250000000001</v>
      </c>
      <c r="C415" s="100"/>
      <c r="D415" s="100"/>
    </row>
    <row r="416" spans="1:4" x14ac:dyDescent="0.25">
      <c r="A416" s="78">
        <v>391</v>
      </c>
      <c r="B416" s="79">
        <f t="shared" si="6"/>
        <v>444.875</v>
      </c>
      <c r="C416" s="100"/>
      <c r="D416" s="100"/>
    </row>
    <row r="417" spans="1:4" x14ac:dyDescent="0.25">
      <c r="A417" s="78">
        <v>392</v>
      </c>
      <c r="B417" s="79">
        <f t="shared" si="6"/>
        <v>444.88749999999999</v>
      </c>
      <c r="C417" s="100"/>
      <c r="D417" s="100"/>
    </row>
    <row r="418" spans="1:4" x14ac:dyDescent="0.25">
      <c r="A418" s="78">
        <v>393</v>
      </c>
      <c r="B418" s="79">
        <f t="shared" si="6"/>
        <v>444.9</v>
      </c>
      <c r="C418" s="100"/>
      <c r="D418" s="100"/>
    </row>
    <row r="419" spans="1:4" x14ac:dyDescent="0.25">
      <c r="A419" s="78">
        <v>394</v>
      </c>
      <c r="B419" s="79">
        <f t="shared" si="6"/>
        <v>444.91250000000002</v>
      </c>
      <c r="C419" s="100"/>
      <c r="D419" s="100"/>
    </row>
    <row r="420" spans="1:4" x14ac:dyDescent="0.25">
      <c r="A420" s="78">
        <v>395</v>
      </c>
      <c r="B420" s="79">
        <f t="shared" si="6"/>
        <v>444.92500000000001</v>
      </c>
      <c r="C420" s="100"/>
      <c r="D420" s="100"/>
    </row>
    <row r="421" spans="1:4" x14ac:dyDescent="0.25">
      <c r="A421" s="78">
        <v>396</v>
      </c>
      <c r="B421" s="79">
        <f t="shared" si="6"/>
        <v>444.9375</v>
      </c>
      <c r="C421" s="100"/>
      <c r="D421" s="100"/>
    </row>
    <row r="422" spans="1:4" x14ac:dyDescent="0.25">
      <c r="A422" s="78">
        <v>397</v>
      </c>
      <c r="B422" s="79">
        <f t="shared" si="6"/>
        <v>444.95</v>
      </c>
      <c r="C422" s="100"/>
      <c r="D422" s="100"/>
    </row>
    <row r="423" spans="1:4" x14ac:dyDescent="0.25">
      <c r="A423" s="78">
        <v>398</v>
      </c>
      <c r="B423" s="79">
        <f t="shared" si="6"/>
        <v>444.96249999999998</v>
      </c>
      <c r="C423" s="100"/>
      <c r="D423" s="100"/>
    </row>
    <row r="424" spans="1:4" x14ac:dyDescent="0.25">
      <c r="A424" s="78">
        <v>399</v>
      </c>
      <c r="B424" s="79">
        <f t="shared" si="6"/>
        <v>444.97500000000002</v>
      </c>
      <c r="C424" s="100"/>
      <c r="D424" s="100"/>
    </row>
    <row r="425" spans="1:4" x14ac:dyDescent="0.25">
      <c r="A425" s="78">
        <v>400</v>
      </c>
      <c r="B425" s="79">
        <f t="shared" si="6"/>
        <v>444.98750000000001</v>
      </c>
      <c r="C425" s="100"/>
      <c r="D425" s="100"/>
    </row>
    <row r="426" spans="1:4" x14ac:dyDescent="0.25">
      <c r="A426" s="78">
        <v>401</v>
      </c>
      <c r="B426" s="79">
        <f t="shared" si="6"/>
        <v>445</v>
      </c>
      <c r="C426" s="100"/>
      <c r="D426" s="100"/>
    </row>
    <row r="427" spans="1:4" x14ac:dyDescent="0.25">
      <c r="A427" s="78">
        <v>402</v>
      </c>
      <c r="B427" s="79">
        <f t="shared" si="6"/>
        <v>445.01249999999999</v>
      </c>
      <c r="C427" s="100"/>
      <c r="D427" s="100"/>
    </row>
    <row r="428" spans="1:4" x14ac:dyDescent="0.25">
      <c r="A428" s="78">
        <v>403</v>
      </c>
      <c r="B428" s="79">
        <f t="shared" si="6"/>
        <v>445.02499999999998</v>
      </c>
      <c r="C428" s="100"/>
      <c r="D428" s="100"/>
    </row>
    <row r="429" spans="1:4" x14ac:dyDescent="0.25">
      <c r="A429" s="78">
        <v>404</v>
      </c>
      <c r="B429" s="79">
        <f t="shared" si="6"/>
        <v>445.03750000000002</v>
      </c>
      <c r="C429" s="100"/>
      <c r="D429" s="100"/>
    </row>
    <row r="430" spans="1:4" x14ac:dyDescent="0.25">
      <c r="A430" s="78">
        <v>405</v>
      </c>
      <c r="B430" s="79">
        <f t="shared" si="6"/>
        <v>445.05</v>
      </c>
      <c r="C430" s="100"/>
      <c r="D430" s="100"/>
    </row>
    <row r="431" spans="1:4" x14ac:dyDescent="0.25">
      <c r="A431" s="78">
        <v>406</v>
      </c>
      <c r="B431" s="79">
        <f t="shared" si="6"/>
        <v>445.0625</v>
      </c>
      <c r="C431" s="100"/>
      <c r="D431" s="100"/>
    </row>
    <row r="432" spans="1:4" x14ac:dyDescent="0.25">
      <c r="A432" s="78">
        <v>407</v>
      </c>
      <c r="B432" s="79">
        <f t="shared" si="6"/>
        <v>445.07499999999999</v>
      </c>
      <c r="C432" s="100"/>
      <c r="D432" s="100"/>
    </row>
    <row r="433" spans="1:4" x14ac:dyDescent="0.25">
      <c r="A433" s="78">
        <v>408</v>
      </c>
      <c r="B433" s="79">
        <f t="shared" si="6"/>
        <v>445.08749999999998</v>
      </c>
      <c r="C433" s="100"/>
      <c r="D433" s="100"/>
    </row>
    <row r="434" spans="1:4" x14ac:dyDescent="0.25">
      <c r="A434" s="78">
        <v>409</v>
      </c>
      <c r="B434" s="79">
        <f t="shared" si="6"/>
        <v>445.1</v>
      </c>
      <c r="C434" s="100"/>
      <c r="D434" s="100"/>
    </row>
    <row r="435" spans="1:4" x14ac:dyDescent="0.25">
      <c r="A435" s="78">
        <v>410</v>
      </c>
      <c r="B435" s="79">
        <f t="shared" si="6"/>
        <v>445.11250000000001</v>
      </c>
      <c r="C435" s="100"/>
      <c r="D435" s="100"/>
    </row>
    <row r="436" spans="1:4" x14ac:dyDescent="0.25">
      <c r="A436" s="78">
        <v>411</v>
      </c>
      <c r="B436" s="79">
        <f t="shared" si="6"/>
        <v>445.125</v>
      </c>
      <c r="C436" s="100"/>
      <c r="D436" s="100"/>
    </row>
    <row r="437" spans="1:4" x14ac:dyDescent="0.25">
      <c r="A437" s="78">
        <v>412</v>
      </c>
      <c r="B437" s="79">
        <f t="shared" si="6"/>
        <v>445.13749999999999</v>
      </c>
      <c r="C437" s="100"/>
      <c r="D437" s="100"/>
    </row>
    <row r="438" spans="1:4" x14ac:dyDescent="0.25">
      <c r="A438" s="78">
        <v>413</v>
      </c>
      <c r="B438" s="79">
        <f t="shared" si="6"/>
        <v>445.15</v>
      </c>
      <c r="C438" s="100"/>
      <c r="D438" s="100"/>
    </row>
    <row r="439" spans="1:4" x14ac:dyDescent="0.25">
      <c r="A439" s="78">
        <v>414</v>
      </c>
      <c r="B439" s="79">
        <f t="shared" si="6"/>
        <v>445.16250000000002</v>
      </c>
      <c r="C439" s="100"/>
      <c r="D439" s="100"/>
    </row>
    <row r="440" spans="1:4" x14ac:dyDescent="0.25">
      <c r="A440" s="78">
        <v>415</v>
      </c>
      <c r="B440" s="79">
        <f t="shared" si="6"/>
        <v>445.17500000000001</v>
      </c>
      <c r="C440" s="100"/>
      <c r="D440" s="100"/>
    </row>
    <row r="441" spans="1:4" x14ac:dyDescent="0.25">
      <c r="A441" s="78">
        <v>416</v>
      </c>
      <c r="B441" s="79">
        <f t="shared" si="6"/>
        <v>445.1875</v>
      </c>
      <c r="C441" s="100"/>
      <c r="D441" s="100"/>
    </row>
    <row r="442" spans="1:4" x14ac:dyDescent="0.25">
      <c r="A442" s="78">
        <v>417</v>
      </c>
      <c r="B442" s="79">
        <f t="shared" si="6"/>
        <v>445.2</v>
      </c>
      <c r="C442" s="100"/>
      <c r="D442" s="100"/>
    </row>
    <row r="443" spans="1:4" x14ac:dyDescent="0.25">
      <c r="A443" s="78">
        <v>418</v>
      </c>
      <c r="B443" s="79">
        <f t="shared" si="6"/>
        <v>445.21249999999998</v>
      </c>
      <c r="C443" s="100"/>
      <c r="D443" s="100"/>
    </row>
    <row r="444" spans="1:4" x14ac:dyDescent="0.25">
      <c r="A444" s="78">
        <v>419</v>
      </c>
      <c r="B444" s="79">
        <f t="shared" si="6"/>
        <v>445.22500000000002</v>
      </c>
      <c r="C444" s="100"/>
      <c r="D444" s="100"/>
    </row>
    <row r="445" spans="1:4" x14ac:dyDescent="0.25">
      <c r="A445" s="78">
        <v>420</v>
      </c>
      <c r="B445" s="79">
        <f t="shared" si="6"/>
        <v>445.23750000000001</v>
      </c>
      <c r="C445" s="100"/>
      <c r="D445" s="100"/>
    </row>
    <row r="446" spans="1:4" x14ac:dyDescent="0.25">
      <c r="A446" s="78">
        <v>421</v>
      </c>
      <c r="B446" s="79">
        <f t="shared" si="6"/>
        <v>445.25</v>
      </c>
      <c r="C446" s="100"/>
      <c r="D446" s="100"/>
    </row>
    <row r="447" spans="1:4" x14ac:dyDescent="0.25">
      <c r="A447" s="78">
        <v>422</v>
      </c>
      <c r="B447" s="79">
        <f t="shared" si="6"/>
        <v>445.26249999999999</v>
      </c>
      <c r="C447" s="100"/>
      <c r="D447" s="100"/>
    </row>
    <row r="448" spans="1:4" x14ac:dyDescent="0.25">
      <c r="A448" s="78">
        <v>423</v>
      </c>
      <c r="B448" s="79">
        <f t="shared" si="6"/>
        <v>445.27499999999998</v>
      </c>
      <c r="C448" s="100"/>
      <c r="D448" s="100"/>
    </row>
    <row r="449" spans="1:4" x14ac:dyDescent="0.25">
      <c r="A449" s="78">
        <v>424</v>
      </c>
      <c r="B449" s="79">
        <f t="shared" si="6"/>
        <v>445.28750000000002</v>
      </c>
      <c r="C449" s="100"/>
      <c r="D449" s="100"/>
    </row>
    <row r="450" spans="1:4" x14ac:dyDescent="0.25">
      <c r="A450" s="78">
        <v>425</v>
      </c>
      <c r="B450" s="79">
        <f t="shared" si="6"/>
        <v>445.3</v>
      </c>
      <c r="C450" s="100"/>
      <c r="D450" s="100"/>
    </row>
    <row r="451" spans="1:4" x14ac:dyDescent="0.25">
      <c r="A451" s="78">
        <v>426</v>
      </c>
      <c r="B451" s="79">
        <f t="shared" si="6"/>
        <v>445.3125</v>
      </c>
      <c r="C451" s="100"/>
      <c r="D451" s="100"/>
    </row>
    <row r="452" spans="1:4" x14ac:dyDescent="0.25">
      <c r="A452" s="78">
        <v>427</v>
      </c>
      <c r="B452" s="79">
        <f t="shared" si="6"/>
        <v>445.32499999999999</v>
      </c>
      <c r="C452" s="100"/>
      <c r="D452" s="100"/>
    </row>
    <row r="453" spans="1:4" x14ac:dyDescent="0.25">
      <c r="A453" s="78">
        <v>428</v>
      </c>
      <c r="B453" s="79">
        <f t="shared" si="6"/>
        <v>445.33749999999998</v>
      </c>
      <c r="C453" s="100"/>
      <c r="D453" s="100"/>
    </row>
    <row r="454" spans="1:4" x14ac:dyDescent="0.25">
      <c r="A454" s="78">
        <v>429</v>
      </c>
      <c r="B454" s="79">
        <f t="shared" si="6"/>
        <v>445.35</v>
      </c>
      <c r="C454" s="100"/>
      <c r="D454" s="100"/>
    </row>
    <row r="455" spans="1:4" x14ac:dyDescent="0.25">
      <c r="A455" s="78">
        <v>430</v>
      </c>
      <c r="B455" s="79">
        <f t="shared" si="6"/>
        <v>445.36250000000001</v>
      </c>
      <c r="C455" s="100"/>
      <c r="D455" s="100"/>
    </row>
    <row r="456" spans="1:4" x14ac:dyDescent="0.25">
      <c r="A456" s="78">
        <v>431</v>
      </c>
      <c r="B456" s="79">
        <f t="shared" si="6"/>
        <v>445.375</v>
      </c>
      <c r="C456" s="100"/>
      <c r="D456" s="100"/>
    </row>
    <row r="457" spans="1:4" x14ac:dyDescent="0.25">
      <c r="A457" s="78">
        <v>432</v>
      </c>
      <c r="B457" s="79">
        <f t="shared" si="6"/>
        <v>445.38749999999999</v>
      </c>
      <c r="C457" s="100"/>
      <c r="D457" s="100"/>
    </row>
    <row r="458" spans="1:4" x14ac:dyDescent="0.25">
      <c r="A458" s="78">
        <v>433</v>
      </c>
      <c r="B458" s="79">
        <f t="shared" si="6"/>
        <v>445.4</v>
      </c>
      <c r="C458" s="100"/>
      <c r="D458" s="100"/>
    </row>
    <row r="459" spans="1:4" x14ac:dyDescent="0.25">
      <c r="A459" s="78">
        <v>434</v>
      </c>
      <c r="B459" s="79">
        <f t="shared" si="6"/>
        <v>445.41250000000002</v>
      </c>
      <c r="C459" s="100"/>
      <c r="D459" s="100"/>
    </row>
    <row r="460" spans="1:4" x14ac:dyDescent="0.25">
      <c r="A460" s="78">
        <v>435</v>
      </c>
      <c r="B460" s="79">
        <f t="shared" si="6"/>
        <v>445.42500000000001</v>
      </c>
      <c r="C460" s="100"/>
      <c r="D460" s="100"/>
    </row>
    <row r="461" spans="1:4" x14ac:dyDescent="0.25">
      <c r="A461" s="78">
        <v>436</v>
      </c>
      <c r="B461" s="79">
        <f t="shared" si="6"/>
        <v>445.4375</v>
      </c>
      <c r="C461" s="100"/>
      <c r="D461" s="100"/>
    </row>
    <row r="462" spans="1:4" x14ac:dyDescent="0.25">
      <c r="A462" s="78">
        <v>437</v>
      </c>
      <c r="B462" s="79">
        <f t="shared" si="6"/>
        <v>445.45</v>
      </c>
      <c r="C462" s="100"/>
      <c r="D462" s="100"/>
    </row>
    <row r="463" spans="1:4" x14ac:dyDescent="0.25">
      <c r="A463" s="78">
        <v>438</v>
      </c>
      <c r="B463" s="79">
        <f t="shared" si="6"/>
        <v>445.46249999999998</v>
      </c>
      <c r="C463" s="100"/>
      <c r="D463" s="100"/>
    </row>
    <row r="464" spans="1:4" x14ac:dyDescent="0.25">
      <c r="A464" s="78">
        <v>439</v>
      </c>
      <c r="B464" s="79">
        <f t="shared" si="6"/>
        <v>445.47500000000002</v>
      </c>
      <c r="C464" s="100"/>
      <c r="D464" s="100"/>
    </row>
    <row r="465" spans="1:4" x14ac:dyDescent="0.25">
      <c r="A465" s="78">
        <v>440</v>
      </c>
      <c r="B465" s="79">
        <f t="shared" si="6"/>
        <v>445.48750000000001</v>
      </c>
      <c r="C465" s="100"/>
      <c r="D465" s="100"/>
    </row>
    <row r="466" spans="1:4" x14ac:dyDescent="0.25">
      <c r="A466" s="78">
        <v>441</v>
      </c>
      <c r="B466" s="79">
        <f t="shared" si="6"/>
        <v>445.5</v>
      </c>
      <c r="C466" s="100"/>
      <c r="D466" s="100"/>
    </row>
    <row r="467" spans="1:4" x14ac:dyDescent="0.25">
      <c r="A467" s="78">
        <v>442</v>
      </c>
      <c r="B467" s="79">
        <f t="shared" si="6"/>
        <v>445.51249999999999</v>
      </c>
      <c r="C467" s="100"/>
      <c r="D467" s="100"/>
    </row>
    <row r="468" spans="1:4" x14ac:dyDescent="0.25">
      <c r="A468" s="78">
        <v>443</v>
      </c>
      <c r="B468" s="79">
        <f t="shared" si="6"/>
        <v>445.52499999999998</v>
      </c>
      <c r="C468" s="100"/>
      <c r="D468" s="100"/>
    </row>
    <row r="469" spans="1:4" x14ac:dyDescent="0.25">
      <c r="A469" s="78">
        <v>444</v>
      </c>
      <c r="B469" s="79">
        <f t="shared" si="6"/>
        <v>445.53750000000002</v>
      </c>
      <c r="C469" s="100"/>
      <c r="D469" s="100"/>
    </row>
    <row r="470" spans="1:4" x14ac:dyDescent="0.25">
      <c r="A470" s="78">
        <v>445</v>
      </c>
      <c r="B470" s="79">
        <f t="shared" si="6"/>
        <v>445.55</v>
      </c>
      <c r="C470" s="100"/>
      <c r="D470" s="100"/>
    </row>
    <row r="471" spans="1:4" x14ac:dyDescent="0.25">
      <c r="A471" s="78">
        <v>446</v>
      </c>
      <c r="B471" s="79">
        <f t="shared" si="6"/>
        <v>445.5625</v>
      </c>
      <c r="C471" s="100"/>
      <c r="D471" s="100"/>
    </row>
    <row r="472" spans="1:4" x14ac:dyDescent="0.25">
      <c r="A472" s="78">
        <v>447</v>
      </c>
      <c r="B472" s="79">
        <f t="shared" si="6"/>
        <v>445.57499999999999</v>
      </c>
      <c r="C472" s="100"/>
      <c r="D472" s="100"/>
    </row>
    <row r="473" spans="1:4" x14ac:dyDescent="0.25">
      <c r="A473" s="78">
        <v>448</v>
      </c>
      <c r="B473" s="79">
        <f t="shared" si="6"/>
        <v>445.58749999999998</v>
      </c>
      <c r="C473" s="100"/>
      <c r="D473" s="100"/>
    </row>
    <row r="474" spans="1:4" x14ac:dyDescent="0.25">
      <c r="A474" s="78">
        <v>449</v>
      </c>
      <c r="B474" s="79">
        <f t="shared" ref="B474:B537" si="7">440+(A474-1)*0.0125</f>
        <v>445.6</v>
      </c>
      <c r="C474" s="100"/>
      <c r="D474" s="100"/>
    </row>
    <row r="475" spans="1:4" x14ac:dyDescent="0.25">
      <c r="A475" s="78">
        <v>450</v>
      </c>
      <c r="B475" s="79">
        <f t="shared" si="7"/>
        <v>445.61250000000001</v>
      </c>
      <c r="C475" s="100"/>
      <c r="D475" s="100"/>
    </row>
    <row r="476" spans="1:4" x14ac:dyDescent="0.25">
      <c r="A476" s="78">
        <v>451</v>
      </c>
      <c r="B476" s="79">
        <f t="shared" si="7"/>
        <v>445.625</v>
      </c>
      <c r="C476" s="100"/>
      <c r="D476" s="100"/>
    </row>
    <row r="477" spans="1:4" x14ac:dyDescent="0.25">
      <c r="A477" s="78">
        <v>452</v>
      </c>
      <c r="B477" s="79">
        <f t="shared" si="7"/>
        <v>445.63749999999999</v>
      </c>
      <c r="C477" s="100"/>
      <c r="D477" s="100"/>
    </row>
    <row r="478" spans="1:4" x14ac:dyDescent="0.25">
      <c r="A478" s="78">
        <v>453</v>
      </c>
      <c r="B478" s="79">
        <f t="shared" si="7"/>
        <v>445.65</v>
      </c>
      <c r="C478" s="100"/>
      <c r="D478" s="100"/>
    </row>
    <row r="479" spans="1:4" x14ac:dyDescent="0.25">
      <c r="A479" s="78">
        <v>454</v>
      </c>
      <c r="B479" s="79">
        <f t="shared" si="7"/>
        <v>445.66250000000002</v>
      </c>
      <c r="C479" s="100"/>
      <c r="D479" s="100"/>
    </row>
    <row r="480" spans="1:4" x14ac:dyDescent="0.25">
      <c r="A480" s="78">
        <v>455</v>
      </c>
      <c r="B480" s="79">
        <f t="shared" si="7"/>
        <v>445.67500000000001</v>
      </c>
      <c r="C480" s="100"/>
      <c r="D480" s="100"/>
    </row>
    <row r="481" spans="1:4" x14ac:dyDescent="0.25">
      <c r="A481" s="78">
        <v>456</v>
      </c>
      <c r="B481" s="79">
        <f t="shared" si="7"/>
        <v>445.6875</v>
      </c>
      <c r="C481" s="100"/>
      <c r="D481" s="100"/>
    </row>
    <row r="482" spans="1:4" x14ac:dyDescent="0.25">
      <c r="A482" s="78">
        <v>457</v>
      </c>
      <c r="B482" s="79">
        <f t="shared" si="7"/>
        <v>445.7</v>
      </c>
      <c r="C482" s="100"/>
      <c r="D482" s="100"/>
    </row>
    <row r="483" spans="1:4" x14ac:dyDescent="0.25">
      <c r="A483" s="78">
        <v>458</v>
      </c>
      <c r="B483" s="79">
        <f t="shared" si="7"/>
        <v>445.71249999999998</v>
      </c>
      <c r="C483" s="100"/>
      <c r="D483" s="100"/>
    </row>
    <row r="484" spans="1:4" x14ac:dyDescent="0.25">
      <c r="A484" s="78">
        <v>459</v>
      </c>
      <c r="B484" s="79">
        <f t="shared" si="7"/>
        <v>445.72500000000002</v>
      </c>
      <c r="C484" s="100"/>
      <c r="D484" s="100"/>
    </row>
    <row r="485" spans="1:4" x14ac:dyDescent="0.25">
      <c r="A485" s="78">
        <v>460</v>
      </c>
      <c r="B485" s="79">
        <f t="shared" si="7"/>
        <v>445.73750000000001</v>
      </c>
      <c r="C485" s="100"/>
      <c r="D485" s="100"/>
    </row>
    <row r="486" spans="1:4" x14ac:dyDescent="0.25">
      <c r="A486" s="78">
        <v>461</v>
      </c>
      <c r="B486" s="79">
        <f t="shared" si="7"/>
        <v>445.75</v>
      </c>
      <c r="C486" s="100"/>
      <c r="D486" s="100"/>
    </row>
    <row r="487" spans="1:4" x14ac:dyDescent="0.25">
      <c r="A487" s="78">
        <v>462</v>
      </c>
      <c r="B487" s="79">
        <f t="shared" si="7"/>
        <v>445.76249999999999</v>
      </c>
      <c r="C487" s="100"/>
      <c r="D487" s="100"/>
    </row>
    <row r="488" spans="1:4" x14ac:dyDescent="0.25">
      <c r="A488" s="78">
        <v>463</v>
      </c>
      <c r="B488" s="79">
        <f t="shared" si="7"/>
        <v>445.77499999999998</v>
      </c>
      <c r="C488" s="100"/>
      <c r="D488" s="100"/>
    </row>
    <row r="489" spans="1:4" x14ac:dyDescent="0.25">
      <c r="A489" s="78">
        <v>464</v>
      </c>
      <c r="B489" s="79">
        <f t="shared" si="7"/>
        <v>445.78750000000002</v>
      </c>
      <c r="C489" s="100"/>
      <c r="D489" s="100"/>
    </row>
    <row r="490" spans="1:4" x14ac:dyDescent="0.25">
      <c r="A490" s="78">
        <v>465</v>
      </c>
      <c r="B490" s="79">
        <f t="shared" si="7"/>
        <v>445.8</v>
      </c>
      <c r="C490" s="100"/>
      <c r="D490" s="100"/>
    </row>
    <row r="491" spans="1:4" x14ac:dyDescent="0.25">
      <c r="A491" s="78">
        <v>466</v>
      </c>
      <c r="B491" s="79">
        <f t="shared" si="7"/>
        <v>445.8125</v>
      </c>
      <c r="C491" s="100"/>
      <c r="D491" s="100"/>
    </row>
    <row r="492" spans="1:4" x14ac:dyDescent="0.25">
      <c r="A492" s="78">
        <v>467</v>
      </c>
      <c r="B492" s="79">
        <f t="shared" si="7"/>
        <v>445.82499999999999</v>
      </c>
      <c r="C492" s="100"/>
      <c r="D492" s="100"/>
    </row>
    <row r="493" spans="1:4" x14ac:dyDescent="0.25">
      <c r="A493" s="78">
        <v>468</v>
      </c>
      <c r="B493" s="79">
        <f t="shared" si="7"/>
        <v>445.83749999999998</v>
      </c>
      <c r="C493" s="100"/>
      <c r="D493" s="100"/>
    </row>
    <row r="494" spans="1:4" x14ac:dyDescent="0.25">
      <c r="A494" s="78">
        <v>469</v>
      </c>
      <c r="B494" s="79">
        <f t="shared" si="7"/>
        <v>445.85</v>
      </c>
      <c r="C494" s="100"/>
      <c r="D494" s="100"/>
    </row>
    <row r="495" spans="1:4" x14ac:dyDescent="0.25">
      <c r="A495" s="78">
        <v>470</v>
      </c>
      <c r="B495" s="79">
        <f t="shared" si="7"/>
        <v>445.86250000000001</v>
      </c>
      <c r="C495" s="100"/>
      <c r="D495" s="100"/>
    </row>
    <row r="496" spans="1:4" x14ac:dyDescent="0.25">
      <c r="A496" s="78">
        <v>471</v>
      </c>
      <c r="B496" s="79">
        <f t="shared" si="7"/>
        <v>445.875</v>
      </c>
      <c r="C496" s="100"/>
      <c r="D496" s="100"/>
    </row>
    <row r="497" spans="1:4" x14ac:dyDescent="0.25">
      <c r="A497" s="78">
        <v>472</v>
      </c>
      <c r="B497" s="79">
        <f t="shared" si="7"/>
        <v>445.88749999999999</v>
      </c>
      <c r="C497" s="100"/>
      <c r="D497" s="100"/>
    </row>
    <row r="498" spans="1:4" x14ac:dyDescent="0.25">
      <c r="A498" s="78">
        <v>473</v>
      </c>
      <c r="B498" s="79">
        <f t="shared" si="7"/>
        <v>445.9</v>
      </c>
      <c r="C498" s="100"/>
      <c r="D498" s="100"/>
    </row>
    <row r="499" spans="1:4" x14ac:dyDescent="0.25">
      <c r="A499" s="78">
        <v>474</v>
      </c>
      <c r="B499" s="79">
        <f t="shared" si="7"/>
        <v>445.91250000000002</v>
      </c>
      <c r="C499" s="100"/>
      <c r="D499" s="100"/>
    </row>
    <row r="500" spans="1:4" x14ac:dyDescent="0.25">
      <c r="A500" s="78">
        <v>475</v>
      </c>
      <c r="B500" s="79">
        <f t="shared" si="7"/>
        <v>445.92500000000001</v>
      </c>
      <c r="C500" s="100"/>
      <c r="D500" s="100"/>
    </row>
    <row r="501" spans="1:4" x14ac:dyDescent="0.25">
      <c r="A501" s="78">
        <v>476</v>
      </c>
      <c r="B501" s="79">
        <f t="shared" si="7"/>
        <v>445.9375</v>
      </c>
      <c r="C501" s="100"/>
      <c r="D501" s="100"/>
    </row>
    <row r="502" spans="1:4" x14ac:dyDescent="0.25">
      <c r="A502" s="78">
        <v>477</v>
      </c>
      <c r="B502" s="79">
        <f t="shared" si="7"/>
        <v>445.95</v>
      </c>
      <c r="C502" s="100"/>
      <c r="D502" s="100"/>
    </row>
    <row r="503" spans="1:4" x14ac:dyDescent="0.25">
      <c r="A503" s="78">
        <v>478</v>
      </c>
      <c r="B503" s="79">
        <f t="shared" si="7"/>
        <v>445.96249999999998</v>
      </c>
      <c r="C503" s="100"/>
      <c r="D503" s="100"/>
    </row>
    <row r="504" spans="1:4" x14ac:dyDescent="0.25">
      <c r="A504" s="78">
        <v>479</v>
      </c>
      <c r="B504" s="79">
        <f t="shared" si="7"/>
        <v>445.97500000000002</v>
      </c>
      <c r="C504" s="100"/>
      <c r="D504" s="100"/>
    </row>
    <row r="505" spans="1:4" x14ac:dyDescent="0.25">
      <c r="A505" s="78">
        <v>480</v>
      </c>
      <c r="B505" s="79">
        <f t="shared" si="7"/>
        <v>445.98750000000001</v>
      </c>
      <c r="C505" s="100"/>
      <c r="D505" s="100"/>
    </row>
    <row r="506" spans="1:4" x14ac:dyDescent="0.25">
      <c r="A506" s="89">
        <v>481</v>
      </c>
      <c r="B506" s="90">
        <f t="shared" si="7"/>
        <v>446</v>
      </c>
      <c r="C506" s="100"/>
      <c r="D506" s="100"/>
    </row>
    <row r="507" spans="1:4" x14ac:dyDescent="0.25">
      <c r="A507" s="89">
        <v>482</v>
      </c>
      <c r="B507" s="90">
        <f t="shared" si="7"/>
        <v>446.01249999999999</v>
      </c>
      <c r="C507" s="100"/>
      <c r="D507" s="100"/>
    </row>
    <row r="508" spans="1:4" x14ac:dyDescent="0.25">
      <c r="A508" s="89">
        <v>483</v>
      </c>
      <c r="B508" s="90">
        <f t="shared" si="7"/>
        <v>446.02499999999998</v>
      </c>
      <c r="C508" s="100"/>
      <c r="D508" s="100"/>
    </row>
    <row r="509" spans="1:4" x14ac:dyDescent="0.25">
      <c r="A509" s="89">
        <v>484</v>
      </c>
      <c r="B509" s="90">
        <f t="shared" si="7"/>
        <v>446.03750000000002</v>
      </c>
      <c r="C509" s="100"/>
      <c r="D509" s="100"/>
    </row>
    <row r="510" spans="1:4" x14ac:dyDescent="0.25">
      <c r="A510" s="89">
        <v>485</v>
      </c>
      <c r="B510" s="90">
        <f t="shared" si="7"/>
        <v>446.05</v>
      </c>
      <c r="C510" s="100"/>
      <c r="D510" s="100"/>
    </row>
    <row r="511" spans="1:4" x14ac:dyDescent="0.25">
      <c r="A511" s="89">
        <v>486</v>
      </c>
      <c r="B511" s="90">
        <f t="shared" si="7"/>
        <v>446.0625</v>
      </c>
      <c r="C511" s="100"/>
      <c r="D511" s="100"/>
    </row>
    <row r="512" spans="1:4" x14ac:dyDescent="0.25">
      <c r="A512" s="89">
        <v>487</v>
      </c>
      <c r="B512" s="90">
        <f t="shared" si="7"/>
        <v>446.07499999999999</v>
      </c>
      <c r="C512" s="100"/>
      <c r="D512" s="100"/>
    </row>
    <row r="513" spans="1:4" x14ac:dyDescent="0.25">
      <c r="A513" s="89">
        <v>488</v>
      </c>
      <c r="B513" s="90">
        <f t="shared" si="7"/>
        <v>446.08749999999998</v>
      </c>
      <c r="C513" s="100"/>
      <c r="D513" s="100"/>
    </row>
    <row r="514" spans="1:4" x14ac:dyDescent="0.25">
      <c r="A514" s="89">
        <v>489</v>
      </c>
      <c r="B514" s="90">
        <f t="shared" si="7"/>
        <v>446.1</v>
      </c>
      <c r="C514" s="100"/>
      <c r="D514" s="100"/>
    </row>
    <row r="515" spans="1:4" x14ac:dyDescent="0.25">
      <c r="A515" s="89">
        <v>490</v>
      </c>
      <c r="B515" s="90">
        <f t="shared" si="7"/>
        <v>446.11250000000001</v>
      </c>
      <c r="C515" s="100"/>
      <c r="D515" s="100"/>
    </row>
    <row r="516" spans="1:4" x14ac:dyDescent="0.25">
      <c r="A516" s="89">
        <v>491</v>
      </c>
      <c r="B516" s="90">
        <f t="shared" si="7"/>
        <v>446.125</v>
      </c>
      <c r="C516" s="100"/>
      <c r="D516" s="100"/>
    </row>
    <row r="517" spans="1:4" x14ac:dyDescent="0.25">
      <c r="A517" s="89">
        <v>492</v>
      </c>
      <c r="B517" s="90">
        <f t="shared" si="7"/>
        <v>446.13749999999999</v>
      </c>
      <c r="C517" s="100"/>
      <c r="D517" s="100"/>
    </row>
    <row r="518" spans="1:4" x14ac:dyDescent="0.25">
      <c r="A518" s="89">
        <v>493</v>
      </c>
      <c r="B518" s="90">
        <f t="shared" si="7"/>
        <v>446.15</v>
      </c>
      <c r="C518" s="100"/>
      <c r="D518" s="100"/>
    </row>
    <row r="519" spans="1:4" x14ac:dyDescent="0.25">
      <c r="A519" s="89">
        <v>494</v>
      </c>
      <c r="B519" s="90">
        <f t="shared" si="7"/>
        <v>446.16250000000002</v>
      </c>
      <c r="C519" s="100"/>
      <c r="D519" s="100"/>
    </row>
    <row r="520" spans="1:4" x14ac:dyDescent="0.25">
      <c r="A520" s="89">
        <v>495</v>
      </c>
      <c r="B520" s="90">
        <f t="shared" si="7"/>
        <v>446.17500000000001</v>
      </c>
      <c r="C520" s="100"/>
      <c r="D520" s="100"/>
    </row>
    <row r="521" spans="1:4" x14ac:dyDescent="0.25">
      <c r="A521" s="89">
        <v>496</v>
      </c>
      <c r="B521" s="90">
        <f t="shared" si="7"/>
        <v>446.1875</v>
      </c>
      <c r="C521" s="100"/>
      <c r="D521" s="100"/>
    </row>
    <row r="522" spans="1:4" x14ac:dyDescent="0.25">
      <c r="A522" s="89">
        <v>497</v>
      </c>
      <c r="B522" s="90">
        <f t="shared" si="7"/>
        <v>446.2</v>
      </c>
      <c r="C522" s="100"/>
      <c r="D522" s="100"/>
    </row>
    <row r="523" spans="1:4" x14ac:dyDescent="0.25">
      <c r="A523" s="89">
        <v>498</v>
      </c>
      <c r="B523" s="90">
        <f t="shared" si="7"/>
        <v>446.21249999999998</v>
      </c>
      <c r="C523" s="100"/>
      <c r="D523" s="100"/>
    </row>
    <row r="524" spans="1:4" x14ac:dyDescent="0.25">
      <c r="A524" s="89">
        <v>499</v>
      </c>
      <c r="B524" s="90">
        <f t="shared" si="7"/>
        <v>446.22500000000002</v>
      </c>
      <c r="C524" s="100"/>
      <c r="D524" s="100"/>
    </row>
    <row r="525" spans="1:4" x14ac:dyDescent="0.25">
      <c r="A525" s="89">
        <v>500</v>
      </c>
      <c r="B525" s="90">
        <f t="shared" si="7"/>
        <v>446.23750000000001</v>
      </c>
      <c r="C525" s="100"/>
      <c r="D525" s="100"/>
    </row>
    <row r="526" spans="1:4" x14ac:dyDescent="0.25">
      <c r="A526" s="89">
        <v>501</v>
      </c>
      <c r="B526" s="90">
        <f t="shared" si="7"/>
        <v>446.25</v>
      </c>
      <c r="C526" s="100"/>
      <c r="D526" s="100"/>
    </row>
    <row r="527" spans="1:4" x14ac:dyDescent="0.25">
      <c r="A527" s="89">
        <v>502</v>
      </c>
      <c r="B527" s="90">
        <f t="shared" si="7"/>
        <v>446.26249999999999</v>
      </c>
      <c r="C527" s="100"/>
      <c r="D527" s="100"/>
    </row>
    <row r="528" spans="1:4" x14ac:dyDescent="0.25">
      <c r="A528" s="89">
        <v>503</v>
      </c>
      <c r="B528" s="90">
        <f t="shared" si="7"/>
        <v>446.27499999999998</v>
      </c>
      <c r="C528" s="100"/>
      <c r="D528" s="100"/>
    </row>
    <row r="529" spans="1:4" x14ac:dyDescent="0.25">
      <c r="A529" s="89">
        <v>504</v>
      </c>
      <c r="B529" s="90">
        <f t="shared" si="7"/>
        <v>446.28750000000002</v>
      </c>
      <c r="C529" s="100"/>
      <c r="D529" s="100"/>
    </row>
    <row r="530" spans="1:4" x14ac:dyDescent="0.25">
      <c r="A530" s="89">
        <v>505</v>
      </c>
      <c r="B530" s="90">
        <f t="shared" si="7"/>
        <v>446.3</v>
      </c>
      <c r="C530" s="100"/>
      <c r="D530" s="100"/>
    </row>
    <row r="531" spans="1:4" x14ac:dyDescent="0.25">
      <c r="A531" s="89">
        <v>506</v>
      </c>
      <c r="B531" s="90">
        <f t="shared" si="7"/>
        <v>446.3125</v>
      </c>
      <c r="C531" s="100"/>
      <c r="D531" s="100"/>
    </row>
    <row r="532" spans="1:4" x14ac:dyDescent="0.25">
      <c r="A532" s="89">
        <v>507</v>
      </c>
      <c r="B532" s="90">
        <f t="shared" si="7"/>
        <v>446.32499999999999</v>
      </c>
      <c r="C532" s="100"/>
      <c r="D532" s="100"/>
    </row>
    <row r="533" spans="1:4" x14ac:dyDescent="0.25">
      <c r="A533" s="89">
        <v>508</v>
      </c>
      <c r="B533" s="90">
        <f t="shared" si="7"/>
        <v>446.33749999999998</v>
      </c>
      <c r="C533" s="100"/>
      <c r="D533" s="100"/>
    </row>
    <row r="534" spans="1:4" x14ac:dyDescent="0.25">
      <c r="A534" s="89">
        <v>509</v>
      </c>
      <c r="B534" s="90">
        <f t="shared" si="7"/>
        <v>446.35</v>
      </c>
      <c r="C534" s="100"/>
      <c r="D534" s="100"/>
    </row>
    <row r="535" spans="1:4" x14ac:dyDescent="0.25">
      <c r="A535" s="89">
        <v>510</v>
      </c>
      <c r="B535" s="90">
        <f t="shared" si="7"/>
        <v>446.36250000000001</v>
      </c>
      <c r="C535" s="100"/>
      <c r="D535" s="100"/>
    </row>
    <row r="536" spans="1:4" x14ac:dyDescent="0.25">
      <c r="A536" s="89">
        <v>511</v>
      </c>
      <c r="B536" s="90">
        <f t="shared" si="7"/>
        <v>446.375</v>
      </c>
      <c r="C536" s="100"/>
      <c r="D536" s="100"/>
    </row>
    <row r="537" spans="1:4" x14ac:dyDescent="0.25">
      <c r="A537" s="89">
        <v>512</v>
      </c>
      <c r="B537" s="90">
        <f t="shared" si="7"/>
        <v>446.38749999999999</v>
      </c>
      <c r="C537" s="100"/>
      <c r="D537" s="100"/>
    </row>
    <row r="538" spans="1:4" x14ac:dyDescent="0.25">
      <c r="A538" s="89">
        <v>513</v>
      </c>
      <c r="B538" s="90">
        <f t="shared" ref="B538:B601" si="8">440+(A538-1)*0.0125</f>
        <v>446.4</v>
      </c>
      <c r="C538" s="100"/>
      <c r="D538" s="100"/>
    </row>
    <row r="539" spans="1:4" x14ac:dyDescent="0.25">
      <c r="A539" s="78">
        <v>514</v>
      </c>
      <c r="B539" s="79">
        <f t="shared" si="8"/>
        <v>446.41250000000002</v>
      </c>
      <c r="C539" s="100"/>
      <c r="D539" s="100"/>
    </row>
    <row r="540" spans="1:4" x14ac:dyDescent="0.25">
      <c r="A540" s="78">
        <v>515</v>
      </c>
      <c r="B540" s="79">
        <f t="shared" si="8"/>
        <v>446.42500000000001</v>
      </c>
      <c r="C540" s="100"/>
      <c r="D540" s="100"/>
    </row>
    <row r="541" spans="1:4" x14ac:dyDescent="0.25">
      <c r="A541" s="78">
        <v>516</v>
      </c>
      <c r="B541" s="79">
        <f t="shared" si="8"/>
        <v>446.4375</v>
      </c>
      <c r="C541" s="100"/>
      <c r="D541" s="100"/>
    </row>
    <row r="542" spans="1:4" x14ac:dyDescent="0.25">
      <c r="A542" s="78">
        <v>517</v>
      </c>
      <c r="B542" s="79">
        <f t="shared" si="8"/>
        <v>446.45</v>
      </c>
      <c r="C542" s="100"/>
      <c r="D542" s="100"/>
    </row>
    <row r="543" spans="1:4" x14ac:dyDescent="0.25">
      <c r="A543" s="78">
        <v>518</v>
      </c>
      <c r="B543" s="79">
        <f t="shared" si="8"/>
        <v>446.46249999999998</v>
      </c>
      <c r="C543" s="100"/>
      <c r="D543" s="100"/>
    </row>
    <row r="544" spans="1:4" x14ac:dyDescent="0.25">
      <c r="A544" s="78">
        <v>519</v>
      </c>
      <c r="B544" s="79">
        <f t="shared" si="8"/>
        <v>446.47500000000002</v>
      </c>
      <c r="C544" s="100"/>
      <c r="D544" s="100"/>
    </row>
    <row r="545" spans="1:4" x14ac:dyDescent="0.25">
      <c r="A545" s="78">
        <v>520</v>
      </c>
      <c r="B545" s="79">
        <f t="shared" si="8"/>
        <v>446.48750000000001</v>
      </c>
      <c r="C545" s="100"/>
      <c r="D545" s="100"/>
    </row>
    <row r="546" spans="1:4" x14ac:dyDescent="0.25">
      <c r="A546" s="78">
        <v>521</v>
      </c>
      <c r="B546" s="79">
        <f t="shared" si="8"/>
        <v>446.5</v>
      </c>
      <c r="C546" s="100"/>
      <c r="D546" s="100"/>
    </row>
    <row r="547" spans="1:4" x14ac:dyDescent="0.25">
      <c r="A547" s="78">
        <v>522</v>
      </c>
      <c r="B547" s="79">
        <f t="shared" si="8"/>
        <v>446.51249999999999</v>
      </c>
      <c r="C547" s="100"/>
      <c r="D547" s="100"/>
    </row>
    <row r="548" spans="1:4" x14ac:dyDescent="0.25">
      <c r="A548" s="78">
        <v>523</v>
      </c>
      <c r="B548" s="79">
        <f t="shared" si="8"/>
        <v>446.52499999999998</v>
      </c>
      <c r="C548" s="100"/>
      <c r="D548" s="100"/>
    </row>
    <row r="549" spans="1:4" x14ac:dyDescent="0.25">
      <c r="A549" s="78">
        <v>524</v>
      </c>
      <c r="B549" s="79">
        <f t="shared" si="8"/>
        <v>446.53750000000002</v>
      </c>
      <c r="C549" s="100"/>
      <c r="D549" s="100"/>
    </row>
    <row r="550" spans="1:4" x14ac:dyDescent="0.25">
      <c r="A550" s="78">
        <v>525</v>
      </c>
      <c r="B550" s="79">
        <f t="shared" si="8"/>
        <v>446.55</v>
      </c>
      <c r="C550" s="100"/>
      <c r="D550" s="100"/>
    </row>
    <row r="551" spans="1:4" x14ac:dyDescent="0.25">
      <c r="A551" s="78">
        <v>526</v>
      </c>
      <c r="B551" s="79">
        <f t="shared" si="8"/>
        <v>446.5625</v>
      </c>
      <c r="C551" s="100"/>
      <c r="D551" s="100"/>
    </row>
    <row r="552" spans="1:4" x14ac:dyDescent="0.25">
      <c r="A552" s="78">
        <v>527</v>
      </c>
      <c r="B552" s="79">
        <f t="shared" si="8"/>
        <v>446.57499999999999</v>
      </c>
      <c r="C552" s="100"/>
      <c r="D552" s="100"/>
    </row>
    <row r="553" spans="1:4" x14ac:dyDescent="0.25">
      <c r="A553" s="78">
        <v>528</v>
      </c>
      <c r="B553" s="79">
        <f t="shared" si="8"/>
        <v>446.58749999999998</v>
      </c>
      <c r="C553" s="100"/>
      <c r="D553" s="100"/>
    </row>
    <row r="554" spans="1:4" x14ac:dyDescent="0.25">
      <c r="A554" s="78">
        <v>529</v>
      </c>
      <c r="B554" s="79">
        <f t="shared" si="8"/>
        <v>446.6</v>
      </c>
      <c r="C554" s="100"/>
      <c r="D554" s="100"/>
    </row>
    <row r="555" spans="1:4" x14ac:dyDescent="0.25">
      <c r="A555" s="78">
        <v>530</v>
      </c>
      <c r="B555" s="79">
        <f t="shared" si="8"/>
        <v>446.61250000000001</v>
      </c>
      <c r="C555" s="100"/>
      <c r="D555" s="100"/>
    </row>
    <row r="556" spans="1:4" x14ac:dyDescent="0.25">
      <c r="A556" s="78">
        <v>531</v>
      </c>
      <c r="B556" s="79">
        <f t="shared" si="8"/>
        <v>446.625</v>
      </c>
      <c r="C556" s="100"/>
      <c r="D556" s="100"/>
    </row>
    <row r="557" spans="1:4" x14ac:dyDescent="0.25">
      <c r="A557" s="78">
        <v>532</v>
      </c>
      <c r="B557" s="79">
        <f t="shared" si="8"/>
        <v>446.63749999999999</v>
      </c>
      <c r="C557" s="100"/>
      <c r="D557" s="100"/>
    </row>
    <row r="558" spans="1:4" x14ac:dyDescent="0.25">
      <c r="A558" s="78">
        <v>533</v>
      </c>
      <c r="B558" s="79">
        <f t="shared" si="8"/>
        <v>446.65</v>
      </c>
      <c r="C558" s="100"/>
      <c r="D558" s="100"/>
    </row>
    <row r="559" spans="1:4" x14ac:dyDescent="0.25">
      <c r="A559" s="78">
        <v>534</v>
      </c>
      <c r="B559" s="79">
        <f t="shared" si="8"/>
        <v>446.66250000000002</v>
      </c>
      <c r="C559" s="100"/>
      <c r="D559" s="100"/>
    </row>
    <row r="560" spans="1:4" x14ac:dyDescent="0.25">
      <c r="A560" s="78">
        <v>535</v>
      </c>
      <c r="B560" s="79">
        <f t="shared" si="8"/>
        <v>446.67500000000001</v>
      </c>
      <c r="C560" s="100"/>
      <c r="D560" s="100"/>
    </row>
    <row r="561" spans="1:4" x14ac:dyDescent="0.25">
      <c r="A561" s="78">
        <v>536</v>
      </c>
      <c r="B561" s="79">
        <f t="shared" si="8"/>
        <v>446.6875</v>
      </c>
      <c r="C561" s="100"/>
      <c r="D561" s="100"/>
    </row>
    <row r="562" spans="1:4" x14ac:dyDescent="0.25">
      <c r="A562" s="78">
        <v>537</v>
      </c>
      <c r="B562" s="79">
        <f t="shared" si="8"/>
        <v>446.7</v>
      </c>
      <c r="C562" s="100"/>
      <c r="D562" s="100"/>
    </row>
    <row r="563" spans="1:4" x14ac:dyDescent="0.25">
      <c r="A563" s="78">
        <v>538</v>
      </c>
      <c r="B563" s="79">
        <f t="shared" si="8"/>
        <v>446.71249999999998</v>
      </c>
      <c r="C563" s="100"/>
      <c r="D563" s="100"/>
    </row>
    <row r="564" spans="1:4" x14ac:dyDescent="0.25">
      <c r="A564" s="78">
        <v>539</v>
      </c>
      <c r="B564" s="79">
        <f t="shared" si="8"/>
        <v>446.72500000000002</v>
      </c>
      <c r="C564" s="100"/>
      <c r="D564" s="100"/>
    </row>
    <row r="565" spans="1:4" x14ac:dyDescent="0.25">
      <c r="A565" s="78">
        <v>540</v>
      </c>
      <c r="B565" s="79">
        <f t="shared" si="8"/>
        <v>446.73750000000001</v>
      </c>
      <c r="C565" s="100"/>
      <c r="D565" s="100"/>
    </row>
    <row r="566" spans="1:4" x14ac:dyDescent="0.25">
      <c r="A566" s="78">
        <v>541</v>
      </c>
      <c r="B566" s="79">
        <f t="shared" si="8"/>
        <v>446.75</v>
      </c>
      <c r="C566" s="100"/>
      <c r="D566" s="100"/>
    </row>
    <row r="567" spans="1:4" x14ac:dyDescent="0.25">
      <c r="A567" s="78">
        <v>542</v>
      </c>
      <c r="B567" s="79">
        <f t="shared" si="8"/>
        <v>446.76249999999999</v>
      </c>
      <c r="C567" s="100"/>
      <c r="D567" s="100"/>
    </row>
    <row r="568" spans="1:4" x14ac:dyDescent="0.25">
      <c r="A568" s="78">
        <v>543</v>
      </c>
      <c r="B568" s="79">
        <f t="shared" si="8"/>
        <v>446.77499999999998</v>
      </c>
      <c r="C568" s="100"/>
      <c r="D568" s="100"/>
    </row>
    <row r="569" spans="1:4" x14ac:dyDescent="0.25">
      <c r="A569" s="78">
        <v>544</v>
      </c>
      <c r="B569" s="79">
        <f t="shared" si="8"/>
        <v>446.78750000000002</v>
      </c>
      <c r="C569" s="100"/>
      <c r="D569" s="100"/>
    </row>
    <row r="570" spans="1:4" x14ac:dyDescent="0.25">
      <c r="A570" s="78">
        <v>545</v>
      </c>
      <c r="B570" s="79">
        <f t="shared" si="8"/>
        <v>446.8</v>
      </c>
      <c r="C570" s="100"/>
      <c r="D570" s="100"/>
    </row>
    <row r="571" spans="1:4" x14ac:dyDescent="0.25">
      <c r="A571" s="78">
        <v>546</v>
      </c>
      <c r="B571" s="79">
        <f t="shared" si="8"/>
        <v>446.8125</v>
      </c>
      <c r="C571" s="100"/>
      <c r="D571" s="100"/>
    </row>
    <row r="572" spans="1:4" x14ac:dyDescent="0.25">
      <c r="A572" s="78">
        <v>547</v>
      </c>
      <c r="B572" s="79">
        <f t="shared" si="8"/>
        <v>446.82499999999999</v>
      </c>
      <c r="C572" s="100"/>
      <c r="D572" s="100"/>
    </row>
    <row r="573" spans="1:4" x14ac:dyDescent="0.25">
      <c r="A573" s="78">
        <v>548</v>
      </c>
      <c r="B573" s="79">
        <f t="shared" si="8"/>
        <v>446.83749999999998</v>
      </c>
      <c r="C573" s="100"/>
      <c r="D573" s="100"/>
    </row>
    <row r="574" spans="1:4" x14ac:dyDescent="0.25">
      <c r="A574" s="78">
        <v>549</v>
      </c>
      <c r="B574" s="79">
        <f t="shared" si="8"/>
        <v>446.85</v>
      </c>
      <c r="C574" s="100"/>
      <c r="D574" s="100"/>
    </row>
    <row r="575" spans="1:4" x14ac:dyDescent="0.25">
      <c r="A575" s="78">
        <v>550</v>
      </c>
      <c r="B575" s="79">
        <f t="shared" si="8"/>
        <v>446.86250000000001</v>
      </c>
      <c r="C575" s="100"/>
      <c r="D575" s="100"/>
    </row>
    <row r="576" spans="1:4" x14ac:dyDescent="0.25">
      <c r="A576" s="78">
        <v>551</v>
      </c>
      <c r="B576" s="79">
        <f t="shared" si="8"/>
        <v>446.875</v>
      </c>
      <c r="C576" s="100"/>
      <c r="D576" s="100"/>
    </row>
    <row r="577" spans="1:4" x14ac:dyDescent="0.25">
      <c r="A577" s="78">
        <v>552</v>
      </c>
      <c r="B577" s="79">
        <f t="shared" si="8"/>
        <v>446.88749999999999</v>
      </c>
      <c r="C577" s="100"/>
      <c r="D577" s="100"/>
    </row>
    <row r="578" spans="1:4" x14ac:dyDescent="0.25">
      <c r="A578" s="78">
        <v>553</v>
      </c>
      <c r="B578" s="79">
        <f t="shared" si="8"/>
        <v>446.9</v>
      </c>
      <c r="C578" s="100"/>
      <c r="D578" s="100"/>
    </row>
    <row r="579" spans="1:4" x14ac:dyDescent="0.25">
      <c r="A579" s="78">
        <v>554</v>
      </c>
      <c r="B579" s="79">
        <f t="shared" si="8"/>
        <v>446.91250000000002</v>
      </c>
      <c r="C579" s="100"/>
      <c r="D579" s="100"/>
    </row>
    <row r="580" spans="1:4" x14ac:dyDescent="0.25">
      <c r="A580" s="78">
        <v>555</v>
      </c>
      <c r="B580" s="79">
        <f t="shared" si="8"/>
        <v>446.92500000000001</v>
      </c>
      <c r="C580" s="100"/>
      <c r="D580" s="100"/>
    </row>
    <row r="581" spans="1:4" x14ac:dyDescent="0.25">
      <c r="A581" s="78">
        <v>556</v>
      </c>
      <c r="B581" s="79">
        <f t="shared" si="8"/>
        <v>446.9375</v>
      </c>
      <c r="C581" s="100"/>
      <c r="D581" s="100"/>
    </row>
    <row r="582" spans="1:4" x14ac:dyDescent="0.25">
      <c r="A582" s="78">
        <v>557</v>
      </c>
      <c r="B582" s="79">
        <f t="shared" si="8"/>
        <v>446.95</v>
      </c>
      <c r="C582" s="100"/>
      <c r="D582" s="100"/>
    </row>
    <row r="583" spans="1:4" x14ac:dyDescent="0.25">
      <c r="A583" s="78">
        <v>558</v>
      </c>
      <c r="B583" s="79">
        <f t="shared" si="8"/>
        <v>446.96249999999998</v>
      </c>
      <c r="C583" s="100"/>
      <c r="D583" s="100"/>
    </row>
    <row r="584" spans="1:4" x14ac:dyDescent="0.25">
      <c r="A584" s="78">
        <v>559</v>
      </c>
      <c r="B584" s="79">
        <f t="shared" si="8"/>
        <v>446.97500000000002</v>
      </c>
      <c r="C584" s="100"/>
      <c r="D584" s="100"/>
    </row>
    <row r="585" spans="1:4" x14ac:dyDescent="0.25">
      <c r="A585" s="78">
        <v>560</v>
      </c>
      <c r="B585" s="79">
        <f t="shared" si="8"/>
        <v>446.98750000000001</v>
      </c>
      <c r="C585" s="100"/>
      <c r="D585" s="100"/>
    </row>
    <row r="586" spans="1:4" x14ac:dyDescent="0.25">
      <c r="A586" s="78">
        <v>561</v>
      </c>
      <c r="B586" s="79">
        <f t="shared" si="8"/>
        <v>447</v>
      </c>
      <c r="C586" s="100"/>
      <c r="D586" s="100"/>
    </row>
    <row r="587" spans="1:4" x14ac:dyDescent="0.25">
      <c r="A587" s="78">
        <v>562</v>
      </c>
      <c r="B587" s="79">
        <f t="shared" si="8"/>
        <v>447.01249999999999</v>
      </c>
      <c r="C587" s="100"/>
      <c r="D587" s="100"/>
    </row>
    <row r="588" spans="1:4" x14ac:dyDescent="0.25">
      <c r="A588" s="78">
        <v>563</v>
      </c>
      <c r="B588" s="79">
        <f t="shared" si="8"/>
        <v>447.02499999999998</v>
      </c>
      <c r="C588" s="100"/>
      <c r="D588" s="100"/>
    </row>
    <row r="589" spans="1:4" x14ac:dyDescent="0.25">
      <c r="A589" s="78">
        <v>564</v>
      </c>
      <c r="B589" s="79">
        <f t="shared" si="8"/>
        <v>447.03750000000002</v>
      </c>
      <c r="C589" s="100"/>
      <c r="D589" s="100"/>
    </row>
    <row r="590" spans="1:4" x14ac:dyDescent="0.25">
      <c r="A590" s="78">
        <v>565</v>
      </c>
      <c r="B590" s="79">
        <f t="shared" si="8"/>
        <v>447.05</v>
      </c>
      <c r="C590" s="100"/>
      <c r="D590" s="100"/>
    </row>
    <row r="591" spans="1:4" x14ac:dyDescent="0.25">
      <c r="A591" s="78">
        <v>566</v>
      </c>
      <c r="B591" s="79">
        <f t="shared" si="8"/>
        <v>447.0625</v>
      </c>
      <c r="C591" s="100"/>
      <c r="D591" s="100"/>
    </row>
    <row r="592" spans="1:4" x14ac:dyDescent="0.25">
      <c r="A592" s="78">
        <v>567</v>
      </c>
      <c r="B592" s="79">
        <f t="shared" si="8"/>
        <v>447.07499999999999</v>
      </c>
      <c r="C592" s="100"/>
      <c r="D592" s="100"/>
    </row>
    <row r="593" spans="1:4" x14ac:dyDescent="0.25">
      <c r="A593" s="78">
        <v>568</v>
      </c>
      <c r="B593" s="79">
        <f t="shared" si="8"/>
        <v>447.08749999999998</v>
      </c>
      <c r="C593" s="100"/>
      <c r="D593" s="100"/>
    </row>
    <row r="594" spans="1:4" x14ac:dyDescent="0.25">
      <c r="A594" s="78">
        <v>569</v>
      </c>
      <c r="B594" s="79">
        <f t="shared" si="8"/>
        <v>447.1</v>
      </c>
      <c r="C594" s="100"/>
      <c r="D594" s="100"/>
    </row>
    <row r="595" spans="1:4" x14ac:dyDescent="0.25">
      <c r="A595" s="78">
        <v>570</v>
      </c>
      <c r="B595" s="79">
        <f t="shared" si="8"/>
        <v>447.11250000000001</v>
      </c>
      <c r="C595" s="100"/>
      <c r="D595" s="100"/>
    </row>
    <row r="596" spans="1:4" x14ac:dyDescent="0.25">
      <c r="A596" s="78">
        <v>571</v>
      </c>
      <c r="B596" s="79">
        <f t="shared" si="8"/>
        <v>447.125</v>
      </c>
      <c r="C596" s="100"/>
      <c r="D596" s="100"/>
    </row>
    <row r="597" spans="1:4" x14ac:dyDescent="0.25">
      <c r="A597" s="78">
        <v>572</v>
      </c>
      <c r="B597" s="79">
        <f t="shared" si="8"/>
        <v>447.13749999999999</v>
      </c>
      <c r="C597" s="100"/>
      <c r="D597" s="100"/>
    </row>
    <row r="598" spans="1:4" x14ac:dyDescent="0.25">
      <c r="A598" s="78">
        <v>573</v>
      </c>
      <c r="B598" s="79">
        <f t="shared" si="8"/>
        <v>447.15</v>
      </c>
      <c r="C598" s="100"/>
      <c r="D598" s="100"/>
    </row>
    <row r="599" spans="1:4" x14ac:dyDescent="0.25">
      <c r="A599" s="78">
        <v>574</v>
      </c>
      <c r="B599" s="79">
        <f t="shared" si="8"/>
        <v>447.16250000000002</v>
      </c>
      <c r="C599" s="100"/>
      <c r="D599" s="100"/>
    </row>
    <row r="600" spans="1:4" x14ac:dyDescent="0.25">
      <c r="A600" s="78">
        <v>575</v>
      </c>
      <c r="B600" s="79">
        <f t="shared" si="8"/>
        <v>447.17500000000001</v>
      </c>
      <c r="C600" s="100"/>
      <c r="D600" s="100"/>
    </row>
    <row r="601" spans="1:4" x14ac:dyDescent="0.25">
      <c r="A601" s="78">
        <v>576</v>
      </c>
      <c r="B601" s="79">
        <f t="shared" si="8"/>
        <v>447.1875</v>
      </c>
      <c r="C601" s="100"/>
      <c r="D601" s="100"/>
    </row>
    <row r="602" spans="1:4" x14ac:dyDescent="0.25">
      <c r="A602" s="78">
        <v>577</v>
      </c>
      <c r="B602" s="79">
        <f t="shared" ref="B602:B665" si="9">440+(A602-1)*0.0125</f>
        <v>447.2</v>
      </c>
      <c r="C602" s="100"/>
      <c r="D602" s="100"/>
    </row>
    <row r="603" spans="1:4" x14ac:dyDescent="0.25">
      <c r="A603" s="78">
        <v>578</v>
      </c>
      <c r="B603" s="79">
        <f t="shared" si="9"/>
        <v>447.21249999999998</v>
      </c>
      <c r="C603" s="100"/>
      <c r="D603" s="100"/>
    </row>
    <row r="604" spans="1:4" x14ac:dyDescent="0.25">
      <c r="A604" s="78">
        <v>579</v>
      </c>
      <c r="B604" s="79">
        <f t="shared" si="9"/>
        <v>447.22500000000002</v>
      </c>
      <c r="C604" s="100"/>
      <c r="D604" s="100"/>
    </row>
    <row r="605" spans="1:4" x14ac:dyDescent="0.25">
      <c r="A605" s="78">
        <v>580</v>
      </c>
      <c r="B605" s="79">
        <f t="shared" si="9"/>
        <v>447.23750000000001</v>
      </c>
      <c r="C605" s="100"/>
      <c r="D605" s="100"/>
    </row>
    <row r="606" spans="1:4" x14ac:dyDescent="0.25">
      <c r="A606" s="78">
        <v>581</v>
      </c>
      <c r="B606" s="79">
        <f t="shared" si="9"/>
        <v>447.25</v>
      </c>
      <c r="C606" s="100"/>
      <c r="D606" s="100"/>
    </row>
    <row r="607" spans="1:4" x14ac:dyDescent="0.25">
      <c r="A607" s="78">
        <v>582</v>
      </c>
      <c r="B607" s="79">
        <f t="shared" si="9"/>
        <v>447.26249999999999</v>
      </c>
      <c r="C607" s="100"/>
      <c r="D607" s="100"/>
    </row>
    <row r="608" spans="1:4" x14ac:dyDescent="0.25">
      <c r="A608" s="78">
        <v>583</v>
      </c>
      <c r="B608" s="79">
        <f t="shared" si="9"/>
        <v>447.27499999999998</v>
      </c>
      <c r="C608" s="100"/>
      <c r="D608" s="100"/>
    </row>
    <row r="609" spans="1:4" x14ac:dyDescent="0.25">
      <c r="A609" s="78">
        <v>584</v>
      </c>
      <c r="B609" s="79">
        <f t="shared" si="9"/>
        <v>447.28750000000002</v>
      </c>
      <c r="C609" s="100"/>
      <c r="D609" s="100"/>
    </row>
    <row r="610" spans="1:4" x14ac:dyDescent="0.25">
      <c r="A610" s="78">
        <v>585</v>
      </c>
      <c r="B610" s="79">
        <f t="shared" si="9"/>
        <v>447.3</v>
      </c>
      <c r="C610" s="100"/>
      <c r="D610" s="100"/>
    </row>
    <row r="611" spans="1:4" x14ac:dyDescent="0.25">
      <c r="A611" s="78">
        <v>586</v>
      </c>
      <c r="B611" s="79">
        <f t="shared" si="9"/>
        <v>447.3125</v>
      </c>
      <c r="C611" s="100"/>
      <c r="D611" s="100"/>
    </row>
    <row r="612" spans="1:4" x14ac:dyDescent="0.25">
      <c r="A612" s="78">
        <v>587</v>
      </c>
      <c r="B612" s="79">
        <f t="shared" si="9"/>
        <v>447.32499999999999</v>
      </c>
      <c r="C612" s="100"/>
      <c r="D612" s="100"/>
    </row>
    <row r="613" spans="1:4" x14ac:dyDescent="0.25">
      <c r="A613" s="78">
        <v>588</v>
      </c>
      <c r="B613" s="79">
        <f t="shared" si="9"/>
        <v>447.33749999999998</v>
      </c>
      <c r="C613" s="100"/>
      <c r="D613" s="100"/>
    </row>
    <row r="614" spans="1:4" x14ac:dyDescent="0.25">
      <c r="A614" s="78">
        <v>589</v>
      </c>
      <c r="B614" s="79">
        <f t="shared" si="9"/>
        <v>447.35</v>
      </c>
      <c r="C614" s="100"/>
      <c r="D614" s="100"/>
    </row>
    <row r="615" spans="1:4" x14ac:dyDescent="0.25">
      <c r="A615" s="78">
        <v>590</v>
      </c>
      <c r="B615" s="79">
        <f t="shared" si="9"/>
        <v>447.36250000000001</v>
      </c>
      <c r="C615" s="100"/>
      <c r="D615" s="100"/>
    </row>
    <row r="616" spans="1:4" x14ac:dyDescent="0.25">
      <c r="A616" s="78">
        <v>591</v>
      </c>
      <c r="B616" s="79">
        <f t="shared" si="9"/>
        <v>447.375</v>
      </c>
      <c r="C616" s="100"/>
      <c r="D616" s="100"/>
    </row>
    <row r="617" spans="1:4" x14ac:dyDescent="0.25">
      <c r="A617" s="78">
        <v>592</v>
      </c>
      <c r="B617" s="79">
        <f t="shared" si="9"/>
        <v>447.38749999999999</v>
      </c>
      <c r="C617" s="100"/>
      <c r="D617" s="100"/>
    </row>
    <row r="618" spans="1:4" x14ac:dyDescent="0.25">
      <c r="A618" s="78">
        <v>593</v>
      </c>
      <c r="B618" s="79">
        <f t="shared" si="9"/>
        <v>447.4</v>
      </c>
      <c r="C618" s="100"/>
      <c r="D618" s="100"/>
    </row>
    <row r="619" spans="1:4" x14ac:dyDescent="0.25">
      <c r="A619" s="78">
        <v>594</v>
      </c>
      <c r="B619" s="79">
        <f t="shared" si="9"/>
        <v>447.41250000000002</v>
      </c>
      <c r="C619" s="100"/>
      <c r="D619" s="100"/>
    </row>
    <row r="620" spans="1:4" x14ac:dyDescent="0.25">
      <c r="A620" s="78">
        <v>595</v>
      </c>
      <c r="B620" s="79">
        <f t="shared" si="9"/>
        <v>447.42500000000001</v>
      </c>
      <c r="C620" s="100"/>
      <c r="D620" s="100"/>
    </row>
    <row r="621" spans="1:4" x14ac:dyDescent="0.25">
      <c r="A621" s="78">
        <v>596</v>
      </c>
      <c r="B621" s="79">
        <f t="shared" si="9"/>
        <v>447.4375</v>
      </c>
      <c r="C621" s="100"/>
      <c r="D621" s="100"/>
    </row>
    <row r="622" spans="1:4" x14ac:dyDescent="0.25">
      <c r="A622" s="78">
        <v>597</v>
      </c>
      <c r="B622" s="79">
        <f t="shared" si="9"/>
        <v>447.45</v>
      </c>
      <c r="C622" s="100"/>
      <c r="D622" s="100"/>
    </row>
    <row r="623" spans="1:4" x14ac:dyDescent="0.25">
      <c r="A623" s="78">
        <v>598</v>
      </c>
      <c r="B623" s="79">
        <f t="shared" si="9"/>
        <v>447.46249999999998</v>
      </c>
      <c r="C623" s="100"/>
      <c r="D623" s="100"/>
    </row>
    <row r="624" spans="1:4" x14ac:dyDescent="0.25">
      <c r="A624" s="78">
        <v>599</v>
      </c>
      <c r="B624" s="79">
        <f t="shared" si="9"/>
        <v>447.47500000000002</v>
      </c>
      <c r="C624" s="100"/>
      <c r="D624" s="100"/>
    </row>
    <row r="625" spans="1:4" x14ac:dyDescent="0.25">
      <c r="A625" s="78">
        <v>600</v>
      </c>
      <c r="B625" s="79">
        <f t="shared" si="9"/>
        <v>447.48750000000001</v>
      </c>
      <c r="C625" s="100"/>
      <c r="D625" s="100"/>
    </row>
    <row r="626" spans="1:4" x14ac:dyDescent="0.25">
      <c r="A626" s="78">
        <v>601</v>
      </c>
      <c r="B626" s="79">
        <f t="shared" si="9"/>
        <v>447.5</v>
      </c>
      <c r="C626" s="100"/>
      <c r="D626" s="100"/>
    </row>
    <row r="627" spans="1:4" x14ac:dyDescent="0.25">
      <c r="A627" s="78">
        <v>602</v>
      </c>
      <c r="B627" s="79">
        <f t="shared" si="9"/>
        <v>447.51249999999999</v>
      </c>
      <c r="C627" s="100"/>
      <c r="D627" s="100"/>
    </row>
    <row r="628" spans="1:4" x14ac:dyDescent="0.25">
      <c r="A628" s="78">
        <v>603</v>
      </c>
      <c r="B628" s="79">
        <f t="shared" si="9"/>
        <v>447.52499999999998</v>
      </c>
      <c r="C628" s="100"/>
      <c r="D628" s="100"/>
    </row>
    <row r="629" spans="1:4" x14ac:dyDescent="0.25">
      <c r="A629" s="78">
        <v>604</v>
      </c>
      <c r="B629" s="79">
        <f t="shared" si="9"/>
        <v>447.53750000000002</v>
      </c>
      <c r="C629" s="100"/>
      <c r="D629" s="100"/>
    </row>
    <row r="630" spans="1:4" x14ac:dyDescent="0.25">
      <c r="A630" s="78">
        <v>605</v>
      </c>
      <c r="B630" s="79">
        <f t="shared" si="9"/>
        <v>447.55</v>
      </c>
      <c r="C630" s="100"/>
      <c r="D630" s="100"/>
    </row>
    <row r="631" spans="1:4" x14ac:dyDescent="0.25">
      <c r="A631" s="78">
        <v>606</v>
      </c>
      <c r="B631" s="79">
        <f t="shared" si="9"/>
        <v>447.5625</v>
      </c>
      <c r="C631" s="100"/>
      <c r="D631" s="100"/>
    </row>
    <row r="632" spans="1:4" x14ac:dyDescent="0.25">
      <c r="A632" s="78">
        <v>607</v>
      </c>
      <c r="B632" s="79">
        <f t="shared" si="9"/>
        <v>447.57499999999999</v>
      </c>
      <c r="C632" s="100"/>
      <c r="D632" s="100"/>
    </row>
    <row r="633" spans="1:4" x14ac:dyDescent="0.25">
      <c r="A633" s="78">
        <v>608</v>
      </c>
      <c r="B633" s="79">
        <f t="shared" si="9"/>
        <v>447.58749999999998</v>
      </c>
      <c r="C633" s="100"/>
      <c r="D633" s="100"/>
    </row>
    <row r="634" spans="1:4" x14ac:dyDescent="0.25">
      <c r="A634" s="78">
        <v>609</v>
      </c>
      <c r="B634" s="79">
        <f t="shared" si="9"/>
        <v>447.6</v>
      </c>
      <c r="C634" s="100"/>
      <c r="D634" s="100"/>
    </row>
    <row r="635" spans="1:4" x14ac:dyDescent="0.25">
      <c r="A635" s="78">
        <v>610</v>
      </c>
      <c r="B635" s="79">
        <f t="shared" si="9"/>
        <v>447.61250000000001</v>
      </c>
      <c r="C635" s="100"/>
      <c r="D635" s="100"/>
    </row>
    <row r="636" spans="1:4" x14ac:dyDescent="0.25">
      <c r="A636" s="78">
        <v>611</v>
      </c>
      <c r="B636" s="79">
        <f t="shared" si="9"/>
        <v>447.625</v>
      </c>
      <c r="C636" s="100"/>
      <c r="D636" s="100"/>
    </row>
    <row r="637" spans="1:4" x14ac:dyDescent="0.25">
      <c r="A637" s="78">
        <v>612</v>
      </c>
      <c r="B637" s="79">
        <f t="shared" si="9"/>
        <v>447.63749999999999</v>
      </c>
      <c r="C637" s="100"/>
      <c r="D637" s="100"/>
    </row>
    <row r="638" spans="1:4" x14ac:dyDescent="0.25">
      <c r="A638" s="78">
        <v>613</v>
      </c>
      <c r="B638" s="79">
        <f t="shared" si="9"/>
        <v>447.65</v>
      </c>
      <c r="C638" s="100"/>
      <c r="D638" s="100"/>
    </row>
    <row r="639" spans="1:4" x14ac:dyDescent="0.25">
      <c r="A639" s="78">
        <v>614</v>
      </c>
      <c r="B639" s="79">
        <f t="shared" si="9"/>
        <v>447.66250000000002</v>
      </c>
      <c r="C639" s="100"/>
      <c r="D639" s="100"/>
    </row>
    <row r="640" spans="1:4" x14ac:dyDescent="0.25">
      <c r="A640" s="78">
        <v>615</v>
      </c>
      <c r="B640" s="79">
        <f t="shared" si="9"/>
        <v>447.67500000000001</v>
      </c>
      <c r="C640" s="100"/>
      <c r="D640" s="100"/>
    </row>
    <row r="641" spans="1:4" x14ac:dyDescent="0.25">
      <c r="A641" s="78">
        <v>616</v>
      </c>
      <c r="B641" s="79">
        <f t="shared" si="9"/>
        <v>447.6875</v>
      </c>
      <c r="C641" s="100"/>
      <c r="D641" s="100"/>
    </row>
    <row r="642" spans="1:4" x14ac:dyDescent="0.25">
      <c r="A642" s="78">
        <v>617</v>
      </c>
      <c r="B642" s="79">
        <f t="shared" si="9"/>
        <v>447.7</v>
      </c>
      <c r="C642" s="100"/>
      <c r="D642" s="100"/>
    </row>
    <row r="643" spans="1:4" x14ac:dyDescent="0.25">
      <c r="A643" s="78">
        <v>618</v>
      </c>
      <c r="B643" s="79">
        <f t="shared" si="9"/>
        <v>447.71249999999998</v>
      </c>
      <c r="C643" s="100"/>
      <c r="D643" s="100"/>
    </row>
    <row r="644" spans="1:4" x14ac:dyDescent="0.25">
      <c r="A644" s="81">
        <v>619</v>
      </c>
      <c r="B644" s="85">
        <f t="shared" si="9"/>
        <v>447.72500000000002</v>
      </c>
      <c r="C644" s="100"/>
      <c r="D644" s="100"/>
    </row>
    <row r="645" spans="1:4" x14ac:dyDescent="0.25">
      <c r="A645" s="81">
        <v>620</v>
      </c>
      <c r="B645" s="85">
        <f t="shared" si="9"/>
        <v>447.73750000000001</v>
      </c>
      <c r="C645" s="100"/>
      <c r="D645" s="100"/>
    </row>
    <row r="646" spans="1:4" x14ac:dyDescent="0.25">
      <c r="A646" s="81">
        <v>621</v>
      </c>
      <c r="B646" s="85">
        <f t="shared" si="9"/>
        <v>447.75</v>
      </c>
      <c r="C646" s="100"/>
      <c r="D646" s="100"/>
    </row>
    <row r="647" spans="1:4" x14ac:dyDescent="0.25">
      <c r="A647" s="81">
        <v>622</v>
      </c>
      <c r="B647" s="85">
        <f t="shared" si="9"/>
        <v>447.76249999999999</v>
      </c>
      <c r="C647" s="100"/>
      <c r="D647" s="100"/>
    </row>
    <row r="648" spans="1:4" x14ac:dyDescent="0.25">
      <c r="A648" s="81">
        <v>623</v>
      </c>
      <c r="B648" s="85">
        <f t="shared" si="9"/>
        <v>447.77499999999998</v>
      </c>
      <c r="C648" s="100"/>
      <c r="D648" s="100"/>
    </row>
    <row r="649" spans="1:4" x14ac:dyDescent="0.25">
      <c r="A649" s="81">
        <v>624</v>
      </c>
      <c r="B649" s="85">
        <f t="shared" si="9"/>
        <v>447.78750000000002</v>
      </c>
      <c r="C649" s="100"/>
      <c r="D649" s="100"/>
    </row>
    <row r="650" spans="1:4" x14ac:dyDescent="0.25">
      <c r="A650" s="81">
        <v>625</v>
      </c>
      <c r="B650" s="85">
        <f t="shared" si="9"/>
        <v>447.8</v>
      </c>
      <c r="C650" s="100"/>
      <c r="D650" s="100"/>
    </row>
    <row r="651" spans="1:4" x14ac:dyDescent="0.25">
      <c r="A651" s="81">
        <v>626</v>
      </c>
      <c r="B651" s="85">
        <f t="shared" si="9"/>
        <v>447.8125</v>
      </c>
      <c r="C651" s="100"/>
      <c r="D651" s="100"/>
    </row>
    <row r="652" spans="1:4" x14ac:dyDescent="0.25">
      <c r="A652" s="81">
        <v>627</v>
      </c>
      <c r="B652" s="85">
        <f t="shared" si="9"/>
        <v>447.82499999999999</v>
      </c>
      <c r="C652" s="100"/>
      <c r="D652" s="100"/>
    </row>
    <row r="653" spans="1:4" x14ac:dyDescent="0.25">
      <c r="A653" s="81">
        <v>628</v>
      </c>
      <c r="B653" s="85">
        <f t="shared" si="9"/>
        <v>447.83749999999998</v>
      </c>
      <c r="C653" s="100"/>
      <c r="D653" s="100"/>
    </row>
    <row r="654" spans="1:4" x14ac:dyDescent="0.25">
      <c r="A654" s="81">
        <v>629</v>
      </c>
      <c r="B654" s="85">
        <f t="shared" si="9"/>
        <v>447.85</v>
      </c>
      <c r="C654" s="100"/>
      <c r="D654" s="100"/>
    </row>
    <row r="655" spans="1:4" x14ac:dyDescent="0.25">
      <c r="A655" s="81">
        <v>630</v>
      </c>
      <c r="B655" s="85">
        <f t="shared" si="9"/>
        <v>447.86250000000001</v>
      </c>
      <c r="C655" s="100"/>
      <c r="D655" s="100"/>
    </row>
    <row r="656" spans="1:4" x14ac:dyDescent="0.25">
      <c r="A656" s="81">
        <v>631</v>
      </c>
      <c r="B656" s="85">
        <f t="shared" si="9"/>
        <v>447.875</v>
      </c>
      <c r="C656" s="100"/>
      <c r="D656" s="100"/>
    </row>
    <row r="657" spans="1:4" x14ac:dyDescent="0.25">
      <c r="A657" s="81">
        <v>632</v>
      </c>
      <c r="B657" s="85">
        <f t="shared" si="9"/>
        <v>447.88749999999999</v>
      </c>
      <c r="C657" s="100"/>
      <c r="D657" s="100"/>
    </row>
    <row r="658" spans="1:4" x14ac:dyDescent="0.25">
      <c r="A658" s="81">
        <v>633</v>
      </c>
      <c r="B658" s="85">
        <f t="shared" si="9"/>
        <v>447.9</v>
      </c>
      <c r="C658" s="100"/>
      <c r="D658" s="100"/>
    </row>
    <row r="659" spans="1:4" x14ac:dyDescent="0.25">
      <c r="A659" s="81">
        <v>634</v>
      </c>
      <c r="B659" s="85">
        <f t="shared" si="9"/>
        <v>447.91250000000002</v>
      </c>
      <c r="C659" s="100"/>
      <c r="D659" s="100"/>
    </row>
    <row r="660" spans="1:4" x14ac:dyDescent="0.25">
      <c r="A660" s="81">
        <v>635</v>
      </c>
      <c r="B660" s="85">
        <f t="shared" si="9"/>
        <v>447.92500000000001</v>
      </c>
      <c r="C660" s="100"/>
      <c r="D660" s="100"/>
    </row>
    <row r="661" spans="1:4" x14ac:dyDescent="0.25">
      <c r="A661" s="81">
        <v>636</v>
      </c>
      <c r="B661" s="85">
        <f t="shared" si="9"/>
        <v>447.9375</v>
      </c>
      <c r="C661" s="100"/>
      <c r="D661" s="100"/>
    </row>
    <row r="662" spans="1:4" x14ac:dyDescent="0.25">
      <c r="A662" s="81">
        <v>637</v>
      </c>
      <c r="B662" s="85">
        <f t="shared" si="9"/>
        <v>447.95</v>
      </c>
      <c r="C662" s="100"/>
      <c r="D662" s="100"/>
    </row>
    <row r="663" spans="1:4" x14ac:dyDescent="0.25">
      <c r="A663" s="81">
        <v>638</v>
      </c>
      <c r="B663" s="85">
        <f t="shared" si="9"/>
        <v>447.96249999999998</v>
      </c>
      <c r="C663" s="100"/>
      <c r="D663" s="100"/>
    </row>
    <row r="664" spans="1:4" x14ac:dyDescent="0.25">
      <c r="A664" s="81">
        <v>639</v>
      </c>
      <c r="B664" s="85">
        <f t="shared" si="9"/>
        <v>447.97500000000002</v>
      </c>
      <c r="C664" s="100"/>
      <c r="D664" s="100"/>
    </row>
    <row r="665" spans="1:4" x14ac:dyDescent="0.25">
      <c r="A665" s="81">
        <v>640</v>
      </c>
      <c r="B665" s="85">
        <f t="shared" si="9"/>
        <v>447.98750000000001</v>
      </c>
      <c r="C665" s="100"/>
      <c r="D665" s="100"/>
    </row>
    <row r="666" spans="1:4" x14ac:dyDescent="0.25">
      <c r="A666" s="81">
        <v>641</v>
      </c>
      <c r="B666" s="85">
        <f t="shared" ref="B666:B729" si="10">440+(A666-1)*0.0125</f>
        <v>448</v>
      </c>
      <c r="C666" s="100"/>
      <c r="D666" s="100"/>
    </row>
    <row r="667" spans="1:4" x14ac:dyDescent="0.25">
      <c r="A667" s="81">
        <v>642</v>
      </c>
      <c r="B667" s="85">
        <f t="shared" si="10"/>
        <v>448.01249999999999</v>
      </c>
      <c r="C667" s="100"/>
      <c r="D667" s="100"/>
    </row>
    <row r="668" spans="1:4" x14ac:dyDescent="0.25">
      <c r="A668" s="81">
        <v>643</v>
      </c>
      <c r="B668" s="85">
        <f t="shared" si="10"/>
        <v>448.02499999999998</v>
      </c>
      <c r="C668" s="100"/>
      <c r="D668" s="100"/>
    </row>
    <row r="669" spans="1:4" x14ac:dyDescent="0.25">
      <c r="A669" s="81">
        <v>644</v>
      </c>
      <c r="B669" s="85">
        <f t="shared" si="10"/>
        <v>448.03750000000002</v>
      </c>
      <c r="C669" s="100"/>
      <c r="D669" s="100"/>
    </row>
    <row r="670" spans="1:4" x14ac:dyDescent="0.25">
      <c r="A670" s="81">
        <v>645</v>
      </c>
      <c r="B670" s="85">
        <f t="shared" si="10"/>
        <v>448.05</v>
      </c>
      <c r="C670" s="100"/>
      <c r="D670" s="100"/>
    </row>
    <row r="671" spans="1:4" x14ac:dyDescent="0.25">
      <c r="A671" s="81">
        <v>646</v>
      </c>
      <c r="B671" s="85">
        <f t="shared" si="10"/>
        <v>448.0625</v>
      </c>
      <c r="C671" s="100"/>
      <c r="D671" s="100"/>
    </row>
    <row r="672" spans="1:4" x14ac:dyDescent="0.25">
      <c r="A672" s="81">
        <v>647</v>
      </c>
      <c r="B672" s="85">
        <f t="shared" si="10"/>
        <v>448.07499999999999</v>
      </c>
      <c r="C672" s="100"/>
      <c r="D672" s="100"/>
    </row>
    <row r="673" spans="1:4" x14ac:dyDescent="0.25">
      <c r="A673" s="81">
        <v>648</v>
      </c>
      <c r="B673" s="85">
        <f t="shared" si="10"/>
        <v>448.08749999999998</v>
      </c>
      <c r="C673" s="100"/>
      <c r="D673" s="100"/>
    </row>
    <row r="674" spans="1:4" x14ac:dyDescent="0.25">
      <c r="A674" s="81">
        <v>649</v>
      </c>
      <c r="B674" s="85">
        <f t="shared" si="10"/>
        <v>448.1</v>
      </c>
      <c r="C674" s="100"/>
      <c r="D674" s="100"/>
    </row>
    <row r="675" spans="1:4" x14ac:dyDescent="0.25">
      <c r="A675" s="81">
        <v>650</v>
      </c>
      <c r="B675" s="85">
        <f t="shared" si="10"/>
        <v>448.11250000000001</v>
      </c>
      <c r="C675" s="100"/>
      <c r="D675" s="100"/>
    </row>
    <row r="676" spans="1:4" x14ac:dyDescent="0.25">
      <c r="A676" s="81">
        <v>651</v>
      </c>
      <c r="B676" s="85">
        <f t="shared" si="10"/>
        <v>448.125</v>
      </c>
      <c r="C676" s="100"/>
      <c r="D676" s="100"/>
    </row>
    <row r="677" spans="1:4" x14ac:dyDescent="0.25">
      <c r="A677" s="81">
        <v>652</v>
      </c>
      <c r="B677" s="85">
        <f t="shared" si="10"/>
        <v>448.13749999999999</v>
      </c>
      <c r="C677" s="100"/>
      <c r="D677" s="100"/>
    </row>
    <row r="678" spans="1:4" x14ac:dyDescent="0.25">
      <c r="A678" s="81">
        <v>653</v>
      </c>
      <c r="B678" s="85">
        <f t="shared" si="10"/>
        <v>448.15</v>
      </c>
      <c r="C678" s="100"/>
      <c r="D678" s="100"/>
    </row>
    <row r="679" spans="1:4" x14ac:dyDescent="0.25">
      <c r="A679" s="78">
        <v>654</v>
      </c>
      <c r="B679" s="79">
        <f t="shared" si="10"/>
        <v>448.16250000000002</v>
      </c>
      <c r="C679" s="100"/>
      <c r="D679" s="100"/>
    </row>
    <row r="680" spans="1:4" x14ac:dyDescent="0.25">
      <c r="A680" s="78">
        <v>655</v>
      </c>
      <c r="B680" s="79">
        <f t="shared" si="10"/>
        <v>448.17500000000001</v>
      </c>
      <c r="C680" s="100"/>
      <c r="D680" s="100"/>
    </row>
    <row r="681" spans="1:4" x14ac:dyDescent="0.25">
      <c r="A681" s="78">
        <v>656</v>
      </c>
      <c r="B681" s="79">
        <f t="shared" si="10"/>
        <v>448.1875</v>
      </c>
      <c r="C681" s="100"/>
      <c r="D681" s="100"/>
    </row>
    <row r="682" spans="1:4" x14ac:dyDescent="0.25">
      <c r="A682" s="78">
        <v>657</v>
      </c>
      <c r="B682" s="79">
        <f t="shared" si="10"/>
        <v>448.2</v>
      </c>
      <c r="C682" s="100"/>
      <c r="D682" s="100"/>
    </row>
    <row r="683" spans="1:4" x14ac:dyDescent="0.25">
      <c r="A683" s="78">
        <v>658</v>
      </c>
      <c r="B683" s="79">
        <f t="shared" si="10"/>
        <v>448.21249999999998</v>
      </c>
      <c r="C683" s="100"/>
      <c r="D683" s="100"/>
    </row>
    <row r="684" spans="1:4" x14ac:dyDescent="0.25">
      <c r="A684" s="78">
        <v>659</v>
      </c>
      <c r="B684" s="79">
        <f t="shared" si="10"/>
        <v>448.22500000000002</v>
      </c>
      <c r="C684" s="100"/>
      <c r="D684" s="100"/>
    </row>
    <row r="685" spans="1:4" x14ac:dyDescent="0.25">
      <c r="A685" s="78">
        <v>660</v>
      </c>
      <c r="B685" s="79">
        <f t="shared" si="10"/>
        <v>448.23750000000001</v>
      </c>
      <c r="C685" s="100"/>
      <c r="D685" s="100"/>
    </row>
    <row r="686" spans="1:4" x14ac:dyDescent="0.25">
      <c r="A686" s="78">
        <v>661</v>
      </c>
      <c r="B686" s="79">
        <f t="shared" si="10"/>
        <v>448.25</v>
      </c>
      <c r="C686" s="100"/>
      <c r="D686" s="100"/>
    </row>
    <row r="687" spans="1:4" x14ac:dyDescent="0.25">
      <c r="A687" s="78">
        <v>662</v>
      </c>
      <c r="B687" s="79">
        <f t="shared" si="10"/>
        <v>448.26249999999999</v>
      </c>
      <c r="C687" s="100"/>
      <c r="D687" s="100"/>
    </row>
    <row r="688" spans="1:4" x14ac:dyDescent="0.25">
      <c r="A688" s="78">
        <v>663</v>
      </c>
      <c r="B688" s="79">
        <f t="shared" si="10"/>
        <v>448.27499999999998</v>
      </c>
      <c r="C688" s="100"/>
      <c r="D688" s="100"/>
    </row>
    <row r="689" spans="1:4" x14ac:dyDescent="0.25">
      <c r="A689" s="78">
        <v>664</v>
      </c>
      <c r="B689" s="79">
        <f t="shared" si="10"/>
        <v>448.28750000000002</v>
      </c>
      <c r="C689" s="100"/>
      <c r="D689" s="100"/>
    </row>
    <row r="690" spans="1:4" x14ac:dyDescent="0.25">
      <c r="A690" s="78">
        <v>665</v>
      </c>
      <c r="B690" s="79">
        <f t="shared" si="10"/>
        <v>448.3</v>
      </c>
      <c r="C690" s="100"/>
      <c r="D690" s="100"/>
    </row>
    <row r="691" spans="1:4" x14ac:dyDescent="0.25">
      <c r="A691" s="78">
        <v>666</v>
      </c>
      <c r="B691" s="79">
        <f t="shared" si="10"/>
        <v>448.3125</v>
      </c>
      <c r="C691" s="100"/>
      <c r="D691" s="100"/>
    </row>
    <row r="692" spans="1:4" x14ac:dyDescent="0.25">
      <c r="A692" s="78">
        <v>667</v>
      </c>
      <c r="B692" s="79">
        <f t="shared" si="10"/>
        <v>448.32499999999999</v>
      </c>
      <c r="C692" s="100"/>
      <c r="D692" s="100"/>
    </row>
    <row r="693" spans="1:4" x14ac:dyDescent="0.25">
      <c r="A693" s="78">
        <v>668</v>
      </c>
      <c r="B693" s="79">
        <f t="shared" si="10"/>
        <v>448.33749999999998</v>
      </c>
      <c r="C693" s="100"/>
      <c r="D693" s="100"/>
    </row>
    <row r="694" spans="1:4" x14ac:dyDescent="0.25">
      <c r="A694" s="78">
        <v>669</v>
      </c>
      <c r="B694" s="79">
        <f t="shared" si="10"/>
        <v>448.35</v>
      </c>
      <c r="C694" s="100"/>
      <c r="D694" s="100"/>
    </row>
    <row r="695" spans="1:4" x14ac:dyDescent="0.25">
      <c r="A695" s="78">
        <v>670</v>
      </c>
      <c r="B695" s="79">
        <f t="shared" si="10"/>
        <v>448.36250000000001</v>
      </c>
      <c r="C695" s="100"/>
      <c r="D695" s="100"/>
    </row>
    <row r="696" spans="1:4" x14ac:dyDescent="0.25">
      <c r="A696" s="78">
        <v>671</v>
      </c>
      <c r="B696" s="79">
        <f t="shared" si="10"/>
        <v>448.375</v>
      </c>
      <c r="C696" s="100"/>
      <c r="D696" s="100"/>
    </row>
    <row r="697" spans="1:4" x14ac:dyDescent="0.25">
      <c r="A697" s="78">
        <v>672</v>
      </c>
      <c r="B697" s="79">
        <f t="shared" si="10"/>
        <v>448.38749999999999</v>
      </c>
      <c r="C697" s="100"/>
      <c r="D697" s="100"/>
    </row>
    <row r="698" spans="1:4" x14ac:dyDescent="0.25">
      <c r="A698" s="78">
        <v>673</v>
      </c>
      <c r="B698" s="79">
        <f t="shared" si="10"/>
        <v>448.4</v>
      </c>
      <c r="C698" s="100"/>
      <c r="D698" s="100"/>
    </row>
    <row r="699" spans="1:4" x14ac:dyDescent="0.25">
      <c r="A699" s="78">
        <v>674</v>
      </c>
      <c r="B699" s="79">
        <f t="shared" si="10"/>
        <v>448.41250000000002</v>
      </c>
      <c r="C699" s="100"/>
      <c r="D699" s="100"/>
    </row>
    <row r="700" spans="1:4" x14ac:dyDescent="0.25">
      <c r="A700" s="78">
        <v>675</v>
      </c>
      <c r="B700" s="79">
        <f t="shared" si="10"/>
        <v>448.42500000000001</v>
      </c>
      <c r="C700" s="100"/>
      <c r="D700" s="100"/>
    </row>
    <row r="701" spans="1:4" x14ac:dyDescent="0.25">
      <c r="A701" s="78">
        <v>676</v>
      </c>
      <c r="B701" s="79">
        <f t="shared" si="10"/>
        <v>448.4375</v>
      </c>
      <c r="C701" s="100"/>
      <c r="D701" s="100"/>
    </row>
    <row r="702" spans="1:4" x14ac:dyDescent="0.25">
      <c r="A702" s="78">
        <v>677</v>
      </c>
      <c r="B702" s="79">
        <f t="shared" si="10"/>
        <v>448.45</v>
      </c>
      <c r="C702" s="100"/>
      <c r="D702" s="100"/>
    </row>
    <row r="703" spans="1:4" x14ac:dyDescent="0.25">
      <c r="A703" s="78">
        <v>678</v>
      </c>
      <c r="B703" s="79">
        <f t="shared" si="10"/>
        <v>448.46249999999998</v>
      </c>
      <c r="C703" s="100"/>
      <c r="D703" s="100"/>
    </row>
    <row r="704" spans="1:4" x14ac:dyDescent="0.25">
      <c r="A704" s="78">
        <v>679</v>
      </c>
      <c r="B704" s="79">
        <f t="shared" si="10"/>
        <v>448.47500000000002</v>
      </c>
      <c r="C704" s="100"/>
      <c r="D704" s="100"/>
    </row>
    <row r="705" spans="1:4" x14ac:dyDescent="0.25">
      <c r="A705" s="78">
        <v>680</v>
      </c>
      <c r="B705" s="79">
        <f t="shared" si="10"/>
        <v>448.48750000000001</v>
      </c>
      <c r="C705" s="100"/>
      <c r="D705" s="100"/>
    </row>
    <row r="706" spans="1:4" x14ac:dyDescent="0.25">
      <c r="A706" s="78">
        <v>681</v>
      </c>
      <c r="B706" s="79">
        <f t="shared" si="10"/>
        <v>448.5</v>
      </c>
      <c r="C706" s="100"/>
      <c r="D706" s="100"/>
    </row>
    <row r="707" spans="1:4" x14ac:dyDescent="0.25">
      <c r="A707" s="78">
        <v>682</v>
      </c>
      <c r="B707" s="79">
        <f t="shared" si="10"/>
        <v>448.51249999999999</v>
      </c>
      <c r="C707" s="100"/>
      <c r="D707" s="100"/>
    </row>
    <row r="708" spans="1:4" x14ac:dyDescent="0.25">
      <c r="A708" s="78">
        <v>683</v>
      </c>
      <c r="B708" s="79">
        <f t="shared" si="10"/>
        <v>448.52499999999998</v>
      </c>
      <c r="C708" s="100"/>
      <c r="D708" s="100"/>
    </row>
    <row r="709" spans="1:4" x14ac:dyDescent="0.25">
      <c r="A709" s="78">
        <v>684</v>
      </c>
      <c r="B709" s="79">
        <f t="shared" si="10"/>
        <v>448.53750000000002</v>
      </c>
      <c r="C709" s="100"/>
      <c r="D709" s="100"/>
    </row>
    <row r="710" spans="1:4" x14ac:dyDescent="0.25">
      <c r="A710" s="78">
        <v>685</v>
      </c>
      <c r="B710" s="79">
        <f t="shared" si="10"/>
        <v>448.55</v>
      </c>
      <c r="C710" s="100"/>
      <c r="D710" s="100"/>
    </row>
    <row r="711" spans="1:4" x14ac:dyDescent="0.25">
      <c r="A711" s="78">
        <v>686</v>
      </c>
      <c r="B711" s="79">
        <f t="shared" si="10"/>
        <v>448.5625</v>
      </c>
      <c r="C711" s="100"/>
      <c r="D711" s="100"/>
    </row>
    <row r="712" spans="1:4" x14ac:dyDescent="0.25">
      <c r="A712" s="78">
        <v>687</v>
      </c>
      <c r="B712" s="79">
        <f t="shared" si="10"/>
        <v>448.57499999999999</v>
      </c>
      <c r="C712" s="100"/>
      <c r="D712" s="100"/>
    </row>
    <row r="713" spans="1:4" x14ac:dyDescent="0.25">
      <c r="A713" s="78">
        <v>688</v>
      </c>
      <c r="B713" s="79">
        <f t="shared" si="10"/>
        <v>448.58749999999998</v>
      </c>
      <c r="C713" s="100"/>
      <c r="D713" s="100"/>
    </row>
    <row r="714" spans="1:4" x14ac:dyDescent="0.25">
      <c r="A714" s="78">
        <v>689</v>
      </c>
      <c r="B714" s="79">
        <f t="shared" si="10"/>
        <v>448.6</v>
      </c>
      <c r="C714" s="100"/>
      <c r="D714" s="100"/>
    </row>
    <row r="715" spans="1:4" x14ac:dyDescent="0.25">
      <c r="A715" s="78">
        <v>690</v>
      </c>
      <c r="B715" s="79">
        <f t="shared" si="10"/>
        <v>448.61250000000001</v>
      </c>
      <c r="C715" s="100"/>
      <c r="D715" s="100"/>
    </row>
    <row r="716" spans="1:4" x14ac:dyDescent="0.25">
      <c r="A716" s="78">
        <v>691</v>
      </c>
      <c r="B716" s="79">
        <f t="shared" si="10"/>
        <v>448.625</v>
      </c>
      <c r="C716" s="100"/>
      <c r="D716" s="100"/>
    </row>
    <row r="717" spans="1:4" x14ac:dyDescent="0.25">
      <c r="A717" s="78">
        <v>692</v>
      </c>
      <c r="B717" s="79">
        <f t="shared" si="10"/>
        <v>448.63749999999999</v>
      </c>
      <c r="C717" s="100"/>
      <c r="D717" s="100"/>
    </row>
    <row r="718" spans="1:4" x14ac:dyDescent="0.25">
      <c r="A718" s="78">
        <v>693</v>
      </c>
      <c r="B718" s="79">
        <f t="shared" si="10"/>
        <v>448.65</v>
      </c>
      <c r="C718" s="100"/>
      <c r="D718" s="100"/>
    </row>
    <row r="719" spans="1:4" x14ac:dyDescent="0.25">
      <c r="A719" s="78">
        <v>694</v>
      </c>
      <c r="B719" s="79">
        <f t="shared" si="10"/>
        <v>448.66250000000002</v>
      </c>
      <c r="C719" s="100"/>
      <c r="D719" s="100"/>
    </row>
    <row r="720" spans="1:4" x14ac:dyDescent="0.25">
      <c r="A720" s="78">
        <v>695</v>
      </c>
      <c r="B720" s="79">
        <f t="shared" si="10"/>
        <v>448.67500000000001</v>
      </c>
      <c r="C720" s="100"/>
      <c r="D720" s="100"/>
    </row>
    <row r="721" spans="1:4" x14ac:dyDescent="0.25">
      <c r="A721" s="78">
        <v>696</v>
      </c>
      <c r="B721" s="79">
        <f t="shared" si="10"/>
        <v>448.6875</v>
      </c>
      <c r="C721" s="100"/>
      <c r="D721" s="100"/>
    </row>
    <row r="722" spans="1:4" x14ac:dyDescent="0.25">
      <c r="A722" s="78">
        <v>697</v>
      </c>
      <c r="B722" s="79">
        <f t="shared" si="10"/>
        <v>448.7</v>
      </c>
      <c r="C722" s="100"/>
      <c r="D722" s="100"/>
    </row>
    <row r="723" spans="1:4" x14ac:dyDescent="0.25">
      <c r="A723" s="78">
        <v>698</v>
      </c>
      <c r="B723" s="79">
        <f t="shared" si="10"/>
        <v>448.71249999999998</v>
      </c>
      <c r="C723" s="100"/>
      <c r="D723" s="100"/>
    </row>
    <row r="724" spans="1:4" x14ac:dyDescent="0.25">
      <c r="A724" s="78">
        <v>699</v>
      </c>
      <c r="B724" s="79">
        <f t="shared" si="10"/>
        <v>448.72500000000002</v>
      </c>
      <c r="C724" s="100"/>
      <c r="D724" s="100"/>
    </row>
    <row r="725" spans="1:4" x14ac:dyDescent="0.25">
      <c r="A725" s="78">
        <v>700</v>
      </c>
      <c r="B725" s="79">
        <f t="shared" si="10"/>
        <v>448.73750000000001</v>
      </c>
      <c r="C725" s="100"/>
      <c r="D725" s="100"/>
    </row>
    <row r="726" spans="1:4" x14ac:dyDescent="0.25">
      <c r="A726" s="78">
        <v>701</v>
      </c>
      <c r="B726" s="79">
        <f t="shared" si="10"/>
        <v>448.75</v>
      </c>
      <c r="C726" s="100"/>
      <c r="D726" s="100"/>
    </row>
    <row r="727" spans="1:4" x14ac:dyDescent="0.25">
      <c r="A727" s="78">
        <v>702</v>
      </c>
      <c r="B727" s="79">
        <f t="shared" si="10"/>
        <v>448.76249999999999</v>
      </c>
      <c r="C727" s="100"/>
      <c r="D727" s="100"/>
    </row>
    <row r="728" spans="1:4" x14ac:dyDescent="0.25">
      <c r="A728" s="78">
        <v>703</v>
      </c>
      <c r="B728" s="79">
        <f t="shared" si="10"/>
        <v>448.77499999999998</v>
      </c>
      <c r="C728" s="100"/>
      <c r="D728" s="100"/>
    </row>
    <row r="729" spans="1:4" x14ac:dyDescent="0.25">
      <c r="A729" s="78">
        <v>704</v>
      </c>
      <c r="B729" s="79">
        <f t="shared" si="10"/>
        <v>448.78750000000002</v>
      </c>
      <c r="C729" s="100"/>
      <c r="D729" s="100"/>
    </row>
    <row r="730" spans="1:4" x14ac:dyDescent="0.25">
      <c r="A730" s="78">
        <v>705</v>
      </c>
      <c r="B730" s="79">
        <f t="shared" ref="B730:B793" si="11">440+(A730-1)*0.0125</f>
        <v>448.8</v>
      </c>
      <c r="C730" s="100"/>
      <c r="D730" s="100"/>
    </row>
    <row r="731" spans="1:4" x14ac:dyDescent="0.25">
      <c r="A731" s="78">
        <v>706</v>
      </c>
      <c r="B731" s="79">
        <f t="shared" si="11"/>
        <v>448.8125</v>
      </c>
      <c r="C731" s="100"/>
      <c r="D731" s="100"/>
    </row>
    <row r="732" spans="1:4" x14ac:dyDescent="0.25">
      <c r="A732" s="78">
        <v>707</v>
      </c>
      <c r="B732" s="79">
        <f t="shared" si="11"/>
        <v>448.82499999999999</v>
      </c>
      <c r="C732" s="100"/>
      <c r="D732" s="100"/>
    </row>
    <row r="733" spans="1:4" x14ac:dyDescent="0.25">
      <c r="A733" s="78">
        <v>708</v>
      </c>
      <c r="B733" s="79">
        <f t="shared" si="11"/>
        <v>448.83749999999998</v>
      </c>
      <c r="C733" s="100"/>
      <c r="D733" s="100"/>
    </row>
    <row r="734" spans="1:4" x14ac:dyDescent="0.25">
      <c r="A734" s="78">
        <v>709</v>
      </c>
      <c r="B734" s="79">
        <f t="shared" si="11"/>
        <v>448.85</v>
      </c>
      <c r="C734" s="100"/>
      <c r="D734" s="100"/>
    </row>
    <row r="735" spans="1:4" x14ac:dyDescent="0.25">
      <c r="A735" s="78">
        <v>710</v>
      </c>
      <c r="B735" s="79">
        <f t="shared" si="11"/>
        <v>448.86250000000001</v>
      </c>
      <c r="C735" s="100"/>
      <c r="D735" s="100"/>
    </row>
    <row r="736" spans="1:4" x14ac:dyDescent="0.25">
      <c r="A736" s="78">
        <v>711</v>
      </c>
      <c r="B736" s="79">
        <f t="shared" si="11"/>
        <v>448.875</v>
      </c>
      <c r="C736" s="100"/>
      <c r="D736" s="100"/>
    </row>
    <row r="737" spans="1:4" x14ac:dyDescent="0.25">
      <c r="A737" s="78">
        <v>712</v>
      </c>
      <c r="B737" s="79">
        <f t="shared" si="11"/>
        <v>448.88749999999999</v>
      </c>
      <c r="C737" s="100"/>
      <c r="D737" s="100"/>
    </row>
    <row r="738" spans="1:4" x14ac:dyDescent="0.25">
      <c r="A738" s="78">
        <v>713</v>
      </c>
      <c r="B738" s="79">
        <f t="shared" si="11"/>
        <v>448.9</v>
      </c>
      <c r="C738" s="100"/>
      <c r="D738" s="100"/>
    </row>
    <row r="739" spans="1:4" x14ac:dyDescent="0.25">
      <c r="A739" s="78">
        <v>714</v>
      </c>
      <c r="B739" s="79">
        <f t="shared" si="11"/>
        <v>448.91250000000002</v>
      </c>
      <c r="C739" s="100"/>
      <c r="D739" s="100"/>
    </row>
    <row r="740" spans="1:4" x14ac:dyDescent="0.25">
      <c r="A740" s="78">
        <v>715</v>
      </c>
      <c r="B740" s="79">
        <f t="shared" si="11"/>
        <v>448.92500000000001</v>
      </c>
      <c r="C740" s="100"/>
      <c r="D740" s="100"/>
    </row>
    <row r="741" spans="1:4" x14ac:dyDescent="0.25">
      <c r="A741" s="78">
        <v>716</v>
      </c>
      <c r="B741" s="79">
        <f t="shared" si="11"/>
        <v>448.9375</v>
      </c>
      <c r="C741" s="100"/>
      <c r="D741" s="100"/>
    </row>
    <row r="742" spans="1:4" x14ac:dyDescent="0.25">
      <c r="A742" s="78">
        <v>717</v>
      </c>
      <c r="B742" s="79">
        <f t="shared" si="11"/>
        <v>448.95</v>
      </c>
      <c r="C742" s="100"/>
      <c r="D742" s="100"/>
    </row>
    <row r="743" spans="1:4" x14ac:dyDescent="0.25">
      <c r="A743" s="78">
        <v>718</v>
      </c>
      <c r="B743" s="79">
        <f t="shared" si="11"/>
        <v>448.96249999999998</v>
      </c>
      <c r="C743" s="100"/>
      <c r="D743" s="100"/>
    </row>
    <row r="744" spans="1:4" x14ac:dyDescent="0.25">
      <c r="A744" s="78">
        <v>719</v>
      </c>
      <c r="B744" s="79">
        <f t="shared" si="11"/>
        <v>448.97500000000002</v>
      </c>
      <c r="C744" s="100"/>
      <c r="D744" s="100"/>
    </row>
    <row r="745" spans="1:4" x14ac:dyDescent="0.25">
      <c r="A745" s="78">
        <v>720</v>
      </c>
      <c r="B745" s="79">
        <f t="shared" si="11"/>
        <v>448.98750000000001</v>
      </c>
      <c r="C745" s="100"/>
      <c r="D745" s="100"/>
    </row>
    <row r="746" spans="1:4" x14ac:dyDescent="0.25">
      <c r="A746" s="78">
        <v>721</v>
      </c>
      <c r="B746" s="79">
        <f t="shared" si="11"/>
        <v>449</v>
      </c>
      <c r="C746" s="100"/>
      <c r="D746" s="100"/>
    </row>
    <row r="747" spans="1:4" x14ac:dyDescent="0.25">
      <c r="A747" s="78">
        <v>722</v>
      </c>
      <c r="B747" s="79">
        <f t="shared" si="11"/>
        <v>449.01249999999999</v>
      </c>
      <c r="C747" s="100"/>
      <c r="D747" s="100"/>
    </row>
    <row r="748" spans="1:4" x14ac:dyDescent="0.25">
      <c r="A748" s="78">
        <v>723</v>
      </c>
      <c r="B748" s="79">
        <f t="shared" si="11"/>
        <v>449.02499999999998</v>
      </c>
      <c r="C748" s="100"/>
      <c r="D748" s="100"/>
    </row>
    <row r="749" spans="1:4" x14ac:dyDescent="0.25">
      <c r="A749" s="78">
        <v>724</v>
      </c>
      <c r="B749" s="79">
        <f t="shared" si="11"/>
        <v>449.03750000000002</v>
      </c>
      <c r="C749" s="100"/>
      <c r="D749" s="100"/>
    </row>
    <row r="750" spans="1:4" x14ac:dyDescent="0.25">
      <c r="A750" s="78">
        <v>725</v>
      </c>
      <c r="B750" s="79">
        <f t="shared" si="11"/>
        <v>449.05</v>
      </c>
      <c r="C750" s="100"/>
      <c r="D750" s="100"/>
    </row>
    <row r="751" spans="1:4" x14ac:dyDescent="0.25">
      <c r="A751" s="78">
        <v>726</v>
      </c>
      <c r="B751" s="79">
        <f t="shared" si="11"/>
        <v>449.0625</v>
      </c>
      <c r="C751" s="100"/>
      <c r="D751" s="100"/>
    </row>
    <row r="752" spans="1:4" x14ac:dyDescent="0.25">
      <c r="A752" s="78">
        <v>727</v>
      </c>
      <c r="B752" s="79">
        <f t="shared" si="11"/>
        <v>449.07499999999999</v>
      </c>
      <c r="C752" s="100"/>
      <c r="D752" s="100"/>
    </row>
    <row r="753" spans="1:4" x14ac:dyDescent="0.25">
      <c r="A753" s="78">
        <v>728</v>
      </c>
      <c r="B753" s="79">
        <f t="shared" si="11"/>
        <v>449.08749999999998</v>
      </c>
      <c r="C753" s="100"/>
      <c r="D753" s="100"/>
    </row>
    <row r="754" spans="1:4" x14ac:dyDescent="0.25">
      <c r="A754" s="78">
        <v>729</v>
      </c>
      <c r="B754" s="79">
        <f t="shared" si="11"/>
        <v>449.1</v>
      </c>
      <c r="C754" s="100"/>
      <c r="D754" s="100"/>
    </row>
    <row r="755" spans="1:4" x14ac:dyDescent="0.25">
      <c r="A755" s="78">
        <v>730</v>
      </c>
      <c r="B755" s="79">
        <f t="shared" si="11"/>
        <v>449.11250000000001</v>
      </c>
      <c r="C755" s="100"/>
      <c r="D755" s="100"/>
    </row>
    <row r="756" spans="1:4" x14ac:dyDescent="0.25">
      <c r="A756" s="78">
        <v>731</v>
      </c>
      <c r="B756" s="79">
        <f t="shared" si="11"/>
        <v>449.125</v>
      </c>
      <c r="C756" s="100"/>
      <c r="D756" s="100"/>
    </row>
    <row r="757" spans="1:4" x14ac:dyDescent="0.25">
      <c r="A757" s="78">
        <v>732</v>
      </c>
      <c r="B757" s="79">
        <f t="shared" si="11"/>
        <v>449.13749999999999</v>
      </c>
      <c r="C757" s="100"/>
      <c r="D757" s="100"/>
    </row>
    <row r="758" spans="1:4" x14ac:dyDescent="0.25">
      <c r="A758" s="78">
        <v>733</v>
      </c>
      <c r="B758" s="79">
        <f t="shared" si="11"/>
        <v>449.15</v>
      </c>
      <c r="C758" s="100"/>
      <c r="D758" s="100"/>
    </row>
    <row r="759" spans="1:4" x14ac:dyDescent="0.25">
      <c r="A759" s="78">
        <v>734</v>
      </c>
      <c r="B759" s="79">
        <f t="shared" si="11"/>
        <v>449.16250000000002</v>
      </c>
      <c r="C759" s="100"/>
      <c r="D759" s="100"/>
    </row>
    <row r="760" spans="1:4" x14ac:dyDescent="0.25">
      <c r="A760" s="78">
        <v>735</v>
      </c>
      <c r="B760" s="79">
        <f t="shared" si="11"/>
        <v>449.17500000000001</v>
      </c>
      <c r="C760" s="100"/>
      <c r="D760" s="100"/>
    </row>
    <row r="761" spans="1:4" x14ac:dyDescent="0.25">
      <c r="A761" s="78">
        <v>736</v>
      </c>
      <c r="B761" s="79">
        <f t="shared" si="11"/>
        <v>449.1875</v>
      </c>
      <c r="C761" s="100"/>
      <c r="D761" s="100"/>
    </row>
    <row r="762" spans="1:4" x14ac:dyDescent="0.25">
      <c r="A762" s="78">
        <v>737</v>
      </c>
      <c r="B762" s="79">
        <f t="shared" si="11"/>
        <v>449.2</v>
      </c>
      <c r="C762" s="100"/>
      <c r="D762" s="100"/>
    </row>
    <row r="763" spans="1:4" x14ac:dyDescent="0.25">
      <c r="A763" s="78">
        <v>738</v>
      </c>
      <c r="B763" s="79">
        <f t="shared" si="11"/>
        <v>449.21249999999998</v>
      </c>
      <c r="C763" s="100"/>
      <c r="D763" s="100"/>
    </row>
    <row r="764" spans="1:4" x14ac:dyDescent="0.25">
      <c r="A764" s="78">
        <v>739</v>
      </c>
      <c r="B764" s="79">
        <f t="shared" si="11"/>
        <v>449.22500000000002</v>
      </c>
      <c r="C764" s="100"/>
      <c r="D764" s="100"/>
    </row>
    <row r="765" spans="1:4" x14ac:dyDescent="0.25">
      <c r="A765" s="78">
        <v>740</v>
      </c>
      <c r="B765" s="79">
        <f t="shared" si="11"/>
        <v>449.23750000000001</v>
      </c>
      <c r="C765" s="100"/>
      <c r="D765" s="100"/>
    </row>
    <row r="766" spans="1:4" x14ac:dyDescent="0.25">
      <c r="A766" s="78">
        <v>741</v>
      </c>
      <c r="B766" s="79">
        <f t="shared" si="11"/>
        <v>449.25</v>
      </c>
      <c r="C766" s="100"/>
      <c r="D766" s="100"/>
    </row>
    <row r="767" spans="1:4" x14ac:dyDescent="0.25">
      <c r="A767" s="78">
        <v>742</v>
      </c>
      <c r="B767" s="79">
        <f t="shared" si="11"/>
        <v>449.26249999999999</v>
      </c>
      <c r="C767" s="100"/>
      <c r="D767" s="100"/>
    </row>
    <row r="768" spans="1:4" x14ac:dyDescent="0.25">
      <c r="A768" s="78">
        <v>743</v>
      </c>
      <c r="B768" s="79">
        <f t="shared" si="11"/>
        <v>449.27499999999998</v>
      </c>
      <c r="C768" s="100"/>
      <c r="D768" s="100"/>
    </row>
    <row r="769" spans="1:4" x14ac:dyDescent="0.25">
      <c r="A769" s="78">
        <v>744</v>
      </c>
      <c r="B769" s="79">
        <f t="shared" si="11"/>
        <v>449.28750000000002</v>
      </c>
      <c r="C769" s="100"/>
      <c r="D769" s="100"/>
    </row>
    <row r="770" spans="1:4" x14ac:dyDescent="0.25">
      <c r="A770" s="78">
        <v>745</v>
      </c>
      <c r="B770" s="79">
        <f t="shared" si="11"/>
        <v>449.3</v>
      </c>
      <c r="C770" s="100"/>
      <c r="D770" s="100"/>
    </row>
    <row r="771" spans="1:4" x14ac:dyDescent="0.25">
      <c r="A771" s="78">
        <v>746</v>
      </c>
      <c r="B771" s="79">
        <f t="shared" si="11"/>
        <v>449.3125</v>
      </c>
      <c r="C771" s="100"/>
      <c r="D771" s="100"/>
    </row>
    <row r="772" spans="1:4" x14ac:dyDescent="0.25">
      <c r="A772" s="78">
        <v>747</v>
      </c>
      <c r="B772" s="79">
        <f t="shared" si="11"/>
        <v>449.32499999999999</v>
      </c>
      <c r="C772" s="100"/>
      <c r="D772" s="100"/>
    </row>
    <row r="773" spans="1:4" x14ac:dyDescent="0.25">
      <c r="A773" s="78">
        <v>748</v>
      </c>
      <c r="B773" s="79">
        <f t="shared" si="11"/>
        <v>449.33749999999998</v>
      </c>
      <c r="C773" s="100"/>
      <c r="D773" s="100"/>
    </row>
    <row r="774" spans="1:4" x14ac:dyDescent="0.25">
      <c r="A774" s="78">
        <v>749</v>
      </c>
      <c r="B774" s="79">
        <f t="shared" si="11"/>
        <v>449.35</v>
      </c>
      <c r="C774" s="100"/>
      <c r="D774" s="100"/>
    </row>
    <row r="775" spans="1:4" x14ac:dyDescent="0.25">
      <c r="A775" s="78">
        <v>750</v>
      </c>
      <c r="B775" s="79">
        <f t="shared" si="11"/>
        <v>449.36250000000001</v>
      </c>
      <c r="C775" s="100"/>
      <c r="D775" s="100"/>
    </row>
    <row r="776" spans="1:4" x14ac:dyDescent="0.25">
      <c r="A776" s="78">
        <v>751</v>
      </c>
      <c r="B776" s="79">
        <f t="shared" si="11"/>
        <v>449.375</v>
      </c>
      <c r="C776" s="100"/>
      <c r="D776" s="100"/>
    </row>
    <row r="777" spans="1:4" x14ac:dyDescent="0.25">
      <c r="A777" s="78">
        <v>752</v>
      </c>
      <c r="B777" s="79">
        <f t="shared" si="11"/>
        <v>449.38749999999999</v>
      </c>
      <c r="C777" s="100"/>
      <c r="D777" s="100"/>
    </row>
    <row r="778" spans="1:4" x14ac:dyDescent="0.25">
      <c r="A778" s="78">
        <v>753</v>
      </c>
      <c r="B778" s="79">
        <f t="shared" si="11"/>
        <v>449.4</v>
      </c>
      <c r="C778" s="100"/>
      <c r="D778" s="100"/>
    </row>
    <row r="779" spans="1:4" x14ac:dyDescent="0.25">
      <c r="A779" s="78">
        <v>754</v>
      </c>
      <c r="B779" s="79">
        <f t="shared" si="11"/>
        <v>449.41250000000002</v>
      </c>
      <c r="C779" s="100"/>
      <c r="D779" s="100"/>
    </row>
    <row r="780" spans="1:4" x14ac:dyDescent="0.25">
      <c r="A780" s="78">
        <v>755</v>
      </c>
      <c r="B780" s="79">
        <f t="shared" si="11"/>
        <v>449.42500000000001</v>
      </c>
      <c r="C780" s="100"/>
      <c r="D780" s="100"/>
    </row>
    <row r="781" spans="1:4" x14ac:dyDescent="0.25">
      <c r="A781" s="78">
        <v>756</v>
      </c>
      <c r="B781" s="79">
        <f t="shared" si="11"/>
        <v>449.4375</v>
      </c>
      <c r="C781" s="100"/>
      <c r="D781" s="100"/>
    </row>
    <row r="782" spans="1:4" x14ac:dyDescent="0.25">
      <c r="A782" s="78">
        <v>757</v>
      </c>
      <c r="B782" s="79">
        <f t="shared" si="11"/>
        <v>449.45</v>
      </c>
      <c r="C782" s="100"/>
      <c r="D782" s="100"/>
    </row>
    <row r="783" spans="1:4" x14ac:dyDescent="0.25">
      <c r="A783" s="78">
        <v>758</v>
      </c>
      <c r="B783" s="79">
        <f t="shared" si="11"/>
        <v>449.46249999999998</v>
      </c>
      <c r="C783" s="100"/>
      <c r="D783" s="100"/>
    </row>
    <row r="784" spans="1:4" x14ac:dyDescent="0.25">
      <c r="A784" s="78">
        <v>759</v>
      </c>
      <c r="B784" s="79">
        <f t="shared" si="11"/>
        <v>449.47500000000002</v>
      </c>
      <c r="C784" s="100"/>
      <c r="D784" s="100"/>
    </row>
    <row r="785" spans="1:4" x14ac:dyDescent="0.25">
      <c r="A785" s="78">
        <v>760</v>
      </c>
      <c r="B785" s="79">
        <f t="shared" si="11"/>
        <v>449.48750000000001</v>
      </c>
      <c r="C785" s="100"/>
      <c r="D785" s="100"/>
    </row>
    <row r="786" spans="1:4" x14ac:dyDescent="0.25">
      <c r="A786" s="78">
        <v>761</v>
      </c>
      <c r="B786" s="79">
        <f t="shared" si="11"/>
        <v>449.5</v>
      </c>
      <c r="C786" s="100"/>
      <c r="D786" s="100"/>
    </row>
    <row r="787" spans="1:4" x14ac:dyDescent="0.25">
      <c r="A787" s="78">
        <v>762</v>
      </c>
      <c r="B787" s="79">
        <f t="shared" si="11"/>
        <v>449.51249999999999</v>
      </c>
      <c r="C787" s="100"/>
      <c r="D787" s="100"/>
    </row>
    <row r="788" spans="1:4" x14ac:dyDescent="0.25">
      <c r="A788" s="78">
        <v>763</v>
      </c>
      <c r="B788" s="79">
        <f t="shared" si="11"/>
        <v>449.52499999999998</v>
      </c>
      <c r="C788" s="100"/>
      <c r="D788" s="100"/>
    </row>
    <row r="789" spans="1:4" x14ac:dyDescent="0.25">
      <c r="A789" s="78">
        <v>764</v>
      </c>
      <c r="B789" s="79">
        <f t="shared" si="11"/>
        <v>449.53750000000002</v>
      </c>
      <c r="C789" s="100"/>
      <c r="D789" s="100"/>
    </row>
    <row r="790" spans="1:4" x14ac:dyDescent="0.25">
      <c r="A790" s="78">
        <v>765</v>
      </c>
      <c r="B790" s="79">
        <f t="shared" si="11"/>
        <v>449.55</v>
      </c>
      <c r="C790" s="100"/>
      <c r="D790" s="100"/>
    </row>
    <row r="791" spans="1:4" x14ac:dyDescent="0.25">
      <c r="A791" s="78">
        <v>766</v>
      </c>
      <c r="B791" s="79">
        <f t="shared" si="11"/>
        <v>449.5625</v>
      </c>
      <c r="C791" s="100"/>
      <c r="D791" s="100"/>
    </row>
    <row r="792" spans="1:4" x14ac:dyDescent="0.25">
      <c r="A792" s="78">
        <v>767</v>
      </c>
      <c r="B792" s="79">
        <f t="shared" si="11"/>
        <v>449.57499999999999</v>
      </c>
      <c r="C792" s="100"/>
      <c r="D792" s="100"/>
    </row>
    <row r="793" spans="1:4" x14ac:dyDescent="0.25">
      <c r="A793" s="78">
        <v>768</v>
      </c>
      <c r="B793" s="79">
        <f t="shared" si="11"/>
        <v>449.58749999999998</v>
      </c>
      <c r="C793" s="100"/>
      <c r="D793" s="100"/>
    </row>
    <row r="794" spans="1:4" x14ac:dyDescent="0.25">
      <c r="A794" s="78">
        <v>769</v>
      </c>
      <c r="B794" s="79">
        <f t="shared" ref="B794:B825" si="12">440+(A794-1)*0.0125</f>
        <v>449.6</v>
      </c>
      <c r="C794" s="100"/>
      <c r="D794" s="100"/>
    </row>
    <row r="795" spans="1:4" x14ac:dyDescent="0.25">
      <c r="A795" s="78">
        <v>770</v>
      </c>
      <c r="B795" s="79">
        <f t="shared" si="12"/>
        <v>449.61250000000001</v>
      </c>
      <c r="C795" s="100"/>
      <c r="D795" s="100"/>
    </row>
    <row r="796" spans="1:4" x14ac:dyDescent="0.25">
      <c r="A796" s="78">
        <v>771</v>
      </c>
      <c r="B796" s="79">
        <f t="shared" si="12"/>
        <v>449.625</v>
      </c>
      <c r="C796" s="100"/>
      <c r="D796" s="100"/>
    </row>
    <row r="797" spans="1:4" x14ac:dyDescent="0.25">
      <c r="A797" s="78">
        <v>772</v>
      </c>
      <c r="B797" s="79">
        <f t="shared" si="12"/>
        <v>449.63749999999999</v>
      </c>
      <c r="C797" s="100"/>
      <c r="D797" s="100"/>
    </row>
    <row r="798" spans="1:4" x14ac:dyDescent="0.25">
      <c r="A798" s="78">
        <v>773</v>
      </c>
      <c r="B798" s="79">
        <f t="shared" si="12"/>
        <v>449.65</v>
      </c>
      <c r="C798" s="100"/>
      <c r="D798" s="100"/>
    </row>
    <row r="799" spans="1:4" x14ac:dyDescent="0.25">
      <c r="A799" s="78">
        <v>774</v>
      </c>
      <c r="B799" s="79">
        <f t="shared" si="12"/>
        <v>449.66250000000002</v>
      </c>
      <c r="C799" s="100"/>
      <c r="D799" s="100"/>
    </row>
    <row r="800" spans="1:4" x14ac:dyDescent="0.25">
      <c r="A800" s="78">
        <v>775</v>
      </c>
      <c r="B800" s="79">
        <f t="shared" si="12"/>
        <v>449.67500000000001</v>
      </c>
      <c r="C800" s="100"/>
      <c r="D800" s="100"/>
    </row>
    <row r="801" spans="1:4" x14ac:dyDescent="0.25">
      <c r="A801" s="78">
        <v>776</v>
      </c>
      <c r="B801" s="79">
        <f t="shared" si="12"/>
        <v>449.6875</v>
      </c>
      <c r="C801" s="100"/>
      <c r="D801" s="100"/>
    </row>
    <row r="802" spans="1:4" x14ac:dyDescent="0.25">
      <c r="A802" s="78">
        <v>777</v>
      </c>
      <c r="B802" s="79">
        <f t="shared" si="12"/>
        <v>449.7</v>
      </c>
      <c r="C802" s="100"/>
      <c r="D802" s="100"/>
    </row>
    <row r="803" spans="1:4" x14ac:dyDescent="0.25">
      <c r="A803" s="78">
        <v>778</v>
      </c>
      <c r="B803" s="79">
        <f t="shared" si="12"/>
        <v>449.71249999999998</v>
      </c>
      <c r="C803" s="100"/>
      <c r="D803" s="100"/>
    </row>
    <row r="804" spans="1:4" x14ac:dyDescent="0.25">
      <c r="A804" s="78">
        <v>779</v>
      </c>
      <c r="B804" s="79">
        <f t="shared" si="12"/>
        <v>449.72500000000002</v>
      </c>
      <c r="C804" s="100"/>
      <c r="D804" s="100"/>
    </row>
    <row r="805" spans="1:4" x14ac:dyDescent="0.25">
      <c r="A805" s="78">
        <v>780</v>
      </c>
      <c r="B805" s="79">
        <f t="shared" si="12"/>
        <v>449.73750000000001</v>
      </c>
      <c r="C805" s="100"/>
      <c r="D805" s="100"/>
    </row>
    <row r="806" spans="1:4" x14ac:dyDescent="0.25">
      <c r="A806" s="78">
        <v>781</v>
      </c>
      <c r="B806" s="79">
        <f t="shared" si="12"/>
        <v>449.75</v>
      </c>
      <c r="C806" s="100"/>
      <c r="D806" s="100"/>
    </row>
    <row r="807" spans="1:4" x14ac:dyDescent="0.25">
      <c r="A807" s="78">
        <v>782</v>
      </c>
      <c r="B807" s="79">
        <f t="shared" si="12"/>
        <v>449.76249999999999</v>
      </c>
      <c r="C807" s="100"/>
      <c r="D807" s="100"/>
    </row>
    <row r="808" spans="1:4" x14ac:dyDescent="0.25">
      <c r="A808" s="78">
        <v>783</v>
      </c>
      <c r="B808" s="79">
        <f t="shared" si="12"/>
        <v>449.77499999999998</v>
      </c>
      <c r="C808" s="100"/>
      <c r="D808" s="100"/>
    </row>
    <row r="809" spans="1:4" x14ac:dyDescent="0.25">
      <c r="A809" s="78">
        <v>784</v>
      </c>
      <c r="B809" s="79">
        <f t="shared" si="12"/>
        <v>449.78750000000002</v>
      </c>
      <c r="C809" s="100"/>
      <c r="D809" s="100"/>
    </row>
    <row r="810" spans="1:4" x14ac:dyDescent="0.25">
      <c r="A810" s="78">
        <v>785</v>
      </c>
      <c r="B810" s="79">
        <f t="shared" si="12"/>
        <v>449.8</v>
      </c>
      <c r="C810" s="100"/>
      <c r="D810" s="100"/>
    </row>
    <row r="811" spans="1:4" x14ac:dyDescent="0.25">
      <c r="A811" s="78">
        <v>786</v>
      </c>
      <c r="B811" s="79">
        <f t="shared" si="12"/>
        <v>449.8125</v>
      </c>
      <c r="C811" s="100"/>
      <c r="D811" s="100"/>
    </row>
    <row r="812" spans="1:4" x14ac:dyDescent="0.25">
      <c r="A812" s="78">
        <v>787</v>
      </c>
      <c r="B812" s="79">
        <f t="shared" si="12"/>
        <v>449.82499999999999</v>
      </c>
      <c r="C812" s="100"/>
      <c r="D812" s="100"/>
    </row>
    <row r="813" spans="1:4" x14ac:dyDescent="0.25">
      <c r="A813" s="78">
        <v>788</v>
      </c>
      <c r="B813" s="79">
        <f t="shared" si="12"/>
        <v>449.83749999999998</v>
      </c>
      <c r="C813" s="100"/>
      <c r="D813" s="100"/>
    </row>
    <row r="814" spans="1:4" x14ac:dyDescent="0.25">
      <c r="A814" s="78">
        <v>789</v>
      </c>
      <c r="B814" s="79">
        <f t="shared" si="12"/>
        <v>449.85</v>
      </c>
      <c r="C814" s="100"/>
      <c r="D814" s="100"/>
    </row>
    <row r="815" spans="1:4" x14ac:dyDescent="0.25">
      <c r="A815" s="78">
        <v>790</v>
      </c>
      <c r="B815" s="79">
        <f t="shared" si="12"/>
        <v>449.86250000000001</v>
      </c>
      <c r="C815" s="100"/>
      <c r="D815" s="100"/>
    </row>
    <row r="816" spans="1:4" x14ac:dyDescent="0.25">
      <c r="A816" s="78">
        <v>791</v>
      </c>
      <c r="B816" s="79">
        <f t="shared" si="12"/>
        <v>449.875</v>
      </c>
      <c r="C816" s="100"/>
      <c r="D816" s="100"/>
    </row>
    <row r="817" spans="1:4" x14ac:dyDescent="0.25">
      <c r="A817" s="78">
        <v>792</v>
      </c>
      <c r="B817" s="79">
        <f t="shared" si="12"/>
        <v>449.88749999999999</v>
      </c>
      <c r="C817" s="100"/>
      <c r="D817" s="100"/>
    </row>
    <row r="818" spans="1:4" x14ac:dyDescent="0.25">
      <c r="A818" s="78">
        <v>793</v>
      </c>
      <c r="B818" s="79">
        <f t="shared" si="12"/>
        <v>449.9</v>
      </c>
      <c r="C818" s="100"/>
      <c r="D818" s="100"/>
    </row>
    <row r="819" spans="1:4" x14ac:dyDescent="0.25">
      <c r="A819" s="78">
        <v>794</v>
      </c>
      <c r="B819" s="79">
        <f t="shared" si="12"/>
        <v>449.91250000000002</v>
      </c>
      <c r="C819" s="100"/>
      <c r="D819" s="100"/>
    </row>
    <row r="820" spans="1:4" x14ac:dyDescent="0.25">
      <c r="A820" s="78">
        <v>795</v>
      </c>
      <c r="B820" s="79">
        <f t="shared" si="12"/>
        <v>449.92500000000001</v>
      </c>
      <c r="C820" s="100"/>
      <c r="D820" s="100"/>
    </row>
    <row r="821" spans="1:4" x14ac:dyDescent="0.25">
      <c r="A821" s="78">
        <v>796</v>
      </c>
      <c r="B821" s="79">
        <f t="shared" si="12"/>
        <v>449.9375</v>
      </c>
      <c r="C821" s="100"/>
      <c r="D821" s="100"/>
    </row>
    <row r="822" spans="1:4" x14ac:dyDescent="0.25">
      <c r="A822" s="78">
        <v>797</v>
      </c>
      <c r="B822" s="79">
        <f t="shared" si="12"/>
        <v>449.95</v>
      </c>
      <c r="C822" s="100"/>
      <c r="D822" s="100"/>
    </row>
    <row r="823" spans="1:4" x14ac:dyDescent="0.25">
      <c r="A823" s="78">
        <v>798</v>
      </c>
      <c r="B823" s="79">
        <f t="shared" si="12"/>
        <v>449.96249999999998</v>
      </c>
      <c r="C823" s="100"/>
      <c r="D823" s="100"/>
    </row>
    <row r="824" spans="1:4" x14ac:dyDescent="0.25">
      <c r="A824" s="78">
        <v>799</v>
      </c>
      <c r="B824" s="79">
        <f t="shared" si="12"/>
        <v>449.97500000000002</v>
      </c>
      <c r="C824" s="100"/>
      <c r="D824" s="100"/>
    </row>
    <row r="825" spans="1:4" x14ac:dyDescent="0.25">
      <c r="A825" s="78">
        <v>800</v>
      </c>
      <c r="B825" s="79">
        <f t="shared" si="12"/>
        <v>449.98750000000001</v>
      </c>
      <c r="C825" s="100"/>
      <c r="D825" s="100"/>
    </row>
    <row r="826" spans="1:4" x14ac:dyDescent="0.25">
      <c r="A826" s="100"/>
      <c r="B826" s="100"/>
      <c r="C826" s="100"/>
      <c r="D826" s="100"/>
    </row>
    <row r="827" spans="1:4" x14ac:dyDescent="0.25">
      <c r="A827" s="100"/>
      <c r="B827" s="100"/>
      <c r="C827" s="100"/>
      <c r="D827" s="100"/>
    </row>
    <row r="828" spans="1:4" x14ac:dyDescent="0.25">
      <c r="A828" s="100"/>
      <c r="B828" s="100"/>
      <c r="C828" s="100"/>
      <c r="D828" s="100"/>
    </row>
    <row r="829" spans="1:4" x14ac:dyDescent="0.25">
      <c r="A829" s="100"/>
      <c r="B829" s="100"/>
      <c r="C829" s="100"/>
      <c r="D829" s="100"/>
    </row>
    <row r="830" spans="1:4" x14ac:dyDescent="0.25">
      <c r="A830" s="100"/>
      <c r="B830" s="100"/>
      <c r="C830" s="100"/>
      <c r="D830" s="100"/>
    </row>
    <row r="831" spans="1:4" x14ac:dyDescent="0.25">
      <c r="A831" s="100"/>
      <c r="B831" s="100"/>
      <c r="C831" s="100"/>
      <c r="D831" s="100"/>
    </row>
    <row r="832" spans="1:4" x14ac:dyDescent="0.25">
      <c r="A832" s="100"/>
      <c r="B832" s="100"/>
      <c r="C832" s="100"/>
      <c r="D832" s="100"/>
    </row>
    <row r="833" spans="1:4" x14ac:dyDescent="0.25">
      <c r="A833" s="100"/>
      <c r="B833" s="100"/>
      <c r="C833" s="100"/>
      <c r="D833" s="100"/>
    </row>
    <row r="834" spans="1:4" x14ac:dyDescent="0.25">
      <c r="A834" s="100"/>
      <c r="B834" s="100"/>
      <c r="C834" s="100"/>
      <c r="D834" s="100"/>
    </row>
    <row r="835" spans="1:4" x14ac:dyDescent="0.25">
      <c r="A835" s="100"/>
      <c r="B835" s="100"/>
      <c r="C835" s="100"/>
      <c r="D835" s="100"/>
    </row>
    <row r="836" spans="1:4" x14ac:dyDescent="0.25">
      <c r="A836" s="100"/>
      <c r="B836" s="100"/>
      <c r="C836" s="100"/>
      <c r="D836" s="100"/>
    </row>
    <row r="837" spans="1:4" x14ac:dyDescent="0.25">
      <c r="A837" s="100"/>
      <c r="B837" s="100"/>
      <c r="C837" s="100"/>
      <c r="D837" s="100"/>
    </row>
    <row r="838" spans="1:4" x14ac:dyDescent="0.25">
      <c r="A838" s="100"/>
      <c r="B838" s="100"/>
      <c r="C838" s="100"/>
      <c r="D838" s="100"/>
    </row>
    <row r="839" spans="1:4" x14ac:dyDescent="0.25">
      <c r="A839" s="100"/>
      <c r="B839" s="100"/>
      <c r="C839" s="100"/>
      <c r="D839" s="100"/>
    </row>
    <row r="840" spans="1:4" x14ac:dyDescent="0.25">
      <c r="A840" s="100"/>
      <c r="B840" s="100"/>
      <c r="C840" s="100"/>
      <c r="D840" s="100"/>
    </row>
    <row r="841" spans="1:4" x14ac:dyDescent="0.25">
      <c r="A841" s="100"/>
      <c r="B841" s="100"/>
      <c r="C841" s="100"/>
      <c r="D841" s="100"/>
    </row>
    <row r="842" spans="1:4" x14ac:dyDescent="0.25">
      <c r="A842" s="100"/>
      <c r="B842" s="100"/>
      <c r="C842" s="100"/>
      <c r="D842" s="100"/>
    </row>
    <row r="843" spans="1:4" x14ac:dyDescent="0.25">
      <c r="A843" s="100"/>
      <c r="B843" s="100"/>
      <c r="C843" s="100"/>
      <c r="D843" s="100"/>
    </row>
    <row r="844" spans="1:4" x14ac:dyDescent="0.25">
      <c r="A844" s="100"/>
      <c r="B844" s="100"/>
      <c r="C844" s="100"/>
      <c r="D844" s="100"/>
    </row>
    <row r="845" spans="1:4" x14ac:dyDescent="0.25">
      <c r="A845" s="100"/>
      <c r="B845" s="100"/>
      <c r="C845" s="100"/>
      <c r="D845" s="100"/>
    </row>
    <row r="846" spans="1:4" x14ac:dyDescent="0.25">
      <c r="A846" s="100"/>
      <c r="B846" s="100"/>
      <c r="C846" s="100"/>
      <c r="D846" s="100"/>
    </row>
    <row r="847" spans="1:4" x14ac:dyDescent="0.25">
      <c r="A847" s="100"/>
      <c r="B847" s="100"/>
      <c r="C847" s="100"/>
      <c r="D847" s="100"/>
    </row>
    <row r="848" spans="1:4" x14ac:dyDescent="0.25">
      <c r="A848" s="100"/>
      <c r="B848" s="100"/>
      <c r="C848" s="100"/>
      <c r="D848" s="100"/>
    </row>
    <row r="849" spans="1:4" x14ac:dyDescent="0.25">
      <c r="A849" s="100"/>
      <c r="B849" s="100"/>
      <c r="C849" s="100"/>
      <c r="D849" s="100"/>
    </row>
    <row r="850" spans="1:4" x14ac:dyDescent="0.25">
      <c r="A850" s="100"/>
      <c r="B850" s="100"/>
      <c r="C850" s="100"/>
      <c r="D850" s="100"/>
    </row>
    <row r="851" spans="1:4" x14ac:dyDescent="0.25">
      <c r="A851" s="100"/>
      <c r="B851" s="100"/>
      <c r="C851" s="100"/>
      <c r="D851" s="100"/>
    </row>
    <row r="852" spans="1:4" x14ac:dyDescent="0.25">
      <c r="A852" s="100"/>
      <c r="B852" s="100"/>
      <c r="C852" s="100"/>
      <c r="D852" s="100"/>
    </row>
    <row r="853" spans="1:4" x14ac:dyDescent="0.25">
      <c r="A853" s="100"/>
      <c r="B853" s="100"/>
      <c r="C853" s="100"/>
      <c r="D853" s="100"/>
    </row>
    <row r="854" spans="1:4" x14ac:dyDescent="0.25">
      <c r="A854" s="100"/>
      <c r="B854" s="100"/>
      <c r="C854" s="100"/>
      <c r="D854" s="100"/>
    </row>
    <row r="855" spans="1:4" x14ac:dyDescent="0.25">
      <c r="A855" s="100"/>
      <c r="B855" s="100"/>
      <c r="C855" s="100"/>
      <c r="D855" s="100"/>
    </row>
    <row r="856" spans="1:4" x14ac:dyDescent="0.25">
      <c r="A856" s="100"/>
      <c r="B856" s="100"/>
      <c r="C856" s="100"/>
      <c r="D856" s="100"/>
    </row>
    <row r="857" spans="1:4" x14ac:dyDescent="0.25">
      <c r="A857" s="100"/>
      <c r="B857" s="100"/>
      <c r="C857" s="100"/>
      <c r="D857" s="100"/>
    </row>
    <row r="858" spans="1:4" x14ac:dyDescent="0.25">
      <c r="A858" s="100"/>
      <c r="B858" s="100"/>
      <c r="C858" s="100"/>
      <c r="D858" s="100"/>
    </row>
    <row r="859" spans="1:4" x14ac:dyDescent="0.25">
      <c r="A859" s="100"/>
      <c r="B859" s="100"/>
      <c r="C859" s="100"/>
      <c r="D859" s="100"/>
    </row>
    <row r="860" spans="1:4" x14ac:dyDescent="0.25">
      <c r="A860" s="100"/>
      <c r="B860" s="100"/>
      <c r="C860" s="100"/>
      <c r="D860" s="100"/>
    </row>
    <row r="861" spans="1:4" x14ac:dyDescent="0.25">
      <c r="A861" s="100"/>
      <c r="B861" s="100"/>
      <c r="C861" s="100"/>
      <c r="D861" s="100"/>
    </row>
    <row r="862" spans="1:4" x14ac:dyDescent="0.25">
      <c r="A862" s="100"/>
      <c r="B862" s="100"/>
      <c r="C862" s="100"/>
      <c r="D862" s="100"/>
    </row>
    <row r="863" spans="1:4" x14ac:dyDescent="0.25">
      <c r="A863" s="100"/>
      <c r="B863" s="100"/>
      <c r="C863" s="100"/>
      <c r="D863" s="100"/>
    </row>
    <row r="864" spans="1:4" x14ac:dyDescent="0.25">
      <c r="A864" s="100"/>
      <c r="B864" s="100"/>
      <c r="C864" s="100"/>
      <c r="D864" s="100"/>
    </row>
    <row r="865" spans="1:4" x14ac:dyDescent="0.25">
      <c r="A865" s="100"/>
      <c r="B865" s="100"/>
      <c r="C865" s="100"/>
      <c r="D865" s="100"/>
    </row>
    <row r="866" spans="1:4" x14ac:dyDescent="0.25">
      <c r="A866" s="100"/>
      <c r="B866" s="100"/>
      <c r="C866" s="100"/>
      <c r="D866" s="100"/>
    </row>
    <row r="867" spans="1:4" x14ac:dyDescent="0.25">
      <c r="A867" s="100"/>
      <c r="B867" s="100"/>
      <c r="C867" s="100"/>
      <c r="D867" s="100"/>
    </row>
    <row r="868" spans="1:4" x14ac:dyDescent="0.25">
      <c r="A868" s="100"/>
      <c r="B868" s="100"/>
      <c r="C868" s="100"/>
      <c r="D868" s="100"/>
    </row>
    <row r="869" spans="1:4" x14ac:dyDescent="0.25">
      <c r="A869" s="100"/>
      <c r="B869" s="100"/>
      <c r="C869" s="100"/>
      <c r="D869" s="100"/>
    </row>
    <row r="870" spans="1:4" x14ac:dyDescent="0.25">
      <c r="A870" s="100"/>
      <c r="B870" s="100"/>
      <c r="C870" s="100"/>
      <c r="D870" s="100"/>
    </row>
    <row r="871" spans="1:4" x14ac:dyDescent="0.25">
      <c r="A871" s="100"/>
      <c r="B871" s="100"/>
      <c r="C871" s="100"/>
      <c r="D871" s="100"/>
    </row>
    <row r="872" spans="1:4" x14ac:dyDescent="0.25">
      <c r="A872" s="100"/>
      <c r="B872" s="100"/>
      <c r="C872" s="100"/>
      <c r="D872" s="100"/>
    </row>
    <row r="873" spans="1:4" x14ac:dyDescent="0.25">
      <c r="A873" s="100"/>
      <c r="B873" s="100"/>
      <c r="C873" s="100"/>
      <c r="D873" s="100"/>
    </row>
    <row r="874" spans="1:4" x14ac:dyDescent="0.25">
      <c r="A874" s="100"/>
      <c r="B874" s="100"/>
      <c r="C874" s="100"/>
      <c r="D874" s="100"/>
    </row>
    <row r="875" spans="1:4" x14ac:dyDescent="0.25">
      <c r="A875" s="100"/>
      <c r="B875" s="100"/>
      <c r="C875" s="100"/>
      <c r="D875" s="100"/>
    </row>
    <row r="876" spans="1:4" x14ac:dyDescent="0.25">
      <c r="A876" s="100"/>
      <c r="B876" s="100"/>
      <c r="C876" s="100"/>
      <c r="D876" s="100"/>
    </row>
    <row r="877" spans="1:4" x14ac:dyDescent="0.25">
      <c r="A877" s="100"/>
      <c r="B877" s="100"/>
      <c r="C877" s="100"/>
      <c r="D877" s="100"/>
    </row>
    <row r="878" spans="1:4" x14ac:dyDescent="0.25">
      <c r="A878" s="100"/>
      <c r="B878" s="100"/>
      <c r="C878" s="100"/>
      <c r="D878" s="100"/>
    </row>
    <row r="879" spans="1:4" x14ac:dyDescent="0.25">
      <c r="A879" s="100"/>
      <c r="B879" s="100"/>
      <c r="C879" s="100"/>
      <c r="D879" s="100"/>
    </row>
    <row r="880" spans="1:4" x14ac:dyDescent="0.25">
      <c r="A880" s="100"/>
      <c r="B880" s="100"/>
      <c r="C880" s="100"/>
      <c r="D880" s="100"/>
    </row>
    <row r="881" spans="1:4" x14ac:dyDescent="0.25">
      <c r="A881" s="100"/>
      <c r="B881" s="100"/>
      <c r="C881" s="100"/>
      <c r="D881" s="100"/>
    </row>
    <row r="882" spans="1:4" x14ac:dyDescent="0.25">
      <c r="A882" s="100"/>
      <c r="B882" s="100"/>
      <c r="C882" s="100"/>
      <c r="D882" s="100"/>
    </row>
    <row r="883" spans="1:4" x14ac:dyDescent="0.25">
      <c r="A883" s="100"/>
      <c r="B883" s="100"/>
      <c r="C883" s="100"/>
      <c r="D883" s="100"/>
    </row>
    <row r="884" spans="1:4" x14ac:dyDescent="0.25">
      <c r="A884" s="100"/>
      <c r="B884" s="100"/>
      <c r="C884" s="100"/>
      <c r="D884" s="100"/>
    </row>
    <row r="885" spans="1:4" x14ac:dyDescent="0.25">
      <c r="A885" s="100"/>
      <c r="B885" s="100"/>
      <c r="C885" s="100"/>
      <c r="D885" s="100"/>
    </row>
    <row r="886" spans="1:4" x14ac:dyDescent="0.25">
      <c r="A886" s="100"/>
      <c r="B886" s="100"/>
      <c r="C886" s="100"/>
      <c r="D886" s="100"/>
    </row>
    <row r="887" spans="1:4" x14ac:dyDescent="0.25">
      <c r="A887" s="100"/>
      <c r="B887" s="100"/>
      <c r="C887" s="100"/>
      <c r="D887" s="100"/>
    </row>
    <row r="888" spans="1:4" x14ac:dyDescent="0.25">
      <c r="A888" s="100"/>
      <c r="B888" s="100"/>
      <c r="C888" s="100"/>
      <c r="D888" s="100"/>
    </row>
    <row r="889" spans="1:4" x14ac:dyDescent="0.25">
      <c r="A889" s="100"/>
      <c r="B889" s="100"/>
      <c r="C889" s="100"/>
      <c r="D889" s="100"/>
    </row>
    <row r="890" spans="1:4" x14ac:dyDescent="0.25">
      <c r="A890" s="100"/>
      <c r="B890" s="100"/>
      <c r="C890" s="100"/>
      <c r="D890" s="100"/>
    </row>
    <row r="891" spans="1:4" x14ac:dyDescent="0.25">
      <c r="A891" s="100"/>
      <c r="B891" s="100"/>
      <c r="C891" s="100"/>
      <c r="D891" s="100"/>
    </row>
    <row r="892" spans="1:4" x14ac:dyDescent="0.25">
      <c r="A892" s="100"/>
      <c r="B892" s="100"/>
      <c r="C892" s="100"/>
      <c r="D892" s="100"/>
    </row>
    <row r="893" spans="1:4" x14ac:dyDescent="0.25">
      <c r="A893" s="100"/>
      <c r="B893" s="100"/>
      <c r="C893" s="100"/>
      <c r="D893" s="100"/>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95"/>
  <sheetViews>
    <sheetView workbookViewId="0">
      <selection activeCell="B3" sqref="B3"/>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30.75" customHeight="1" x14ac:dyDescent="0.25">
      <c r="A2" s="289" t="s">
        <v>738</v>
      </c>
      <c r="B2" s="289"/>
      <c r="C2" s="289"/>
      <c r="D2" s="289"/>
    </row>
    <row r="3" spans="1:5" ht="15.75" customHeight="1" x14ac:dyDescent="0.25">
      <c r="A3" s="62"/>
      <c r="B3" s="307" t="s">
        <v>53</v>
      </c>
      <c r="C3" s="50" t="s">
        <v>534</v>
      </c>
      <c r="D3" s="62"/>
    </row>
    <row r="4" spans="1:5" ht="17.25" customHeight="1" x14ac:dyDescent="0.25">
      <c r="A4" s="58"/>
      <c r="B4" s="307"/>
      <c r="C4" s="50" t="s">
        <v>535</v>
      </c>
      <c r="D4" s="58"/>
    </row>
    <row r="5" spans="1:5" ht="21.75" customHeight="1" x14ac:dyDescent="0.25">
      <c r="A5" s="1"/>
      <c r="B5" s="299" t="s">
        <v>619</v>
      </c>
      <c r="C5" s="299"/>
      <c r="D5" s="299"/>
      <c r="E5" s="63"/>
    </row>
    <row r="6" spans="1:5" ht="15.75" x14ac:dyDescent="0.25">
      <c r="A6" s="9" t="s">
        <v>537</v>
      </c>
      <c r="B6" s="9" t="s">
        <v>538</v>
      </c>
      <c r="C6" s="9" t="s">
        <v>659</v>
      </c>
      <c r="D6" s="9" t="s">
        <v>10</v>
      </c>
    </row>
    <row r="7" spans="1:5" ht="31.5" x14ac:dyDescent="0.25">
      <c r="A7" s="40" t="s">
        <v>540</v>
      </c>
      <c r="B7" s="39" t="s">
        <v>541</v>
      </c>
      <c r="C7" s="40" t="s">
        <v>542</v>
      </c>
      <c r="D7" s="38" t="s">
        <v>660</v>
      </c>
    </row>
    <row r="8" spans="1:5" ht="141.75" x14ac:dyDescent="0.25">
      <c r="A8" s="40" t="s">
        <v>544</v>
      </c>
      <c r="B8" s="20" t="s">
        <v>8</v>
      </c>
      <c r="C8" s="10" t="s">
        <v>739</v>
      </c>
      <c r="D8" s="14" t="s">
        <v>740</v>
      </c>
    </row>
    <row r="9" spans="1:5" ht="15.75" x14ac:dyDescent="0.25">
      <c r="A9" s="40" t="s">
        <v>547</v>
      </c>
      <c r="B9" s="20" t="s">
        <v>9</v>
      </c>
      <c r="C9" s="10" t="s">
        <v>741</v>
      </c>
      <c r="D9" s="14" t="s">
        <v>742</v>
      </c>
    </row>
    <row r="10" spans="1:5" ht="60.75" customHeight="1" x14ac:dyDescent="0.25">
      <c r="A10" s="40" t="s">
        <v>549</v>
      </c>
      <c r="B10" s="20" t="s">
        <v>664</v>
      </c>
      <c r="C10" s="40" t="s">
        <v>624</v>
      </c>
      <c r="D10" s="14" t="s">
        <v>596</v>
      </c>
    </row>
    <row r="11" spans="1:5" ht="47.25" x14ac:dyDescent="0.25">
      <c r="A11" s="40" t="s">
        <v>552</v>
      </c>
      <c r="B11" s="20" t="s">
        <v>597</v>
      </c>
      <c r="C11" s="10" t="s">
        <v>743</v>
      </c>
      <c r="D11" s="14" t="s">
        <v>744</v>
      </c>
    </row>
    <row r="12" spans="1:5" ht="33" customHeight="1" x14ac:dyDescent="0.25">
      <c r="A12" s="40" t="s">
        <v>556</v>
      </c>
      <c r="B12" s="20" t="s">
        <v>557</v>
      </c>
      <c r="C12" s="14" t="s">
        <v>646</v>
      </c>
      <c r="D12" s="94" t="s">
        <v>543</v>
      </c>
    </row>
    <row r="13" spans="1:5" ht="48.75" customHeight="1" x14ac:dyDescent="0.25">
      <c r="A13" s="40" t="s">
        <v>559</v>
      </c>
      <c r="B13" s="20" t="s">
        <v>560</v>
      </c>
      <c r="C13" s="10" t="s">
        <v>669</v>
      </c>
      <c r="D13" s="14" t="s">
        <v>543</v>
      </c>
    </row>
    <row r="14" spans="1:5" ht="30.75" customHeight="1" x14ac:dyDescent="0.25">
      <c r="A14" s="40" t="s">
        <v>563</v>
      </c>
      <c r="B14" s="39" t="s">
        <v>564</v>
      </c>
      <c r="C14" s="40" t="s">
        <v>543</v>
      </c>
      <c r="D14" s="14" t="s">
        <v>543</v>
      </c>
    </row>
    <row r="15" spans="1:5" ht="79.5" customHeight="1" x14ac:dyDescent="0.25">
      <c r="A15" s="40" t="s">
        <v>566</v>
      </c>
      <c r="B15" s="39" t="s">
        <v>567</v>
      </c>
      <c r="C15" s="40" t="s">
        <v>603</v>
      </c>
      <c r="D15" s="14" t="s">
        <v>604</v>
      </c>
    </row>
    <row r="16" spans="1:5" ht="78.75" x14ac:dyDescent="0.25">
      <c r="A16" s="40" t="s">
        <v>570</v>
      </c>
      <c r="B16" s="39" t="s">
        <v>571</v>
      </c>
      <c r="C16" s="40" t="s">
        <v>745</v>
      </c>
      <c r="D16" s="38" t="s">
        <v>746</v>
      </c>
    </row>
    <row r="17" spans="1:4" ht="15.75" customHeight="1" x14ac:dyDescent="0.25">
      <c r="A17" s="40" t="s">
        <v>573</v>
      </c>
      <c r="B17" s="39" t="s">
        <v>574</v>
      </c>
      <c r="C17" s="40" t="s">
        <v>543</v>
      </c>
      <c r="D17" s="14" t="s">
        <v>543</v>
      </c>
    </row>
    <row r="18" spans="1:4" ht="15.75" x14ac:dyDescent="0.25">
      <c r="A18" s="40" t="s">
        <v>576</v>
      </c>
      <c r="B18" s="39" t="s">
        <v>577</v>
      </c>
      <c r="C18" s="40" t="s">
        <v>672</v>
      </c>
      <c r="D18" s="14" t="s">
        <v>543</v>
      </c>
    </row>
    <row r="19" spans="1:4" ht="47.25" x14ac:dyDescent="0.25">
      <c r="A19" s="40" t="s">
        <v>580</v>
      </c>
      <c r="B19" s="39" t="s">
        <v>581</v>
      </c>
      <c r="C19" s="40" t="s">
        <v>747</v>
      </c>
      <c r="D19" s="38" t="s">
        <v>583</v>
      </c>
    </row>
    <row r="20" spans="1:4" ht="48.75" customHeight="1" x14ac:dyDescent="0.25">
      <c r="A20" s="304" t="s">
        <v>748</v>
      </c>
      <c r="B20" s="304"/>
      <c r="C20" s="304"/>
      <c r="D20" s="304"/>
    </row>
    <row r="21" spans="1:4" s="67" customFormat="1" ht="17.25" customHeight="1" x14ac:dyDescent="0.25">
      <c r="A21" s="306" t="s">
        <v>612</v>
      </c>
      <c r="B21" s="306"/>
      <c r="C21" s="306"/>
      <c r="D21" s="306"/>
    </row>
    <row r="22" spans="1:4" ht="51" customHeight="1" x14ac:dyDescent="0.25">
      <c r="A22" s="303" t="s">
        <v>749</v>
      </c>
      <c r="B22" s="303"/>
      <c r="C22" s="303"/>
      <c r="D22" s="303"/>
    </row>
    <row r="23" spans="1:4" ht="13.5" customHeight="1" x14ac:dyDescent="0.25">
      <c r="A23" s="68"/>
      <c r="B23" s="68"/>
      <c r="C23" s="68"/>
      <c r="D23" s="68"/>
    </row>
    <row r="24" spans="1:4" ht="34.5" customHeight="1" x14ac:dyDescent="0.25">
      <c r="A24" s="298" t="s">
        <v>632</v>
      </c>
      <c r="B24" s="298"/>
      <c r="C24" s="298"/>
      <c r="D24" s="298"/>
    </row>
    <row r="25" spans="1:4" ht="45.75" x14ac:dyDescent="0.25">
      <c r="A25" s="69" t="s">
        <v>615</v>
      </c>
      <c r="B25" s="88" t="s">
        <v>633</v>
      </c>
      <c r="C25" s="72"/>
    </row>
    <row r="26" spans="1:4" x14ac:dyDescent="0.25">
      <c r="A26" s="78">
        <v>1</v>
      </c>
      <c r="B26" s="79">
        <f t="shared" ref="B26:B57" si="0">460+(A26-1)*0.0125</f>
        <v>460</v>
      </c>
      <c r="C26" s="75"/>
      <c r="D26" s="75"/>
    </row>
    <row r="27" spans="1:4" x14ac:dyDescent="0.25">
      <c r="A27" s="78">
        <v>2</v>
      </c>
      <c r="B27" s="79">
        <f t="shared" si="0"/>
        <v>460.01249999999999</v>
      </c>
      <c r="C27" s="75"/>
      <c r="D27" s="75"/>
    </row>
    <row r="28" spans="1:4" x14ac:dyDescent="0.25">
      <c r="A28" s="78">
        <v>3</v>
      </c>
      <c r="B28" s="79">
        <f t="shared" si="0"/>
        <v>460.02499999999998</v>
      </c>
      <c r="C28" s="75"/>
      <c r="D28" s="75"/>
    </row>
    <row r="29" spans="1:4" x14ac:dyDescent="0.25">
      <c r="A29" s="78">
        <v>4</v>
      </c>
      <c r="B29" s="79">
        <f t="shared" si="0"/>
        <v>460.03750000000002</v>
      </c>
      <c r="C29" s="75"/>
      <c r="D29" s="75"/>
    </row>
    <row r="30" spans="1:4" x14ac:dyDescent="0.25">
      <c r="A30" s="78">
        <v>5</v>
      </c>
      <c r="B30" s="79">
        <f t="shared" si="0"/>
        <v>460.05</v>
      </c>
      <c r="C30" s="75"/>
      <c r="D30" s="75"/>
    </row>
    <row r="31" spans="1:4" x14ac:dyDescent="0.25">
      <c r="A31" s="78">
        <v>6</v>
      </c>
      <c r="B31" s="79">
        <f t="shared" si="0"/>
        <v>460.0625</v>
      </c>
    </row>
    <row r="32" spans="1:4" x14ac:dyDescent="0.25">
      <c r="A32" s="78">
        <v>7</v>
      </c>
      <c r="B32" s="79">
        <f t="shared" si="0"/>
        <v>460.07499999999999</v>
      </c>
    </row>
    <row r="33" spans="1:2" x14ac:dyDescent="0.25">
      <c r="A33" s="78">
        <v>8</v>
      </c>
      <c r="B33" s="79">
        <f t="shared" si="0"/>
        <v>460.08749999999998</v>
      </c>
    </row>
    <row r="34" spans="1:2" x14ac:dyDescent="0.25">
      <c r="A34" s="78">
        <v>9</v>
      </c>
      <c r="B34" s="79">
        <f t="shared" si="0"/>
        <v>460.1</v>
      </c>
    </row>
    <row r="35" spans="1:2" x14ac:dyDescent="0.25">
      <c r="A35" s="78">
        <v>10</v>
      </c>
      <c r="B35" s="79">
        <f t="shared" si="0"/>
        <v>460.11250000000001</v>
      </c>
    </row>
    <row r="36" spans="1:2" x14ac:dyDescent="0.25">
      <c r="A36" s="78">
        <v>11</v>
      </c>
      <c r="B36" s="79">
        <f t="shared" si="0"/>
        <v>460.125</v>
      </c>
    </row>
    <row r="37" spans="1:2" x14ac:dyDescent="0.25">
      <c r="A37" s="78">
        <v>12</v>
      </c>
      <c r="B37" s="79">
        <f t="shared" si="0"/>
        <v>460.13749999999999</v>
      </c>
    </row>
    <row r="38" spans="1:2" x14ac:dyDescent="0.25">
      <c r="A38" s="78">
        <v>13</v>
      </c>
      <c r="B38" s="79">
        <f t="shared" si="0"/>
        <v>460.15</v>
      </c>
    </row>
    <row r="39" spans="1:2" x14ac:dyDescent="0.25">
      <c r="A39" s="78">
        <v>14</v>
      </c>
      <c r="B39" s="79">
        <f t="shared" si="0"/>
        <v>460.16250000000002</v>
      </c>
    </row>
    <row r="40" spans="1:2" x14ac:dyDescent="0.25">
      <c r="A40" s="78">
        <v>15</v>
      </c>
      <c r="B40" s="79">
        <f t="shared" si="0"/>
        <v>460.17500000000001</v>
      </c>
    </row>
    <row r="41" spans="1:2" x14ac:dyDescent="0.25">
      <c r="A41" s="78">
        <v>16</v>
      </c>
      <c r="B41" s="79">
        <f t="shared" si="0"/>
        <v>460.1875</v>
      </c>
    </row>
    <row r="42" spans="1:2" x14ac:dyDescent="0.25">
      <c r="A42" s="78">
        <v>17</v>
      </c>
      <c r="B42" s="79">
        <f t="shared" si="0"/>
        <v>460.2</v>
      </c>
    </row>
    <row r="43" spans="1:2" x14ac:dyDescent="0.25">
      <c r="A43" s="78">
        <v>18</v>
      </c>
      <c r="B43" s="79">
        <f t="shared" si="0"/>
        <v>460.21249999999998</v>
      </c>
    </row>
    <row r="44" spans="1:2" x14ac:dyDescent="0.25">
      <c r="A44" s="78">
        <v>19</v>
      </c>
      <c r="B44" s="79">
        <f t="shared" si="0"/>
        <v>460.22500000000002</v>
      </c>
    </row>
    <row r="45" spans="1:2" x14ac:dyDescent="0.25">
      <c r="A45" s="78">
        <v>20</v>
      </c>
      <c r="B45" s="79">
        <f t="shared" si="0"/>
        <v>460.23750000000001</v>
      </c>
    </row>
    <row r="46" spans="1:2" x14ac:dyDescent="0.25">
      <c r="A46" s="78">
        <v>21</v>
      </c>
      <c r="B46" s="79">
        <f t="shared" si="0"/>
        <v>460.25</v>
      </c>
    </row>
    <row r="47" spans="1:2" x14ac:dyDescent="0.25">
      <c r="A47" s="78">
        <v>22</v>
      </c>
      <c r="B47" s="79">
        <f t="shared" si="0"/>
        <v>460.26249999999999</v>
      </c>
    </row>
    <row r="48" spans="1:2" x14ac:dyDescent="0.25">
      <c r="A48" s="78">
        <v>23</v>
      </c>
      <c r="B48" s="79">
        <f t="shared" si="0"/>
        <v>460.27499999999998</v>
      </c>
    </row>
    <row r="49" spans="1:2" x14ac:dyDescent="0.25">
      <c r="A49" s="78">
        <v>24</v>
      </c>
      <c r="B49" s="79">
        <f t="shared" si="0"/>
        <v>460.28750000000002</v>
      </c>
    </row>
    <row r="50" spans="1:2" x14ac:dyDescent="0.25">
      <c r="A50" s="78">
        <v>25</v>
      </c>
      <c r="B50" s="79">
        <f t="shared" si="0"/>
        <v>460.3</v>
      </c>
    </row>
    <row r="51" spans="1:2" x14ac:dyDescent="0.25">
      <c r="A51" s="78">
        <v>26</v>
      </c>
      <c r="B51" s="79">
        <f t="shared" si="0"/>
        <v>460.3125</v>
      </c>
    </row>
    <row r="52" spans="1:2" x14ac:dyDescent="0.25">
      <c r="A52" s="78">
        <v>27</v>
      </c>
      <c r="B52" s="79">
        <f t="shared" si="0"/>
        <v>460.32499999999999</v>
      </c>
    </row>
    <row r="53" spans="1:2" x14ac:dyDescent="0.25">
      <c r="A53" s="78">
        <v>28</v>
      </c>
      <c r="B53" s="79">
        <f t="shared" si="0"/>
        <v>460.33749999999998</v>
      </c>
    </row>
    <row r="54" spans="1:2" x14ac:dyDescent="0.25">
      <c r="A54" s="78">
        <v>29</v>
      </c>
      <c r="B54" s="79">
        <f t="shared" si="0"/>
        <v>460.35</v>
      </c>
    </row>
    <row r="55" spans="1:2" x14ac:dyDescent="0.25">
      <c r="A55" s="78">
        <v>30</v>
      </c>
      <c r="B55" s="79">
        <f t="shared" si="0"/>
        <v>460.36250000000001</v>
      </c>
    </row>
    <row r="56" spans="1:2" x14ac:dyDescent="0.25">
      <c r="A56" s="78">
        <v>31</v>
      </c>
      <c r="B56" s="79">
        <f t="shared" si="0"/>
        <v>460.375</v>
      </c>
    </row>
    <row r="57" spans="1:2" x14ac:dyDescent="0.25">
      <c r="A57" s="78">
        <v>32</v>
      </c>
      <c r="B57" s="79">
        <f t="shared" si="0"/>
        <v>460.38749999999999</v>
      </c>
    </row>
    <row r="58" spans="1:2" x14ac:dyDescent="0.25">
      <c r="A58" s="78">
        <v>33</v>
      </c>
      <c r="B58" s="79">
        <f t="shared" ref="B58:B89" si="1">460+(A58-1)*0.0125</f>
        <v>460.4</v>
      </c>
    </row>
    <row r="59" spans="1:2" x14ac:dyDescent="0.25">
      <c r="A59" s="78">
        <v>34</v>
      </c>
      <c r="B59" s="79">
        <f t="shared" si="1"/>
        <v>460.41250000000002</v>
      </c>
    </row>
    <row r="60" spans="1:2" x14ac:dyDescent="0.25">
      <c r="A60" s="78">
        <v>35</v>
      </c>
      <c r="B60" s="79">
        <f t="shared" si="1"/>
        <v>460.42500000000001</v>
      </c>
    </row>
    <row r="61" spans="1:2" x14ac:dyDescent="0.25">
      <c r="A61" s="78">
        <v>36</v>
      </c>
      <c r="B61" s="79">
        <f t="shared" si="1"/>
        <v>460.4375</v>
      </c>
    </row>
    <row r="62" spans="1:2" x14ac:dyDescent="0.25">
      <c r="A62" s="78">
        <v>37</v>
      </c>
      <c r="B62" s="79">
        <f t="shared" si="1"/>
        <v>460.45</v>
      </c>
    </row>
    <row r="63" spans="1:2" x14ac:dyDescent="0.25">
      <c r="A63" s="78">
        <v>38</v>
      </c>
      <c r="B63" s="79">
        <f t="shared" si="1"/>
        <v>460.46249999999998</v>
      </c>
    </row>
    <row r="64" spans="1:2" x14ac:dyDescent="0.25">
      <c r="A64" s="78">
        <v>39</v>
      </c>
      <c r="B64" s="79">
        <f t="shared" si="1"/>
        <v>460.47500000000002</v>
      </c>
    </row>
    <row r="65" spans="1:2" x14ac:dyDescent="0.25">
      <c r="A65" s="78">
        <v>40</v>
      </c>
      <c r="B65" s="79">
        <f t="shared" si="1"/>
        <v>460.48750000000001</v>
      </c>
    </row>
    <row r="66" spans="1:2" x14ac:dyDescent="0.25">
      <c r="A66" s="78">
        <v>41</v>
      </c>
      <c r="B66" s="79">
        <f t="shared" si="1"/>
        <v>460.5</v>
      </c>
    </row>
    <row r="67" spans="1:2" x14ac:dyDescent="0.25">
      <c r="A67" s="78">
        <v>42</v>
      </c>
      <c r="B67" s="79">
        <f t="shared" si="1"/>
        <v>460.51249999999999</v>
      </c>
    </row>
    <row r="68" spans="1:2" x14ac:dyDescent="0.25">
      <c r="A68" s="78">
        <v>43</v>
      </c>
      <c r="B68" s="79">
        <f t="shared" si="1"/>
        <v>460.52499999999998</v>
      </c>
    </row>
    <row r="69" spans="1:2" x14ac:dyDescent="0.25">
      <c r="A69" s="78">
        <v>44</v>
      </c>
      <c r="B69" s="79">
        <f t="shared" si="1"/>
        <v>460.53750000000002</v>
      </c>
    </row>
    <row r="70" spans="1:2" x14ac:dyDescent="0.25">
      <c r="A70" s="78">
        <v>45</v>
      </c>
      <c r="B70" s="79">
        <f t="shared" si="1"/>
        <v>460.55</v>
      </c>
    </row>
    <row r="71" spans="1:2" x14ac:dyDescent="0.25">
      <c r="A71" s="78">
        <v>46</v>
      </c>
      <c r="B71" s="79">
        <f t="shared" si="1"/>
        <v>460.5625</v>
      </c>
    </row>
    <row r="72" spans="1:2" x14ac:dyDescent="0.25">
      <c r="A72" s="78">
        <v>47</v>
      </c>
      <c r="B72" s="79">
        <f t="shared" si="1"/>
        <v>460.57499999999999</v>
      </c>
    </row>
    <row r="73" spans="1:2" x14ac:dyDescent="0.25">
      <c r="A73" s="78">
        <v>48</v>
      </c>
      <c r="B73" s="79">
        <f t="shared" si="1"/>
        <v>460.58749999999998</v>
      </c>
    </row>
    <row r="74" spans="1:2" x14ac:dyDescent="0.25">
      <c r="A74" s="86">
        <v>49</v>
      </c>
      <c r="B74" s="87">
        <f t="shared" si="1"/>
        <v>460.6</v>
      </c>
    </row>
    <row r="75" spans="1:2" x14ac:dyDescent="0.25">
      <c r="A75" s="86">
        <v>50</v>
      </c>
      <c r="B75" s="87">
        <f t="shared" si="1"/>
        <v>460.61250000000001</v>
      </c>
    </row>
    <row r="76" spans="1:2" x14ac:dyDescent="0.25">
      <c r="A76" s="86">
        <v>51</v>
      </c>
      <c r="B76" s="87">
        <f t="shared" si="1"/>
        <v>460.625</v>
      </c>
    </row>
    <row r="77" spans="1:2" x14ac:dyDescent="0.25">
      <c r="A77" s="86">
        <v>52</v>
      </c>
      <c r="B77" s="87">
        <f t="shared" si="1"/>
        <v>460.63749999999999</v>
      </c>
    </row>
    <row r="78" spans="1:2" x14ac:dyDescent="0.25">
      <c r="A78" s="86">
        <v>53</v>
      </c>
      <c r="B78" s="87">
        <f t="shared" si="1"/>
        <v>460.65</v>
      </c>
    </row>
    <row r="79" spans="1:2" x14ac:dyDescent="0.25">
      <c r="A79" s="86">
        <v>54</v>
      </c>
      <c r="B79" s="87">
        <f t="shared" si="1"/>
        <v>460.66250000000002</v>
      </c>
    </row>
    <row r="80" spans="1:2" x14ac:dyDescent="0.25">
      <c r="A80" s="86">
        <v>55</v>
      </c>
      <c r="B80" s="87">
        <f t="shared" si="1"/>
        <v>460.67500000000001</v>
      </c>
    </row>
    <row r="81" spans="1:2" x14ac:dyDescent="0.25">
      <c r="A81" s="86">
        <v>56</v>
      </c>
      <c r="B81" s="87">
        <f t="shared" si="1"/>
        <v>460.6875</v>
      </c>
    </row>
    <row r="82" spans="1:2" x14ac:dyDescent="0.25">
      <c r="A82" s="86">
        <v>57</v>
      </c>
      <c r="B82" s="87">
        <f t="shared" si="1"/>
        <v>460.7</v>
      </c>
    </row>
    <row r="83" spans="1:2" x14ac:dyDescent="0.25">
      <c r="A83" s="86">
        <v>58</v>
      </c>
      <c r="B83" s="87">
        <f t="shared" si="1"/>
        <v>460.71249999999998</v>
      </c>
    </row>
    <row r="84" spans="1:2" x14ac:dyDescent="0.25">
      <c r="A84" s="86">
        <v>59</v>
      </c>
      <c r="B84" s="87">
        <f t="shared" si="1"/>
        <v>460.72500000000002</v>
      </c>
    </row>
    <row r="85" spans="1:2" x14ac:dyDescent="0.25">
      <c r="A85" s="86">
        <v>60</v>
      </c>
      <c r="B85" s="87">
        <f t="shared" si="1"/>
        <v>460.73750000000001</v>
      </c>
    </row>
    <row r="86" spans="1:2" x14ac:dyDescent="0.25">
      <c r="A86" s="86">
        <v>61</v>
      </c>
      <c r="B86" s="87">
        <f t="shared" si="1"/>
        <v>460.75</v>
      </c>
    </row>
    <row r="87" spans="1:2" x14ac:dyDescent="0.25">
      <c r="A87" s="86">
        <v>62</v>
      </c>
      <c r="B87" s="87">
        <f t="shared" si="1"/>
        <v>460.76249999999999</v>
      </c>
    </row>
    <row r="88" spans="1:2" x14ac:dyDescent="0.25">
      <c r="A88" s="86">
        <v>63</v>
      </c>
      <c r="B88" s="87">
        <f t="shared" si="1"/>
        <v>460.77499999999998</v>
      </c>
    </row>
    <row r="89" spans="1:2" x14ac:dyDescent="0.25">
      <c r="A89" s="86">
        <v>64</v>
      </c>
      <c r="B89" s="87">
        <f t="shared" si="1"/>
        <v>460.78750000000002</v>
      </c>
    </row>
    <row r="90" spans="1:2" x14ac:dyDescent="0.25">
      <c r="A90" s="86">
        <v>65</v>
      </c>
      <c r="B90" s="87">
        <f t="shared" ref="B90:B94" si="2">460+(A90-1)*0.0125</f>
        <v>460.8</v>
      </c>
    </row>
    <row r="91" spans="1:2" x14ac:dyDescent="0.25">
      <c r="A91" s="86">
        <v>66</v>
      </c>
      <c r="B91" s="87">
        <f t="shared" si="2"/>
        <v>460.8125</v>
      </c>
    </row>
    <row r="92" spans="1:2" x14ac:dyDescent="0.25">
      <c r="A92" s="86">
        <v>67</v>
      </c>
      <c r="B92" s="87">
        <f t="shared" si="2"/>
        <v>460.82499999999999</v>
      </c>
    </row>
    <row r="93" spans="1:2" x14ac:dyDescent="0.25">
      <c r="A93" s="86">
        <v>68</v>
      </c>
      <c r="B93" s="87">
        <f t="shared" si="2"/>
        <v>460.83749999999998</v>
      </c>
    </row>
    <row r="94" spans="1:2" x14ac:dyDescent="0.25">
      <c r="A94" s="86">
        <v>69</v>
      </c>
      <c r="B94" s="87">
        <f t="shared" si="2"/>
        <v>460.85</v>
      </c>
    </row>
    <row r="95" spans="1:2" x14ac:dyDescent="0.25">
      <c r="A95" s="100"/>
      <c r="B95" s="100"/>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1501"/>
  <sheetViews>
    <sheetView workbookViewId="0">
      <selection activeCell="B3" sqref="B3"/>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30.75" customHeight="1" x14ac:dyDescent="0.25">
      <c r="A2" s="289" t="s">
        <v>750</v>
      </c>
      <c r="B2" s="289"/>
      <c r="C2" s="289"/>
      <c r="D2" s="289"/>
    </row>
    <row r="3" spans="1:5" ht="15.75" customHeight="1" x14ac:dyDescent="0.25">
      <c r="A3" s="62"/>
      <c r="B3" s="307" t="s">
        <v>45</v>
      </c>
      <c r="C3" s="50" t="s">
        <v>534</v>
      </c>
      <c r="D3" s="62"/>
    </row>
    <row r="4" spans="1:5" ht="17.25" customHeight="1" x14ac:dyDescent="0.25">
      <c r="A4" s="58"/>
      <c r="B4" s="307"/>
      <c r="C4" s="50" t="s">
        <v>535</v>
      </c>
      <c r="D4" s="58"/>
    </row>
    <row r="5" spans="1:5" ht="21.75" customHeight="1" x14ac:dyDescent="0.25">
      <c r="A5" s="1"/>
      <c r="B5" s="299" t="s">
        <v>634</v>
      </c>
      <c r="C5" s="299"/>
      <c r="D5" s="299"/>
      <c r="E5" s="63"/>
    </row>
    <row r="6" spans="1:5" ht="15.75" x14ac:dyDescent="0.25">
      <c r="A6" s="9" t="s">
        <v>537</v>
      </c>
      <c r="B6" s="9" t="s">
        <v>538</v>
      </c>
      <c r="C6" s="9" t="s">
        <v>659</v>
      </c>
      <c r="D6" s="9" t="s">
        <v>10</v>
      </c>
    </row>
    <row r="7" spans="1:5" ht="31.5" x14ac:dyDescent="0.25">
      <c r="A7" s="40" t="s">
        <v>540</v>
      </c>
      <c r="B7" s="39" t="s">
        <v>541</v>
      </c>
      <c r="C7" s="40" t="s">
        <v>542</v>
      </c>
      <c r="D7" s="38" t="s">
        <v>660</v>
      </c>
    </row>
    <row r="8" spans="1:5" ht="141.75" x14ac:dyDescent="0.25">
      <c r="A8" s="40" t="s">
        <v>544</v>
      </c>
      <c r="B8" s="20" t="s">
        <v>8</v>
      </c>
      <c r="C8" s="10" t="s">
        <v>739</v>
      </c>
      <c r="D8" s="14" t="s">
        <v>740</v>
      </c>
    </row>
    <row r="9" spans="1:5" ht="63" x14ac:dyDescent="0.25">
      <c r="A9" s="40" t="s">
        <v>547</v>
      </c>
      <c r="B9" s="20" t="s">
        <v>9</v>
      </c>
      <c r="C9" s="10" t="s">
        <v>28</v>
      </c>
      <c r="D9" s="14" t="s">
        <v>663</v>
      </c>
    </row>
    <row r="10" spans="1:5" ht="60.75" customHeight="1" x14ac:dyDescent="0.25">
      <c r="A10" s="40" t="s">
        <v>549</v>
      </c>
      <c r="B10" s="20" t="s">
        <v>664</v>
      </c>
      <c r="C10" s="40" t="s">
        <v>624</v>
      </c>
      <c r="D10" s="14" t="s">
        <v>751</v>
      </c>
    </row>
    <row r="11" spans="1:5" ht="47.25" x14ac:dyDescent="0.25">
      <c r="A11" s="40" t="s">
        <v>552</v>
      </c>
      <c r="B11" s="20" t="s">
        <v>553</v>
      </c>
      <c r="C11" s="10" t="s">
        <v>743</v>
      </c>
      <c r="D11" s="14" t="s">
        <v>744</v>
      </c>
    </row>
    <row r="12" spans="1:5" ht="15.75" x14ac:dyDescent="0.25">
      <c r="A12" s="40" t="s">
        <v>556</v>
      </c>
      <c r="B12" s="20" t="s">
        <v>557</v>
      </c>
      <c r="C12" s="10" t="s">
        <v>543</v>
      </c>
      <c r="D12" s="14" t="s">
        <v>752</v>
      </c>
    </row>
    <row r="13" spans="1:5" ht="78" customHeight="1" x14ac:dyDescent="0.25">
      <c r="A13" s="40" t="s">
        <v>559</v>
      </c>
      <c r="B13" s="20" t="s">
        <v>560</v>
      </c>
      <c r="C13" s="10" t="s">
        <v>669</v>
      </c>
      <c r="D13" s="23" t="s">
        <v>679</v>
      </c>
    </row>
    <row r="14" spans="1:5" ht="30.75" customHeight="1" x14ac:dyDescent="0.25">
      <c r="A14" s="40" t="s">
        <v>563</v>
      </c>
      <c r="B14" s="39" t="s">
        <v>564</v>
      </c>
      <c r="C14" s="40" t="s">
        <v>543</v>
      </c>
      <c r="D14" s="14" t="s">
        <v>543</v>
      </c>
    </row>
    <row r="15" spans="1:5" ht="78.75" customHeight="1" x14ac:dyDescent="0.25">
      <c r="A15" s="40" t="s">
        <v>566</v>
      </c>
      <c r="B15" s="39" t="s">
        <v>567</v>
      </c>
      <c r="C15" s="40" t="s">
        <v>603</v>
      </c>
      <c r="D15" s="14" t="s">
        <v>604</v>
      </c>
    </row>
    <row r="16" spans="1:5" ht="78.75" x14ac:dyDescent="0.25">
      <c r="A16" s="10" t="s">
        <v>570</v>
      </c>
      <c r="B16" s="39" t="s">
        <v>571</v>
      </c>
      <c r="C16" s="40" t="s">
        <v>745</v>
      </c>
      <c r="D16" s="38" t="s">
        <v>746</v>
      </c>
    </row>
    <row r="17" spans="1:4" ht="31.5" x14ac:dyDescent="0.25">
      <c r="A17" s="40" t="s">
        <v>573</v>
      </c>
      <c r="B17" s="39" t="s">
        <v>574</v>
      </c>
      <c r="C17" s="40" t="s">
        <v>543</v>
      </c>
      <c r="D17" s="14" t="s">
        <v>543</v>
      </c>
    </row>
    <row r="18" spans="1:4" ht="15.75" x14ac:dyDescent="0.25">
      <c r="A18" s="40" t="s">
        <v>576</v>
      </c>
      <c r="B18" s="39" t="s">
        <v>577</v>
      </c>
      <c r="C18" s="40" t="s">
        <v>672</v>
      </c>
      <c r="D18" s="14" t="s">
        <v>543</v>
      </c>
    </row>
    <row r="19" spans="1:4" ht="47.25" x14ac:dyDescent="0.25">
      <c r="A19" s="40" t="s">
        <v>580</v>
      </c>
      <c r="B19" s="39" t="s">
        <v>581</v>
      </c>
      <c r="C19" s="40" t="s">
        <v>747</v>
      </c>
      <c r="D19" s="38" t="s">
        <v>583</v>
      </c>
    </row>
    <row r="20" spans="1:4" ht="60.75" customHeight="1" x14ac:dyDescent="0.25">
      <c r="A20" s="304" t="s">
        <v>748</v>
      </c>
      <c r="B20" s="304"/>
      <c r="C20" s="304"/>
      <c r="D20" s="304"/>
    </row>
    <row r="21" spans="1:4" s="67" customFormat="1" ht="17.25" customHeight="1" x14ac:dyDescent="0.25">
      <c r="A21" s="314" t="s">
        <v>612</v>
      </c>
      <c r="B21" s="314"/>
      <c r="C21" s="314"/>
      <c r="D21" s="314"/>
    </row>
    <row r="22" spans="1:4" ht="51" customHeight="1" x14ac:dyDescent="0.25">
      <c r="A22" s="303" t="s">
        <v>749</v>
      </c>
      <c r="B22" s="303"/>
      <c r="C22" s="303"/>
      <c r="D22" s="303"/>
    </row>
    <row r="23" spans="1:4" ht="13.5" customHeight="1" x14ac:dyDescent="0.25">
      <c r="A23" s="68"/>
      <c r="B23" s="68"/>
      <c r="C23" s="68"/>
      <c r="D23" s="68"/>
    </row>
    <row r="24" spans="1:4" ht="34.5" customHeight="1" x14ac:dyDescent="0.25">
      <c r="A24" s="298" t="s">
        <v>753</v>
      </c>
      <c r="B24" s="298"/>
      <c r="C24" s="298"/>
      <c r="D24" s="298"/>
    </row>
    <row r="25" spans="1:4" ht="45.75" x14ac:dyDescent="0.25">
      <c r="A25" s="69" t="s">
        <v>615</v>
      </c>
      <c r="B25" s="70" t="s">
        <v>616</v>
      </c>
      <c r="C25" s="71" t="s">
        <v>617</v>
      </c>
      <c r="D25" s="72"/>
    </row>
    <row r="26" spans="1:4" x14ac:dyDescent="0.25">
      <c r="A26" s="78">
        <v>1</v>
      </c>
      <c r="B26" s="79">
        <v>150.05000000000001</v>
      </c>
      <c r="C26" s="75"/>
      <c r="D26" s="75"/>
    </row>
    <row r="27" spans="1:4" x14ac:dyDescent="0.25">
      <c r="A27" s="78">
        <v>2</v>
      </c>
      <c r="B27" s="79">
        <v>150.0625</v>
      </c>
      <c r="C27" s="75"/>
      <c r="D27" s="75"/>
    </row>
    <row r="28" spans="1:4" x14ac:dyDescent="0.25">
      <c r="A28" s="78">
        <v>3</v>
      </c>
      <c r="B28" s="79">
        <v>150.07499999999999</v>
      </c>
      <c r="C28" s="75"/>
      <c r="D28" s="75"/>
    </row>
    <row r="29" spans="1:4" x14ac:dyDescent="0.25">
      <c r="A29" s="78">
        <v>4</v>
      </c>
      <c r="B29" s="79">
        <v>150.08750000000001</v>
      </c>
      <c r="C29" s="75"/>
      <c r="D29" s="75"/>
    </row>
    <row r="30" spans="1:4" x14ac:dyDescent="0.25">
      <c r="A30" s="78">
        <v>5</v>
      </c>
      <c r="B30" s="79">
        <v>150.1</v>
      </c>
      <c r="C30" s="75"/>
      <c r="D30" s="75"/>
    </row>
    <row r="31" spans="1:4" x14ac:dyDescent="0.25">
      <c r="A31" s="78">
        <v>6</v>
      </c>
      <c r="B31" s="79">
        <v>150.11250000000001</v>
      </c>
    </row>
    <row r="32" spans="1:4" x14ac:dyDescent="0.25">
      <c r="A32" s="78">
        <v>7</v>
      </c>
      <c r="B32" s="79">
        <v>150.125</v>
      </c>
    </row>
    <row r="33" spans="1:2" x14ac:dyDescent="0.25">
      <c r="A33" s="78">
        <v>8</v>
      </c>
      <c r="B33" s="79">
        <v>150.13749999999999</v>
      </c>
    </row>
    <row r="34" spans="1:2" x14ac:dyDescent="0.25">
      <c r="A34" s="78">
        <v>9</v>
      </c>
      <c r="B34" s="79">
        <v>150.15</v>
      </c>
    </row>
    <row r="35" spans="1:2" x14ac:dyDescent="0.25">
      <c r="A35" s="78">
        <v>10</v>
      </c>
      <c r="B35" s="79">
        <v>150.16249999999999</v>
      </c>
    </row>
    <row r="36" spans="1:2" x14ac:dyDescent="0.25">
      <c r="A36" s="78">
        <v>11</v>
      </c>
      <c r="B36" s="79">
        <v>150.17500000000001</v>
      </c>
    </row>
    <row r="37" spans="1:2" x14ac:dyDescent="0.25">
      <c r="A37" s="78">
        <v>12</v>
      </c>
      <c r="B37" s="79">
        <v>150.1875</v>
      </c>
    </row>
    <row r="38" spans="1:2" x14ac:dyDescent="0.25">
      <c r="A38" s="78">
        <v>13</v>
      </c>
      <c r="B38" s="79">
        <v>150.19999999999999</v>
      </c>
    </row>
    <row r="39" spans="1:2" x14ac:dyDescent="0.25">
      <c r="A39" s="78">
        <v>14</v>
      </c>
      <c r="B39" s="79">
        <v>150.21250000000001</v>
      </c>
    </row>
    <row r="40" spans="1:2" x14ac:dyDescent="0.25">
      <c r="A40" s="78">
        <v>15</v>
      </c>
      <c r="B40" s="79">
        <v>150.22499999999999</v>
      </c>
    </row>
    <row r="41" spans="1:2" x14ac:dyDescent="0.25">
      <c r="A41" s="78">
        <v>16</v>
      </c>
      <c r="B41" s="79">
        <v>150.23750000000001</v>
      </c>
    </row>
    <row r="42" spans="1:2" x14ac:dyDescent="0.25">
      <c r="A42" s="78">
        <v>17</v>
      </c>
      <c r="B42" s="79">
        <v>150.25</v>
      </c>
    </row>
    <row r="43" spans="1:2" x14ac:dyDescent="0.25">
      <c r="A43" s="78">
        <v>18</v>
      </c>
      <c r="B43" s="79">
        <v>150.26249999999999</v>
      </c>
    </row>
    <row r="44" spans="1:2" x14ac:dyDescent="0.25">
      <c r="A44" s="78">
        <v>19</v>
      </c>
      <c r="B44" s="79">
        <v>150.27500000000001</v>
      </c>
    </row>
    <row r="45" spans="1:2" x14ac:dyDescent="0.25">
      <c r="A45" s="78">
        <v>20</v>
      </c>
      <c r="B45" s="79">
        <v>150.28749999999999</v>
      </c>
    </row>
    <row r="46" spans="1:2" x14ac:dyDescent="0.25">
      <c r="A46" s="78">
        <v>21</v>
      </c>
      <c r="B46" s="79">
        <v>150.30000000000001</v>
      </c>
    </row>
    <row r="47" spans="1:2" x14ac:dyDescent="0.25">
      <c r="A47" s="78">
        <v>22</v>
      </c>
      <c r="B47" s="79">
        <v>150.3125</v>
      </c>
    </row>
    <row r="48" spans="1:2" x14ac:dyDescent="0.25">
      <c r="A48" s="78">
        <v>23</v>
      </c>
      <c r="B48" s="79">
        <v>150.32499999999999</v>
      </c>
    </row>
    <row r="49" spans="1:2" x14ac:dyDescent="0.25">
      <c r="A49" s="78">
        <v>24</v>
      </c>
      <c r="B49" s="79">
        <v>150.33750000000001</v>
      </c>
    </row>
    <row r="50" spans="1:2" x14ac:dyDescent="0.25">
      <c r="A50" s="78">
        <v>25</v>
      </c>
      <c r="B50" s="79">
        <v>150.35</v>
      </c>
    </row>
    <row r="51" spans="1:2" x14ac:dyDescent="0.25">
      <c r="A51" s="78">
        <v>26</v>
      </c>
      <c r="B51" s="79">
        <v>150.36250000000001</v>
      </c>
    </row>
    <row r="52" spans="1:2" x14ac:dyDescent="0.25">
      <c r="A52" s="78">
        <v>27</v>
      </c>
      <c r="B52" s="79">
        <v>150.375</v>
      </c>
    </row>
    <row r="53" spans="1:2" x14ac:dyDescent="0.25">
      <c r="A53" s="78">
        <v>28</v>
      </c>
      <c r="B53" s="79">
        <v>150.38749999999999</v>
      </c>
    </row>
    <row r="54" spans="1:2" x14ac:dyDescent="0.25">
      <c r="A54" s="78">
        <v>29</v>
      </c>
      <c r="B54" s="79">
        <v>150.4</v>
      </c>
    </row>
    <row r="55" spans="1:2" x14ac:dyDescent="0.25">
      <c r="A55" s="78">
        <v>30</v>
      </c>
      <c r="B55" s="79">
        <v>150.41249999999999</v>
      </c>
    </row>
    <row r="56" spans="1:2" x14ac:dyDescent="0.25">
      <c r="A56" s="78">
        <v>31</v>
      </c>
      <c r="B56" s="79">
        <v>150.42500000000001</v>
      </c>
    </row>
    <row r="57" spans="1:2" x14ac:dyDescent="0.25">
      <c r="A57" s="78">
        <v>32</v>
      </c>
      <c r="B57" s="79">
        <v>150.4375</v>
      </c>
    </row>
    <row r="58" spans="1:2" x14ac:dyDescent="0.25">
      <c r="A58" s="78">
        <v>33</v>
      </c>
      <c r="B58" s="79">
        <v>150.44999999999999</v>
      </c>
    </row>
    <row r="59" spans="1:2" x14ac:dyDescent="0.25">
      <c r="A59" s="78">
        <v>34</v>
      </c>
      <c r="B59" s="79">
        <v>150.46250000000001</v>
      </c>
    </row>
    <row r="60" spans="1:2" x14ac:dyDescent="0.25">
      <c r="A60" s="78">
        <v>35</v>
      </c>
      <c r="B60" s="79">
        <v>150.47499999999999</v>
      </c>
    </row>
    <row r="61" spans="1:2" x14ac:dyDescent="0.25">
      <c r="A61" s="78">
        <v>36</v>
      </c>
      <c r="B61" s="79">
        <v>150.48750000000001</v>
      </c>
    </row>
    <row r="62" spans="1:2" x14ac:dyDescent="0.25">
      <c r="A62" s="78">
        <v>37</v>
      </c>
      <c r="B62" s="79">
        <v>150.5</v>
      </c>
    </row>
    <row r="63" spans="1:2" x14ac:dyDescent="0.25">
      <c r="A63" s="78">
        <v>38</v>
      </c>
      <c r="B63" s="79">
        <v>150.51249999999999</v>
      </c>
    </row>
    <row r="64" spans="1:2" x14ac:dyDescent="0.25">
      <c r="A64" s="78">
        <v>39</v>
      </c>
      <c r="B64" s="79">
        <v>150.52500000000001</v>
      </c>
    </row>
    <row r="65" spans="1:2" x14ac:dyDescent="0.25">
      <c r="A65" s="78">
        <v>40</v>
      </c>
      <c r="B65" s="79">
        <v>150.53749999999999</v>
      </c>
    </row>
    <row r="66" spans="1:2" x14ac:dyDescent="0.25">
      <c r="A66" s="78">
        <v>41</v>
      </c>
      <c r="B66" s="79">
        <v>150.55000000000001</v>
      </c>
    </row>
    <row r="67" spans="1:2" x14ac:dyDescent="0.25">
      <c r="A67" s="78">
        <v>42</v>
      </c>
      <c r="B67" s="79">
        <v>150.5625</v>
      </c>
    </row>
    <row r="68" spans="1:2" x14ac:dyDescent="0.25">
      <c r="A68" s="78">
        <v>43</v>
      </c>
      <c r="B68" s="79">
        <v>150.57499999999999</v>
      </c>
    </row>
    <row r="69" spans="1:2" x14ac:dyDescent="0.25">
      <c r="A69" s="78">
        <v>44</v>
      </c>
      <c r="B69" s="79">
        <v>150.58750000000001</v>
      </c>
    </row>
    <row r="70" spans="1:2" x14ac:dyDescent="0.25">
      <c r="A70" s="78">
        <v>45</v>
      </c>
      <c r="B70" s="79">
        <v>150.6</v>
      </c>
    </row>
    <row r="71" spans="1:2" x14ac:dyDescent="0.25">
      <c r="A71" s="78">
        <v>46</v>
      </c>
      <c r="B71" s="79">
        <v>150.61250000000001</v>
      </c>
    </row>
    <row r="72" spans="1:2" x14ac:dyDescent="0.25">
      <c r="A72" s="78">
        <v>47</v>
      </c>
      <c r="B72" s="79">
        <v>150.625</v>
      </c>
    </row>
    <row r="73" spans="1:2" x14ac:dyDescent="0.25">
      <c r="A73" s="78">
        <v>48</v>
      </c>
      <c r="B73" s="79">
        <v>150.63749999999999</v>
      </c>
    </row>
    <row r="74" spans="1:2" x14ac:dyDescent="0.25">
      <c r="A74" s="78">
        <v>49</v>
      </c>
      <c r="B74" s="79">
        <v>150.65</v>
      </c>
    </row>
    <row r="75" spans="1:2" x14ac:dyDescent="0.25">
      <c r="A75" s="78">
        <v>50</v>
      </c>
      <c r="B75" s="79">
        <v>150.66249999999999</v>
      </c>
    </row>
    <row r="76" spans="1:2" x14ac:dyDescent="0.25">
      <c r="A76" s="78">
        <v>51</v>
      </c>
      <c r="B76" s="79">
        <v>150.67500000000001</v>
      </c>
    </row>
    <row r="77" spans="1:2" x14ac:dyDescent="0.25">
      <c r="A77" s="78">
        <v>52</v>
      </c>
      <c r="B77" s="79">
        <v>150.6875</v>
      </c>
    </row>
    <row r="78" spans="1:2" x14ac:dyDescent="0.25">
      <c r="A78" s="78">
        <v>53</v>
      </c>
      <c r="B78" s="79">
        <v>150.69999999999999</v>
      </c>
    </row>
    <row r="79" spans="1:2" x14ac:dyDescent="0.25">
      <c r="A79" s="78">
        <v>54</v>
      </c>
      <c r="B79" s="79">
        <v>150.71250000000001</v>
      </c>
    </row>
    <row r="80" spans="1:2" x14ac:dyDescent="0.25">
      <c r="A80" s="78">
        <v>55</v>
      </c>
      <c r="B80" s="79">
        <v>150.72499999999999</v>
      </c>
    </row>
    <row r="81" spans="1:2" x14ac:dyDescent="0.25">
      <c r="A81" s="78">
        <v>56</v>
      </c>
      <c r="B81" s="79">
        <v>150.73750000000001</v>
      </c>
    </row>
    <row r="82" spans="1:2" x14ac:dyDescent="0.25">
      <c r="A82" s="78">
        <v>57</v>
      </c>
      <c r="B82" s="79">
        <v>150.75</v>
      </c>
    </row>
    <row r="83" spans="1:2" x14ac:dyDescent="0.25">
      <c r="A83" s="78">
        <v>58</v>
      </c>
      <c r="B83" s="79">
        <v>150.76249999999999</v>
      </c>
    </row>
    <row r="84" spans="1:2" x14ac:dyDescent="0.25">
      <c r="A84" s="78">
        <v>59</v>
      </c>
      <c r="B84" s="79">
        <v>150.77500000000001</v>
      </c>
    </row>
    <row r="85" spans="1:2" x14ac:dyDescent="0.25">
      <c r="A85" s="78">
        <v>60</v>
      </c>
      <c r="B85" s="79">
        <v>150.78749999999999</v>
      </c>
    </row>
    <row r="86" spans="1:2" x14ac:dyDescent="0.25">
      <c r="A86" s="78">
        <v>61</v>
      </c>
      <c r="B86" s="79">
        <v>150.80000000000001</v>
      </c>
    </row>
    <row r="87" spans="1:2" x14ac:dyDescent="0.25">
      <c r="A87" s="78">
        <v>62</v>
      </c>
      <c r="B87" s="79">
        <v>150.8125</v>
      </c>
    </row>
    <row r="88" spans="1:2" x14ac:dyDescent="0.25">
      <c r="A88" s="78">
        <v>63</v>
      </c>
      <c r="B88" s="79">
        <v>150.82499999999999</v>
      </c>
    </row>
    <row r="89" spans="1:2" x14ac:dyDescent="0.25">
      <c r="A89" s="78">
        <v>64</v>
      </c>
      <c r="B89" s="79">
        <v>150.83750000000001</v>
      </c>
    </row>
    <row r="90" spans="1:2" x14ac:dyDescent="0.25">
      <c r="A90" s="78">
        <v>65</v>
      </c>
      <c r="B90" s="79">
        <v>150.85</v>
      </c>
    </row>
    <row r="91" spans="1:2" x14ac:dyDescent="0.25">
      <c r="A91" s="78">
        <v>66</v>
      </c>
      <c r="B91" s="79">
        <v>150.86250000000001</v>
      </c>
    </row>
    <row r="92" spans="1:2" x14ac:dyDescent="0.25">
      <c r="A92" s="78">
        <v>67</v>
      </c>
      <c r="B92" s="79">
        <v>150.875</v>
      </c>
    </row>
    <row r="93" spans="1:2" x14ac:dyDescent="0.25">
      <c r="A93" s="78">
        <v>68</v>
      </c>
      <c r="B93" s="79">
        <v>150.88749999999999</v>
      </c>
    </row>
    <row r="94" spans="1:2" x14ac:dyDescent="0.25">
      <c r="A94" s="78">
        <v>69</v>
      </c>
      <c r="B94" s="79">
        <v>150.9</v>
      </c>
    </row>
    <row r="95" spans="1:2" x14ac:dyDescent="0.25">
      <c r="A95" s="78">
        <v>70</v>
      </c>
      <c r="B95" s="79">
        <v>150.91249999999999</v>
      </c>
    </row>
    <row r="96" spans="1:2" x14ac:dyDescent="0.25">
      <c r="A96" s="78">
        <v>71</v>
      </c>
      <c r="B96" s="79">
        <v>150.92500000000001</v>
      </c>
    </row>
    <row r="97" spans="1:2" x14ac:dyDescent="0.25">
      <c r="A97" s="78">
        <v>72</v>
      </c>
      <c r="B97" s="79">
        <v>150.9375</v>
      </c>
    </row>
    <row r="98" spans="1:2" x14ac:dyDescent="0.25">
      <c r="A98" s="78">
        <v>73</v>
      </c>
      <c r="B98" s="79">
        <v>150.94999999999999</v>
      </c>
    </row>
    <row r="99" spans="1:2" x14ac:dyDescent="0.25">
      <c r="A99" s="78">
        <v>74</v>
      </c>
      <c r="B99" s="79">
        <v>150.96250000000001</v>
      </c>
    </row>
    <row r="100" spans="1:2" x14ac:dyDescent="0.25">
      <c r="A100" s="78">
        <v>75</v>
      </c>
      <c r="B100" s="79">
        <v>150.97499999999999</v>
      </c>
    </row>
    <row r="101" spans="1:2" x14ac:dyDescent="0.25">
      <c r="A101" s="78">
        <v>76</v>
      </c>
      <c r="B101" s="79">
        <v>150.98750000000001</v>
      </c>
    </row>
    <row r="102" spans="1:2" x14ac:dyDescent="0.25">
      <c r="A102" s="78">
        <v>77</v>
      </c>
      <c r="B102" s="79">
        <v>151</v>
      </c>
    </row>
    <row r="103" spans="1:2" x14ac:dyDescent="0.25">
      <c r="A103" s="78">
        <v>78</v>
      </c>
      <c r="B103" s="79">
        <v>151.01249999999999</v>
      </c>
    </row>
    <row r="104" spans="1:2" x14ac:dyDescent="0.25">
      <c r="A104" s="78">
        <v>79</v>
      </c>
      <c r="B104" s="79">
        <v>151.02500000000001</v>
      </c>
    </row>
    <row r="105" spans="1:2" x14ac:dyDescent="0.25">
      <c r="A105" s="78">
        <v>80</v>
      </c>
      <c r="B105" s="79">
        <v>151.03749999999999</v>
      </c>
    </row>
    <row r="106" spans="1:2" x14ac:dyDescent="0.25">
      <c r="A106" s="78">
        <v>81</v>
      </c>
      <c r="B106" s="79">
        <v>151.05000000000001</v>
      </c>
    </row>
    <row r="107" spans="1:2" x14ac:dyDescent="0.25">
      <c r="A107" s="78">
        <v>82</v>
      </c>
      <c r="B107" s="79">
        <v>151.0625</v>
      </c>
    </row>
    <row r="108" spans="1:2" x14ac:dyDescent="0.25">
      <c r="A108" s="78">
        <v>83</v>
      </c>
      <c r="B108" s="79">
        <v>151.07499999999999</v>
      </c>
    </row>
    <row r="109" spans="1:2" x14ac:dyDescent="0.25">
      <c r="A109" s="78">
        <v>84</v>
      </c>
      <c r="B109" s="79">
        <v>151.08750000000001</v>
      </c>
    </row>
    <row r="110" spans="1:2" x14ac:dyDescent="0.25">
      <c r="A110" s="78">
        <v>85</v>
      </c>
      <c r="B110" s="79">
        <v>151.1</v>
      </c>
    </row>
    <row r="111" spans="1:2" x14ac:dyDescent="0.25">
      <c r="A111" s="78">
        <v>86</v>
      </c>
      <c r="B111" s="79">
        <v>151.11250000000001</v>
      </c>
    </row>
    <row r="112" spans="1:2" x14ac:dyDescent="0.25">
      <c r="A112" s="78">
        <v>87</v>
      </c>
      <c r="B112" s="79">
        <v>151.125</v>
      </c>
    </row>
    <row r="113" spans="1:2" x14ac:dyDescent="0.25">
      <c r="A113" s="78">
        <v>88</v>
      </c>
      <c r="B113" s="79">
        <v>151.13749999999999</v>
      </c>
    </row>
    <row r="114" spans="1:2" x14ac:dyDescent="0.25">
      <c r="A114" s="78">
        <v>89</v>
      </c>
      <c r="B114" s="79">
        <v>151.15</v>
      </c>
    </row>
    <row r="115" spans="1:2" x14ac:dyDescent="0.25">
      <c r="A115" s="78">
        <v>90</v>
      </c>
      <c r="B115" s="79">
        <v>151.16249999999999</v>
      </c>
    </row>
    <row r="116" spans="1:2" x14ac:dyDescent="0.25">
      <c r="A116" s="78">
        <v>91</v>
      </c>
      <c r="B116" s="79">
        <v>151.17500000000001</v>
      </c>
    </row>
    <row r="117" spans="1:2" x14ac:dyDescent="0.25">
      <c r="A117" s="78">
        <v>92</v>
      </c>
      <c r="B117" s="79">
        <v>151.1875</v>
      </c>
    </row>
    <row r="118" spans="1:2" x14ac:dyDescent="0.25">
      <c r="A118" s="78">
        <v>93</v>
      </c>
      <c r="B118" s="79">
        <v>151.19999999999999</v>
      </c>
    </row>
    <row r="119" spans="1:2" x14ac:dyDescent="0.25">
      <c r="A119" s="78">
        <v>94</v>
      </c>
      <c r="B119" s="79">
        <v>151.21250000000001</v>
      </c>
    </row>
    <row r="120" spans="1:2" x14ac:dyDescent="0.25">
      <c r="A120" s="78">
        <v>95</v>
      </c>
      <c r="B120" s="79">
        <v>151.22499999999999</v>
      </c>
    </row>
    <row r="121" spans="1:2" x14ac:dyDescent="0.25">
      <c r="A121" s="78">
        <v>96</v>
      </c>
      <c r="B121" s="79">
        <v>151.23750000000001</v>
      </c>
    </row>
    <row r="122" spans="1:2" x14ac:dyDescent="0.25">
      <c r="A122" s="78">
        <v>97</v>
      </c>
      <c r="B122" s="79">
        <v>151.25</v>
      </c>
    </row>
    <row r="123" spans="1:2" x14ac:dyDescent="0.25">
      <c r="A123" s="78">
        <v>98</v>
      </c>
      <c r="B123" s="79">
        <v>151.26249999999999</v>
      </c>
    </row>
    <row r="124" spans="1:2" x14ac:dyDescent="0.25">
      <c r="A124" s="78">
        <v>99</v>
      </c>
      <c r="B124" s="79">
        <v>151.27500000000001</v>
      </c>
    </row>
    <row r="125" spans="1:2" x14ac:dyDescent="0.25">
      <c r="A125" s="78">
        <v>100</v>
      </c>
      <c r="B125" s="79">
        <v>151.28749999999999</v>
      </c>
    </row>
    <row r="126" spans="1:2" x14ac:dyDescent="0.25">
      <c r="A126" s="78">
        <v>101</v>
      </c>
      <c r="B126" s="79">
        <v>151.30000000000001</v>
      </c>
    </row>
    <row r="127" spans="1:2" x14ac:dyDescent="0.25">
      <c r="A127" s="78">
        <v>102</v>
      </c>
      <c r="B127" s="79">
        <v>151.3125</v>
      </c>
    </row>
    <row r="128" spans="1:2" x14ac:dyDescent="0.25">
      <c r="A128" s="78">
        <v>103</v>
      </c>
      <c r="B128" s="79">
        <v>151.32499999999999</v>
      </c>
    </row>
    <row r="129" spans="1:2" x14ac:dyDescent="0.25">
      <c r="A129" s="78">
        <v>104</v>
      </c>
      <c r="B129" s="79">
        <v>151.33750000000001</v>
      </c>
    </row>
    <row r="130" spans="1:2" x14ac:dyDescent="0.25">
      <c r="A130" s="78">
        <v>105</v>
      </c>
      <c r="B130" s="79">
        <v>151.35</v>
      </c>
    </row>
    <row r="131" spans="1:2" x14ac:dyDescent="0.25">
      <c r="A131" s="78">
        <v>106</v>
      </c>
      <c r="B131" s="79">
        <v>151.36250000000001</v>
      </c>
    </row>
    <row r="132" spans="1:2" x14ac:dyDescent="0.25">
      <c r="A132" s="78">
        <v>107</v>
      </c>
      <c r="B132" s="79">
        <v>151.375</v>
      </c>
    </row>
    <row r="133" spans="1:2" x14ac:dyDescent="0.25">
      <c r="A133" s="78">
        <v>108</v>
      </c>
      <c r="B133" s="79">
        <v>151.38749999999999</v>
      </c>
    </row>
    <row r="134" spans="1:2" x14ac:dyDescent="0.25">
      <c r="A134" s="78">
        <v>109</v>
      </c>
      <c r="B134" s="79">
        <v>151.4</v>
      </c>
    </row>
    <row r="135" spans="1:2" x14ac:dyDescent="0.25">
      <c r="A135" s="78">
        <v>110</v>
      </c>
      <c r="B135" s="79">
        <v>151.41249999999999</v>
      </c>
    </row>
    <row r="136" spans="1:2" x14ac:dyDescent="0.25">
      <c r="A136" s="78">
        <v>111</v>
      </c>
      <c r="B136" s="79">
        <v>151.42500000000001</v>
      </c>
    </row>
    <row r="137" spans="1:2" x14ac:dyDescent="0.25">
      <c r="A137" s="78">
        <v>112</v>
      </c>
      <c r="B137" s="79">
        <v>151.4375</v>
      </c>
    </row>
    <row r="138" spans="1:2" x14ac:dyDescent="0.25">
      <c r="A138" s="78">
        <v>113</v>
      </c>
      <c r="B138" s="79">
        <v>151.44999999999999</v>
      </c>
    </row>
    <row r="139" spans="1:2" x14ac:dyDescent="0.25">
      <c r="A139" s="78">
        <v>114</v>
      </c>
      <c r="B139" s="79">
        <v>151.46250000000001</v>
      </c>
    </row>
    <row r="140" spans="1:2" x14ac:dyDescent="0.25">
      <c r="A140" s="78">
        <v>115</v>
      </c>
      <c r="B140" s="79">
        <v>151.47499999999999</v>
      </c>
    </row>
    <row r="141" spans="1:2" x14ac:dyDescent="0.25">
      <c r="A141" s="78">
        <v>116</v>
      </c>
      <c r="B141" s="79">
        <v>151.48750000000001</v>
      </c>
    </row>
    <row r="142" spans="1:2" x14ac:dyDescent="0.25">
      <c r="A142" s="78">
        <v>117</v>
      </c>
      <c r="B142" s="79">
        <v>151.5</v>
      </c>
    </row>
    <row r="143" spans="1:2" x14ac:dyDescent="0.25">
      <c r="A143" s="78">
        <v>118</v>
      </c>
      <c r="B143" s="79">
        <v>151.51249999999999</v>
      </c>
    </row>
    <row r="144" spans="1:2" x14ac:dyDescent="0.25">
      <c r="A144" s="78">
        <v>119</v>
      </c>
      <c r="B144" s="79">
        <v>151.52500000000001</v>
      </c>
    </row>
    <row r="145" spans="1:2" x14ac:dyDescent="0.25">
      <c r="A145" s="78">
        <v>120</v>
      </c>
      <c r="B145" s="79">
        <v>151.53749999999999</v>
      </c>
    </row>
    <row r="146" spans="1:2" x14ac:dyDescent="0.25">
      <c r="A146" s="78">
        <v>121</v>
      </c>
      <c r="B146" s="79">
        <v>151.55000000000001</v>
      </c>
    </row>
    <row r="147" spans="1:2" x14ac:dyDescent="0.25">
      <c r="A147" s="78">
        <v>122</v>
      </c>
      <c r="B147" s="79">
        <v>151.5625</v>
      </c>
    </row>
    <row r="148" spans="1:2" x14ac:dyDescent="0.25">
      <c r="A148" s="78">
        <v>123</v>
      </c>
      <c r="B148" s="79">
        <v>151.57499999999999</v>
      </c>
    </row>
    <row r="149" spans="1:2" x14ac:dyDescent="0.25">
      <c r="A149" s="78">
        <v>124</v>
      </c>
      <c r="B149" s="79">
        <v>151.58750000000001</v>
      </c>
    </row>
    <row r="150" spans="1:2" x14ac:dyDescent="0.25">
      <c r="A150" s="78">
        <v>125</v>
      </c>
      <c r="B150" s="79">
        <v>151.6</v>
      </c>
    </row>
    <row r="151" spans="1:2" x14ac:dyDescent="0.25">
      <c r="A151" s="78">
        <v>126</v>
      </c>
      <c r="B151" s="79">
        <v>151.61250000000001</v>
      </c>
    </row>
    <row r="152" spans="1:2" x14ac:dyDescent="0.25">
      <c r="A152" s="78">
        <v>127</v>
      </c>
      <c r="B152" s="79">
        <v>151.625</v>
      </c>
    </row>
    <row r="153" spans="1:2" x14ac:dyDescent="0.25">
      <c r="A153" s="78">
        <v>128</v>
      </c>
      <c r="B153" s="79">
        <v>151.63749999999999</v>
      </c>
    </row>
    <row r="154" spans="1:2" x14ac:dyDescent="0.25">
      <c r="A154" s="78">
        <v>129</v>
      </c>
      <c r="B154" s="79">
        <v>151.65</v>
      </c>
    </row>
    <row r="155" spans="1:2" x14ac:dyDescent="0.25">
      <c r="A155" s="78">
        <v>130</v>
      </c>
      <c r="B155" s="79">
        <v>151.66249999999999</v>
      </c>
    </row>
    <row r="156" spans="1:2" x14ac:dyDescent="0.25">
      <c r="A156" s="78">
        <v>131</v>
      </c>
      <c r="B156" s="79">
        <v>151.67500000000001</v>
      </c>
    </row>
    <row r="157" spans="1:2" x14ac:dyDescent="0.25">
      <c r="A157" s="78">
        <v>132</v>
      </c>
      <c r="B157" s="79">
        <v>151.6875</v>
      </c>
    </row>
    <row r="158" spans="1:2" x14ac:dyDescent="0.25">
      <c r="A158" s="78">
        <v>133</v>
      </c>
      <c r="B158" s="79">
        <v>151.69999999999999</v>
      </c>
    </row>
    <row r="159" spans="1:2" x14ac:dyDescent="0.25">
      <c r="A159" s="78">
        <v>134</v>
      </c>
      <c r="B159" s="79">
        <v>151.71250000000001</v>
      </c>
    </row>
    <row r="160" spans="1:2" x14ac:dyDescent="0.25">
      <c r="A160" s="78">
        <v>135</v>
      </c>
      <c r="B160" s="79">
        <v>151.72499999999999</v>
      </c>
    </row>
    <row r="161" spans="1:2" x14ac:dyDescent="0.25">
      <c r="A161" s="78">
        <v>136</v>
      </c>
      <c r="B161" s="79">
        <v>151.73750000000001</v>
      </c>
    </row>
    <row r="162" spans="1:2" x14ac:dyDescent="0.25">
      <c r="A162" s="78">
        <v>137</v>
      </c>
      <c r="B162" s="79">
        <v>151.75</v>
      </c>
    </row>
    <row r="163" spans="1:2" x14ac:dyDescent="0.25">
      <c r="A163" s="78">
        <v>138</v>
      </c>
      <c r="B163" s="79">
        <v>151.76249999999999</v>
      </c>
    </row>
    <row r="164" spans="1:2" x14ac:dyDescent="0.25">
      <c r="A164" s="78">
        <v>139</v>
      </c>
      <c r="B164" s="79">
        <v>151.77500000000001</v>
      </c>
    </row>
    <row r="165" spans="1:2" x14ac:dyDescent="0.25">
      <c r="A165" s="78">
        <v>140</v>
      </c>
      <c r="B165" s="79">
        <v>151.78749999999999</v>
      </c>
    </row>
    <row r="166" spans="1:2" x14ac:dyDescent="0.25">
      <c r="A166" s="78">
        <v>141</v>
      </c>
      <c r="B166" s="79">
        <v>151.80000000000001</v>
      </c>
    </row>
    <row r="167" spans="1:2" x14ac:dyDescent="0.25">
      <c r="A167" s="78">
        <v>142</v>
      </c>
      <c r="B167" s="79">
        <v>151.8125</v>
      </c>
    </row>
    <row r="168" spans="1:2" x14ac:dyDescent="0.25">
      <c r="A168" s="78">
        <v>143</v>
      </c>
      <c r="B168" s="79">
        <v>151.82499999999999</v>
      </c>
    </row>
    <row r="169" spans="1:2" x14ac:dyDescent="0.25">
      <c r="A169" s="78">
        <v>144</v>
      </c>
      <c r="B169" s="79">
        <v>151.83750000000001</v>
      </c>
    </row>
    <row r="170" spans="1:2" x14ac:dyDescent="0.25">
      <c r="A170" s="78">
        <v>145</v>
      </c>
      <c r="B170" s="79">
        <v>151.85</v>
      </c>
    </row>
    <row r="171" spans="1:2" x14ac:dyDescent="0.25">
      <c r="A171" s="78">
        <v>146</v>
      </c>
      <c r="B171" s="79">
        <v>151.86250000000001</v>
      </c>
    </row>
    <row r="172" spans="1:2" x14ac:dyDescent="0.25">
      <c r="A172" s="78">
        <v>147</v>
      </c>
      <c r="B172" s="79">
        <v>151.875</v>
      </c>
    </row>
    <row r="173" spans="1:2" x14ac:dyDescent="0.25">
      <c r="A173" s="78">
        <v>148</v>
      </c>
      <c r="B173" s="79">
        <v>151.88749999999999</v>
      </c>
    </row>
    <row r="174" spans="1:2" x14ac:dyDescent="0.25">
      <c r="A174" s="78">
        <v>149</v>
      </c>
      <c r="B174" s="79">
        <v>151.9</v>
      </c>
    </row>
    <row r="175" spans="1:2" x14ac:dyDescent="0.25">
      <c r="A175" s="78">
        <v>150</v>
      </c>
      <c r="B175" s="79">
        <v>151.91249999999999</v>
      </c>
    </row>
    <row r="176" spans="1:2" x14ac:dyDescent="0.25">
      <c r="A176" s="78">
        <v>151</v>
      </c>
      <c r="B176" s="79">
        <v>151.92500000000001</v>
      </c>
    </row>
    <row r="177" spans="1:2" x14ac:dyDescent="0.25">
      <c r="A177" s="78">
        <v>152</v>
      </c>
      <c r="B177" s="79">
        <v>151.9375</v>
      </c>
    </row>
    <row r="178" spans="1:2" x14ac:dyDescent="0.25">
      <c r="A178" s="78">
        <v>153</v>
      </c>
      <c r="B178" s="79">
        <v>151.94999999999999</v>
      </c>
    </row>
    <row r="179" spans="1:2" x14ac:dyDescent="0.25">
      <c r="A179" s="78">
        <v>154</v>
      </c>
      <c r="B179" s="79">
        <v>151.96250000000001</v>
      </c>
    </row>
    <row r="180" spans="1:2" x14ac:dyDescent="0.25">
      <c r="A180" s="78">
        <v>155</v>
      </c>
      <c r="B180" s="79">
        <v>151.97499999999999</v>
      </c>
    </row>
    <row r="181" spans="1:2" x14ac:dyDescent="0.25">
      <c r="A181" s="78">
        <v>156</v>
      </c>
      <c r="B181" s="79">
        <v>151.98750000000001</v>
      </c>
    </row>
    <row r="182" spans="1:2" x14ac:dyDescent="0.25">
      <c r="A182" s="78">
        <v>157</v>
      </c>
      <c r="B182" s="79">
        <v>152</v>
      </c>
    </row>
    <row r="183" spans="1:2" x14ac:dyDescent="0.25">
      <c r="A183" s="78">
        <v>158</v>
      </c>
      <c r="B183" s="79">
        <v>152.01249999999999</v>
      </c>
    </row>
    <row r="184" spans="1:2" x14ac:dyDescent="0.25">
      <c r="A184" s="78">
        <v>159</v>
      </c>
      <c r="B184" s="79">
        <v>152.02500000000001</v>
      </c>
    </row>
    <row r="185" spans="1:2" x14ac:dyDescent="0.25">
      <c r="A185" s="78">
        <v>160</v>
      </c>
      <c r="B185" s="79">
        <v>152.03749999999999</v>
      </c>
    </row>
    <row r="186" spans="1:2" x14ac:dyDescent="0.25">
      <c r="A186" s="78">
        <v>161</v>
      </c>
      <c r="B186" s="79">
        <v>152.05000000000001</v>
      </c>
    </row>
    <row r="187" spans="1:2" x14ac:dyDescent="0.25">
      <c r="A187" s="78">
        <v>162</v>
      </c>
      <c r="B187" s="79">
        <v>152.0625</v>
      </c>
    </row>
    <row r="188" spans="1:2" x14ac:dyDescent="0.25">
      <c r="A188" s="78">
        <v>163</v>
      </c>
      <c r="B188" s="79">
        <v>152.07499999999999</v>
      </c>
    </row>
    <row r="189" spans="1:2" x14ac:dyDescent="0.25">
      <c r="A189" s="78">
        <v>164</v>
      </c>
      <c r="B189" s="79">
        <v>152.08750000000001</v>
      </c>
    </row>
    <row r="190" spans="1:2" x14ac:dyDescent="0.25">
      <c r="A190" s="78">
        <v>165</v>
      </c>
      <c r="B190" s="79">
        <v>152.1</v>
      </c>
    </row>
    <row r="191" spans="1:2" x14ac:dyDescent="0.25">
      <c r="A191" s="78">
        <v>166</v>
      </c>
      <c r="B191" s="79">
        <v>152.11250000000001</v>
      </c>
    </row>
    <row r="192" spans="1:2" x14ac:dyDescent="0.25">
      <c r="A192" s="78">
        <v>167</v>
      </c>
      <c r="B192" s="79">
        <v>152.125</v>
      </c>
    </row>
    <row r="193" spans="1:2" x14ac:dyDescent="0.25">
      <c r="A193" s="78">
        <v>168</v>
      </c>
      <c r="B193" s="79">
        <v>152.13749999999999</v>
      </c>
    </row>
    <row r="194" spans="1:2" x14ac:dyDescent="0.25">
      <c r="A194" s="78">
        <v>169</v>
      </c>
      <c r="B194" s="79">
        <v>152.15</v>
      </c>
    </row>
    <row r="195" spans="1:2" x14ac:dyDescent="0.25">
      <c r="A195" s="78">
        <v>170</v>
      </c>
      <c r="B195" s="79">
        <v>152.16249999999999</v>
      </c>
    </row>
    <row r="196" spans="1:2" x14ac:dyDescent="0.25">
      <c r="A196" s="78">
        <v>171</v>
      </c>
      <c r="B196" s="79">
        <v>152.17500000000001</v>
      </c>
    </row>
    <row r="197" spans="1:2" x14ac:dyDescent="0.25">
      <c r="A197" s="78">
        <v>172</v>
      </c>
      <c r="B197" s="79">
        <v>152.1875</v>
      </c>
    </row>
    <row r="198" spans="1:2" x14ac:dyDescent="0.25">
      <c r="A198" s="78">
        <v>173</v>
      </c>
      <c r="B198" s="79">
        <v>152.19999999999999</v>
      </c>
    </row>
    <row r="199" spans="1:2" x14ac:dyDescent="0.25">
      <c r="A199" s="78">
        <v>174</v>
      </c>
      <c r="B199" s="79">
        <v>152.21250000000001</v>
      </c>
    </row>
    <row r="200" spans="1:2" x14ac:dyDescent="0.25">
      <c r="A200" s="78">
        <v>175</v>
      </c>
      <c r="B200" s="79">
        <v>152.22499999999999</v>
      </c>
    </row>
    <row r="201" spans="1:2" x14ac:dyDescent="0.25">
      <c r="A201" s="78">
        <v>176</v>
      </c>
      <c r="B201" s="79">
        <v>152.23750000000001</v>
      </c>
    </row>
    <row r="202" spans="1:2" x14ac:dyDescent="0.25">
      <c r="A202" s="78">
        <v>177</v>
      </c>
      <c r="B202" s="79">
        <v>152.25</v>
      </c>
    </row>
    <row r="203" spans="1:2" x14ac:dyDescent="0.25">
      <c r="A203" s="78">
        <v>178</v>
      </c>
      <c r="B203" s="79">
        <v>152.26249999999999</v>
      </c>
    </row>
    <row r="204" spans="1:2" x14ac:dyDescent="0.25">
      <c r="A204" s="78">
        <v>179</v>
      </c>
      <c r="B204" s="79">
        <v>152.27500000000001</v>
      </c>
    </row>
    <row r="205" spans="1:2" x14ac:dyDescent="0.25">
      <c r="A205" s="78">
        <v>180</v>
      </c>
      <c r="B205" s="79">
        <v>152.28749999999999</v>
      </c>
    </row>
    <row r="206" spans="1:2" x14ac:dyDescent="0.25">
      <c r="A206" s="78">
        <v>181</v>
      </c>
      <c r="B206" s="79">
        <v>152.30000000000001</v>
      </c>
    </row>
    <row r="207" spans="1:2" x14ac:dyDescent="0.25">
      <c r="A207" s="78">
        <v>182</v>
      </c>
      <c r="B207" s="79">
        <v>152.3125</v>
      </c>
    </row>
    <row r="208" spans="1:2" x14ac:dyDescent="0.25">
      <c r="A208" s="78">
        <v>183</v>
      </c>
      <c r="B208" s="79">
        <v>152.32499999999999</v>
      </c>
    </row>
    <row r="209" spans="1:2" x14ac:dyDescent="0.25">
      <c r="A209" s="78">
        <v>184</v>
      </c>
      <c r="B209" s="79">
        <v>152.33750000000001</v>
      </c>
    </row>
    <row r="210" spans="1:2" x14ac:dyDescent="0.25">
      <c r="A210" s="78">
        <v>185</v>
      </c>
      <c r="B210" s="79">
        <v>152.35</v>
      </c>
    </row>
    <row r="211" spans="1:2" x14ac:dyDescent="0.25">
      <c r="A211" s="78">
        <v>186</v>
      </c>
      <c r="B211" s="79">
        <v>152.36250000000001</v>
      </c>
    </row>
    <row r="212" spans="1:2" x14ac:dyDescent="0.25">
      <c r="A212" s="78">
        <v>187</v>
      </c>
      <c r="B212" s="79">
        <v>152.375</v>
      </c>
    </row>
    <row r="213" spans="1:2" x14ac:dyDescent="0.25">
      <c r="A213" s="78">
        <v>188</v>
      </c>
      <c r="B213" s="79">
        <v>152.38749999999999</v>
      </c>
    </row>
    <row r="214" spans="1:2" x14ac:dyDescent="0.25">
      <c r="A214" s="78">
        <v>189</v>
      </c>
      <c r="B214" s="79">
        <v>152.4</v>
      </c>
    </row>
    <row r="215" spans="1:2" x14ac:dyDescent="0.25">
      <c r="A215" s="78">
        <v>190</v>
      </c>
      <c r="B215" s="79">
        <v>152.41249999999999</v>
      </c>
    </row>
    <row r="216" spans="1:2" x14ac:dyDescent="0.25">
      <c r="A216" s="78">
        <v>191</v>
      </c>
      <c r="B216" s="79">
        <v>152.42500000000001</v>
      </c>
    </row>
    <row r="217" spans="1:2" x14ac:dyDescent="0.25">
      <c r="A217" s="78">
        <v>192</v>
      </c>
      <c r="B217" s="79">
        <v>152.4375</v>
      </c>
    </row>
    <row r="218" spans="1:2" x14ac:dyDescent="0.25">
      <c r="A218" s="78">
        <v>193</v>
      </c>
      <c r="B218" s="79">
        <v>152.44999999999999</v>
      </c>
    </row>
    <row r="219" spans="1:2" x14ac:dyDescent="0.25">
      <c r="A219" s="78">
        <v>194</v>
      </c>
      <c r="B219" s="79">
        <v>152.46250000000001</v>
      </c>
    </row>
    <row r="220" spans="1:2" x14ac:dyDescent="0.25">
      <c r="A220" s="78">
        <v>195</v>
      </c>
      <c r="B220" s="79">
        <v>152.47499999999999</v>
      </c>
    </row>
    <row r="221" spans="1:2" x14ac:dyDescent="0.25">
      <c r="A221" s="78">
        <v>196</v>
      </c>
      <c r="B221" s="79">
        <v>152.48750000000001</v>
      </c>
    </row>
    <row r="222" spans="1:2" x14ac:dyDescent="0.25">
      <c r="A222" s="78">
        <v>197</v>
      </c>
      <c r="B222" s="79">
        <v>152.5</v>
      </c>
    </row>
    <row r="223" spans="1:2" x14ac:dyDescent="0.25">
      <c r="A223" s="78">
        <v>198</v>
      </c>
      <c r="B223" s="79">
        <v>152.51249999999999</v>
      </c>
    </row>
    <row r="224" spans="1:2" x14ac:dyDescent="0.25">
      <c r="A224" s="78">
        <v>199</v>
      </c>
      <c r="B224" s="79">
        <v>152.52500000000001</v>
      </c>
    </row>
    <row r="225" spans="1:2" x14ac:dyDescent="0.25">
      <c r="A225" s="78">
        <v>200</v>
      </c>
      <c r="B225" s="79">
        <v>152.53749999999999</v>
      </c>
    </row>
    <row r="226" spans="1:2" x14ac:dyDescent="0.25">
      <c r="A226" s="78">
        <v>201</v>
      </c>
      <c r="B226" s="79">
        <v>152.55000000000001</v>
      </c>
    </row>
    <row r="227" spans="1:2" x14ac:dyDescent="0.25">
      <c r="A227" s="78">
        <v>202</v>
      </c>
      <c r="B227" s="79">
        <v>152.5625</v>
      </c>
    </row>
    <row r="228" spans="1:2" x14ac:dyDescent="0.25">
      <c r="A228" s="78">
        <v>203</v>
      </c>
      <c r="B228" s="79">
        <v>152.57499999999999</v>
      </c>
    </row>
    <row r="229" spans="1:2" x14ac:dyDescent="0.25">
      <c r="A229" s="78">
        <v>204</v>
      </c>
      <c r="B229" s="79">
        <v>152.58750000000001</v>
      </c>
    </row>
    <row r="230" spans="1:2" x14ac:dyDescent="0.25">
      <c r="A230" s="78">
        <v>205</v>
      </c>
      <c r="B230" s="79">
        <v>152.6</v>
      </c>
    </row>
    <row r="231" spans="1:2" x14ac:dyDescent="0.25">
      <c r="A231" s="78">
        <v>206</v>
      </c>
      <c r="B231" s="79">
        <v>152.61250000000001</v>
      </c>
    </row>
    <row r="232" spans="1:2" x14ac:dyDescent="0.25">
      <c r="A232" s="78">
        <v>207</v>
      </c>
      <c r="B232" s="79">
        <v>152.625</v>
      </c>
    </row>
    <row r="233" spans="1:2" x14ac:dyDescent="0.25">
      <c r="A233" s="78">
        <v>208</v>
      </c>
      <c r="B233" s="79">
        <v>152.63749999999999</v>
      </c>
    </row>
    <row r="234" spans="1:2" x14ac:dyDescent="0.25">
      <c r="A234" s="78">
        <v>209</v>
      </c>
      <c r="B234" s="79">
        <v>152.65</v>
      </c>
    </row>
    <row r="235" spans="1:2" x14ac:dyDescent="0.25">
      <c r="A235" s="78">
        <v>210</v>
      </c>
      <c r="B235" s="79">
        <v>152.66249999999999</v>
      </c>
    </row>
    <row r="236" spans="1:2" x14ac:dyDescent="0.25">
      <c r="A236" s="78">
        <v>211</v>
      </c>
      <c r="B236" s="79">
        <v>152.67500000000001</v>
      </c>
    </row>
    <row r="237" spans="1:2" x14ac:dyDescent="0.25">
      <c r="A237" s="78">
        <v>212</v>
      </c>
      <c r="B237" s="79">
        <v>152.6875</v>
      </c>
    </row>
    <row r="238" spans="1:2" x14ac:dyDescent="0.25">
      <c r="A238" s="78">
        <v>213</v>
      </c>
      <c r="B238" s="79">
        <v>152.69999999999999</v>
      </c>
    </row>
    <row r="239" spans="1:2" x14ac:dyDescent="0.25">
      <c r="A239" s="78">
        <v>214</v>
      </c>
      <c r="B239" s="79">
        <v>152.71250000000001</v>
      </c>
    </row>
    <row r="240" spans="1:2" x14ac:dyDescent="0.25">
      <c r="A240" s="78">
        <v>215</v>
      </c>
      <c r="B240" s="79">
        <v>152.72499999999999</v>
      </c>
    </row>
    <row r="241" spans="1:2" x14ac:dyDescent="0.25">
      <c r="A241" s="78">
        <v>216</v>
      </c>
      <c r="B241" s="79">
        <v>152.73750000000001</v>
      </c>
    </row>
    <row r="242" spans="1:2" x14ac:dyDescent="0.25">
      <c r="A242" s="78">
        <v>217</v>
      </c>
      <c r="B242" s="79">
        <v>152.75</v>
      </c>
    </row>
    <row r="243" spans="1:2" x14ac:dyDescent="0.25">
      <c r="A243" s="78">
        <v>218</v>
      </c>
      <c r="B243" s="79">
        <v>152.76249999999999</v>
      </c>
    </row>
    <row r="244" spans="1:2" x14ac:dyDescent="0.25">
      <c r="A244" s="78">
        <v>219</v>
      </c>
      <c r="B244" s="79">
        <v>152.77500000000001</v>
      </c>
    </row>
    <row r="245" spans="1:2" x14ac:dyDescent="0.25">
      <c r="A245" s="78">
        <v>220</v>
      </c>
      <c r="B245" s="79">
        <v>152.78749999999999</v>
      </c>
    </row>
    <row r="246" spans="1:2" x14ac:dyDescent="0.25">
      <c r="A246" s="78">
        <v>221</v>
      </c>
      <c r="B246" s="79">
        <v>152.80000000000001</v>
      </c>
    </row>
    <row r="247" spans="1:2" x14ac:dyDescent="0.25">
      <c r="A247" s="78">
        <v>222</v>
      </c>
      <c r="B247" s="79">
        <v>152.8125</v>
      </c>
    </row>
    <row r="248" spans="1:2" x14ac:dyDescent="0.25">
      <c r="A248" s="78">
        <v>223</v>
      </c>
      <c r="B248" s="79">
        <v>152.82499999999999</v>
      </c>
    </row>
    <row r="249" spans="1:2" x14ac:dyDescent="0.25">
      <c r="A249" s="78">
        <v>224</v>
      </c>
      <c r="B249" s="79">
        <v>152.83750000000001</v>
      </c>
    </row>
    <row r="250" spans="1:2" x14ac:dyDescent="0.25">
      <c r="A250" s="78">
        <v>225</v>
      </c>
      <c r="B250" s="79">
        <v>152.85</v>
      </c>
    </row>
    <row r="251" spans="1:2" x14ac:dyDescent="0.25">
      <c r="A251" s="78">
        <v>226</v>
      </c>
      <c r="B251" s="79">
        <v>152.86250000000001</v>
      </c>
    </row>
    <row r="252" spans="1:2" x14ac:dyDescent="0.25">
      <c r="A252" s="78">
        <v>227</v>
      </c>
      <c r="B252" s="79">
        <v>152.875</v>
      </c>
    </row>
    <row r="253" spans="1:2" x14ac:dyDescent="0.25">
      <c r="A253" s="78">
        <v>228</v>
      </c>
      <c r="B253" s="79">
        <v>152.88749999999999</v>
      </c>
    </row>
    <row r="254" spans="1:2" x14ac:dyDescent="0.25">
      <c r="A254" s="78">
        <v>229</v>
      </c>
      <c r="B254" s="79">
        <v>152.9</v>
      </c>
    </row>
    <row r="255" spans="1:2" x14ac:dyDescent="0.25">
      <c r="A255" s="78">
        <v>230</v>
      </c>
      <c r="B255" s="79">
        <v>152.91249999999999</v>
      </c>
    </row>
    <row r="256" spans="1:2" x14ac:dyDescent="0.25">
      <c r="A256" s="78">
        <v>231</v>
      </c>
      <c r="B256" s="79">
        <v>152.92500000000001</v>
      </c>
    </row>
    <row r="257" spans="1:2" x14ac:dyDescent="0.25">
      <c r="A257" s="78">
        <v>232</v>
      </c>
      <c r="B257" s="79">
        <v>152.9375</v>
      </c>
    </row>
    <row r="258" spans="1:2" x14ac:dyDescent="0.25">
      <c r="A258" s="78">
        <v>233</v>
      </c>
      <c r="B258" s="79">
        <v>152.94999999999999</v>
      </c>
    </row>
    <row r="259" spans="1:2" x14ac:dyDescent="0.25">
      <c r="A259" s="78">
        <v>234</v>
      </c>
      <c r="B259" s="79">
        <v>152.96250000000001</v>
      </c>
    </row>
    <row r="260" spans="1:2" x14ac:dyDescent="0.25">
      <c r="A260" s="78">
        <v>235</v>
      </c>
      <c r="B260" s="79">
        <v>152.97499999999999</v>
      </c>
    </row>
    <row r="261" spans="1:2" x14ac:dyDescent="0.25">
      <c r="A261" s="78">
        <v>236</v>
      </c>
      <c r="B261" s="79">
        <v>152.98750000000001</v>
      </c>
    </row>
    <row r="262" spans="1:2" x14ac:dyDescent="0.25">
      <c r="A262" s="78">
        <v>237</v>
      </c>
      <c r="B262" s="79">
        <v>153</v>
      </c>
    </row>
    <row r="263" spans="1:2" x14ac:dyDescent="0.25">
      <c r="A263" s="78">
        <v>238</v>
      </c>
      <c r="B263" s="79">
        <v>153.01249999999999</v>
      </c>
    </row>
    <row r="264" spans="1:2" x14ac:dyDescent="0.25">
      <c r="A264" s="78">
        <v>239</v>
      </c>
      <c r="B264" s="79">
        <v>153.02500000000001</v>
      </c>
    </row>
    <row r="265" spans="1:2" x14ac:dyDescent="0.25">
      <c r="A265" s="78">
        <v>240</v>
      </c>
      <c r="B265" s="79">
        <v>153.03749999999999</v>
      </c>
    </row>
    <row r="266" spans="1:2" x14ac:dyDescent="0.25">
      <c r="A266" s="78">
        <v>241</v>
      </c>
      <c r="B266" s="79">
        <v>153.05000000000001</v>
      </c>
    </row>
    <row r="267" spans="1:2" x14ac:dyDescent="0.25">
      <c r="A267" s="78">
        <v>242</v>
      </c>
      <c r="B267" s="79">
        <v>153.0625</v>
      </c>
    </row>
    <row r="268" spans="1:2" x14ac:dyDescent="0.25">
      <c r="A268" s="78">
        <v>243</v>
      </c>
      <c r="B268" s="79">
        <v>153.07499999999999</v>
      </c>
    </row>
    <row r="269" spans="1:2" x14ac:dyDescent="0.25">
      <c r="A269" s="78">
        <v>244</v>
      </c>
      <c r="B269" s="79">
        <v>153.08750000000001</v>
      </c>
    </row>
    <row r="270" spans="1:2" x14ac:dyDescent="0.25">
      <c r="A270" s="78">
        <v>245</v>
      </c>
      <c r="B270" s="79">
        <v>153.1</v>
      </c>
    </row>
    <row r="271" spans="1:2" x14ac:dyDescent="0.25">
      <c r="A271" s="78">
        <v>246</v>
      </c>
      <c r="B271" s="79">
        <v>153.11250000000001</v>
      </c>
    </row>
    <row r="272" spans="1:2" x14ac:dyDescent="0.25">
      <c r="A272" s="78">
        <v>247</v>
      </c>
      <c r="B272" s="79">
        <v>153.125</v>
      </c>
    </row>
    <row r="273" spans="1:2" x14ac:dyDescent="0.25">
      <c r="A273" s="78">
        <v>248</v>
      </c>
      <c r="B273" s="79">
        <v>153.13749999999999</v>
      </c>
    </row>
    <row r="274" spans="1:2" x14ac:dyDescent="0.25">
      <c r="A274" s="78">
        <v>249</v>
      </c>
      <c r="B274" s="79">
        <v>153.15</v>
      </c>
    </row>
    <row r="275" spans="1:2" x14ac:dyDescent="0.25">
      <c r="A275" s="78">
        <v>250</v>
      </c>
      <c r="B275" s="79">
        <v>153.16249999999999</v>
      </c>
    </row>
    <row r="276" spans="1:2" x14ac:dyDescent="0.25">
      <c r="A276" s="78">
        <v>251</v>
      </c>
      <c r="B276" s="79">
        <v>153.17500000000001</v>
      </c>
    </row>
    <row r="277" spans="1:2" x14ac:dyDescent="0.25">
      <c r="A277" s="78">
        <v>252</v>
      </c>
      <c r="B277" s="79">
        <v>153.1875</v>
      </c>
    </row>
    <row r="278" spans="1:2" x14ac:dyDescent="0.25">
      <c r="A278" s="78">
        <v>253</v>
      </c>
      <c r="B278" s="79">
        <v>153.19999999999999</v>
      </c>
    </row>
    <row r="279" spans="1:2" x14ac:dyDescent="0.25">
      <c r="A279" s="78">
        <v>254</v>
      </c>
      <c r="B279" s="79">
        <v>153.21250000000001</v>
      </c>
    </row>
    <row r="280" spans="1:2" x14ac:dyDescent="0.25">
      <c r="A280" s="78">
        <v>255</v>
      </c>
      <c r="B280" s="79">
        <v>153.22499999999999</v>
      </c>
    </row>
    <row r="281" spans="1:2" x14ac:dyDescent="0.25">
      <c r="A281" s="78">
        <v>256</v>
      </c>
      <c r="B281" s="79">
        <v>153.23750000000001</v>
      </c>
    </row>
    <row r="282" spans="1:2" x14ac:dyDescent="0.25">
      <c r="A282" s="78">
        <v>257</v>
      </c>
      <c r="B282" s="79">
        <v>153.25</v>
      </c>
    </row>
    <row r="283" spans="1:2" x14ac:dyDescent="0.25">
      <c r="A283" s="78">
        <v>258</v>
      </c>
      <c r="B283" s="79">
        <v>153.26249999999999</v>
      </c>
    </row>
    <row r="284" spans="1:2" x14ac:dyDescent="0.25">
      <c r="A284" s="78">
        <v>259</v>
      </c>
      <c r="B284" s="79">
        <v>153.27500000000001</v>
      </c>
    </row>
    <row r="285" spans="1:2" x14ac:dyDescent="0.25">
      <c r="A285" s="78">
        <v>260</v>
      </c>
      <c r="B285" s="79">
        <v>153.28749999999999</v>
      </c>
    </row>
    <row r="286" spans="1:2" x14ac:dyDescent="0.25">
      <c r="A286" s="78">
        <v>261</v>
      </c>
      <c r="B286" s="79">
        <v>153.30000000000001</v>
      </c>
    </row>
    <row r="287" spans="1:2" x14ac:dyDescent="0.25">
      <c r="A287" s="78">
        <v>262</v>
      </c>
      <c r="B287" s="79">
        <v>153.3125</v>
      </c>
    </row>
    <row r="288" spans="1:2" x14ac:dyDescent="0.25">
      <c r="A288" s="78">
        <v>263</v>
      </c>
      <c r="B288" s="79">
        <v>153.32499999999999</v>
      </c>
    </row>
    <row r="289" spans="1:2" x14ac:dyDescent="0.25">
      <c r="A289" s="78">
        <v>264</v>
      </c>
      <c r="B289" s="79">
        <v>153.33750000000001</v>
      </c>
    </row>
    <row r="290" spans="1:2" x14ac:dyDescent="0.25">
      <c r="A290" s="78">
        <v>265</v>
      </c>
      <c r="B290" s="79">
        <v>153.35</v>
      </c>
    </row>
    <row r="291" spans="1:2" x14ac:dyDescent="0.25">
      <c r="A291" s="78">
        <v>266</v>
      </c>
      <c r="B291" s="79">
        <v>153.36250000000001</v>
      </c>
    </row>
    <row r="292" spans="1:2" x14ac:dyDescent="0.25">
      <c r="A292" s="78">
        <v>267</v>
      </c>
      <c r="B292" s="79">
        <v>153.375</v>
      </c>
    </row>
    <row r="293" spans="1:2" x14ac:dyDescent="0.25">
      <c r="A293" s="78">
        <v>268</v>
      </c>
      <c r="B293" s="79">
        <v>153.38749999999999</v>
      </c>
    </row>
    <row r="294" spans="1:2" x14ac:dyDescent="0.25">
      <c r="A294" s="78">
        <v>269</v>
      </c>
      <c r="B294" s="79">
        <v>153.4</v>
      </c>
    </row>
    <row r="295" spans="1:2" x14ac:dyDescent="0.25">
      <c r="A295" s="78">
        <v>270</v>
      </c>
      <c r="B295" s="79">
        <v>153.41249999999999</v>
      </c>
    </row>
    <row r="296" spans="1:2" x14ac:dyDescent="0.25">
      <c r="A296" s="78">
        <v>271</v>
      </c>
      <c r="B296" s="79">
        <v>153.42500000000001</v>
      </c>
    </row>
    <row r="297" spans="1:2" x14ac:dyDescent="0.25">
      <c r="A297" s="78">
        <v>272</v>
      </c>
      <c r="B297" s="79">
        <v>153.4375</v>
      </c>
    </row>
    <row r="298" spans="1:2" x14ac:dyDescent="0.25">
      <c r="A298" s="78">
        <v>273</v>
      </c>
      <c r="B298" s="79">
        <v>153.44999999999999</v>
      </c>
    </row>
    <row r="299" spans="1:2" x14ac:dyDescent="0.25">
      <c r="A299" s="78">
        <v>274</v>
      </c>
      <c r="B299" s="79">
        <v>153.46250000000001</v>
      </c>
    </row>
    <row r="300" spans="1:2" x14ac:dyDescent="0.25">
      <c r="A300" s="78">
        <v>275</v>
      </c>
      <c r="B300" s="79">
        <v>153.47499999999999</v>
      </c>
    </row>
    <row r="301" spans="1:2" x14ac:dyDescent="0.25">
      <c r="A301" s="78">
        <v>276</v>
      </c>
      <c r="B301" s="79">
        <v>153.48750000000001</v>
      </c>
    </row>
    <row r="302" spans="1:2" x14ac:dyDescent="0.25">
      <c r="A302" s="78">
        <v>277</v>
      </c>
      <c r="B302" s="79">
        <v>153.5</v>
      </c>
    </row>
    <row r="303" spans="1:2" x14ac:dyDescent="0.25">
      <c r="A303" s="78">
        <v>278</v>
      </c>
      <c r="B303" s="79">
        <v>153.51249999999999</v>
      </c>
    </row>
    <row r="304" spans="1:2" x14ac:dyDescent="0.25">
      <c r="A304" s="78">
        <v>279</v>
      </c>
      <c r="B304" s="79">
        <v>153.52500000000001</v>
      </c>
    </row>
    <row r="305" spans="1:2" x14ac:dyDescent="0.25">
      <c r="A305" s="78">
        <v>280</v>
      </c>
      <c r="B305" s="79">
        <v>153.53749999999999</v>
      </c>
    </row>
    <row r="306" spans="1:2" x14ac:dyDescent="0.25">
      <c r="A306" s="78">
        <v>281</v>
      </c>
      <c r="B306" s="79">
        <v>153.55000000000001</v>
      </c>
    </row>
    <row r="307" spans="1:2" x14ac:dyDescent="0.25">
      <c r="A307" s="78">
        <v>282</v>
      </c>
      <c r="B307" s="79">
        <v>153.5625</v>
      </c>
    </row>
    <row r="308" spans="1:2" x14ac:dyDescent="0.25">
      <c r="A308" s="78">
        <v>283</v>
      </c>
      <c r="B308" s="79">
        <v>153.57499999999999</v>
      </c>
    </row>
    <row r="309" spans="1:2" x14ac:dyDescent="0.25">
      <c r="A309" s="78">
        <v>284</v>
      </c>
      <c r="B309" s="79">
        <v>153.58750000000001</v>
      </c>
    </row>
    <row r="310" spans="1:2" x14ac:dyDescent="0.25">
      <c r="A310" s="78">
        <v>285</v>
      </c>
      <c r="B310" s="79">
        <v>153.6</v>
      </c>
    </row>
    <row r="311" spans="1:2" x14ac:dyDescent="0.25">
      <c r="A311" s="78">
        <v>286</v>
      </c>
      <c r="B311" s="79">
        <v>153.61250000000001</v>
      </c>
    </row>
    <row r="312" spans="1:2" x14ac:dyDescent="0.25">
      <c r="A312" s="78">
        <v>287</v>
      </c>
      <c r="B312" s="79">
        <v>153.625</v>
      </c>
    </row>
    <row r="313" spans="1:2" x14ac:dyDescent="0.25">
      <c r="A313" s="78">
        <v>288</v>
      </c>
      <c r="B313" s="79">
        <v>153.63749999999999</v>
      </c>
    </row>
    <row r="314" spans="1:2" x14ac:dyDescent="0.25">
      <c r="A314" s="78">
        <v>289</v>
      </c>
      <c r="B314" s="79">
        <v>153.65</v>
      </c>
    </row>
    <row r="315" spans="1:2" x14ac:dyDescent="0.25">
      <c r="A315" s="78">
        <v>290</v>
      </c>
      <c r="B315" s="79">
        <v>153.66249999999999</v>
      </c>
    </row>
    <row r="316" spans="1:2" x14ac:dyDescent="0.25">
      <c r="A316" s="78">
        <v>291</v>
      </c>
      <c r="B316" s="79">
        <v>153.67500000000001</v>
      </c>
    </row>
    <row r="317" spans="1:2" x14ac:dyDescent="0.25">
      <c r="A317" s="78">
        <v>292</v>
      </c>
      <c r="B317" s="79">
        <v>153.6875</v>
      </c>
    </row>
    <row r="318" spans="1:2" x14ac:dyDescent="0.25">
      <c r="A318" s="78">
        <v>293</v>
      </c>
      <c r="B318" s="79">
        <v>153.69999999999999</v>
      </c>
    </row>
    <row r="319" spans="1:2" x14ac:dyDescent="0.25">
      <c r="A319" s="78">
        <v>294</v>
      </c>
      <c r="B319" s="79">
        <v>153.71250000000001</v>
      </c>
    </row>
    <row r="320" spans="1:2" x14ac:dyDescent="0.25">
      <c r="A320" s="78">
        <v>295</v>
      </c>
      <c r="B320" s="79">
        <v>153.72499999999999</v>
      </c>
    </row>
    <row r="321" spans="1:2" x14ac:dyDescent="0.25">
      <c r="A321" s="78">
        <v>296</v>
      </c>
      <c r="B321" s="79">
        <v>153.73750000000001</v>
      </c>
    </row>
    <row r="322" spans="1:2" x14ac:dyDescent="0.25">
      <c r="A322" s="78">
        <v>297</v>
      </c>
      <c r="B322" s="79">
        <v>153.75</v>
      </c>
    </row>
    <row r="323" spans="1:2" x14ac:dyDescent="0.25">
      <c r="A323" s="78">
        <v>298</v>
      </c>
      <c r="B323" s="79">
        <v>153.76249999999999</v>
      </c>
    </row>
    <row r="324" spans="1:2" x14ac:dyDescent="0.25">
      <c r="A324" s="78">
        <v>299</v>
      </c>
      <c r="B324" s="79">
        <v>153.77500000000001</v>
      </c>
    </row>
    <row r="325" spans="1:2" x14ac:dyDescent="0.25">
      <c r="A325" s="78">
        <v>300</v>
      </c>
      <c r="B325" s="79">
        <v>153.78749999999999</v>
      </c>
    </row>
    <row r="326" spans="1:2" x14ac:dyDescent="0.25">
      <c r="A326" s="78">
        <v>301</v>
      </c>
      <c r="B326" s="79">
        <v>153.80000000000001</v>
      </c>
    </row>
    <row r="327" spans="1:2" x14ac:dyDescent="0.25">
      <c r="A327" s="78">
        <v>302</v>
      </c>
      <c r="B327" s="79">
        <v>153.8125</v>
      </c>
    </row>
    <row r="328" spans="1:2" x14ac:dyDescent="0.25">
      <c r="A328" s="78">
        <v>303</v>
      </c>
      <c r="B328" s="79">
        <v>153.82499999999999</v>
      </c>
    </row>
    <row r="329" spans="1:2" x14ac:dyDescent="0.25">
      <c r="A329" s="78">
        <v>304</v>
      </c>
      <c r="B329" s="79">
        <v>153.83750000000001</v>
      </c>
    </row>
    <row r="330" spans="1:2" x14ac:dyDescent="0.25">
      <c r="A330" s="78">
        <v>305</v>
      </c>
      <c r="B330" s="79">
        <v>153.85</v>
      </c>
    </row>
    <row r="331" spans="1:2" x14ac:dyDescent="0.25">
      <c r="A331" s="78">
        <v>306</v>
      </c>
      <c r="B331" s="79">
        <v>153.86250000000001</v>
      </c>
    </row>
    <row r="332" spans="1:2" x14ac:dyDescent="0.25">
      <c r="A332" s="78">
        <v>307</v>
      </c>
      <c r="B332" s="79">
        <v>153.875</v>
      </c>
    </row>
    <row r="333" spans="1:2" x14ac:dyDescent="0.25">
      <c r="A333" s="78">
        <v>308</v>
      </c>
      <c r="B333" s="79">
        <v>153.88749999999999</v>
      </c>
    </row>
    <row r="334" spans="1:2" x14ac:dyDescent="0.25">
      <c r="A334" s="78">
        <v>309</v>
      </c>
      <c r="B334" s="79">
        <v>153.9</v>
      </c>
    </row>
    <row r="335" spans="1:2" x14ac:dyDescent="0.25">
      <c r="A335" s="78">
        <v>310</v>
      </c>
      <c r="B335" s="79">
        <v>153.91249999999999</v>
      </c>
    </row>
    <row r="336" spans="1:2" x14ac:dyDescent="0.25">
      <c r="A336" s="78">
        <v>311</v>
      </c>
      <c r="B336" s="79">
        <v>153.92500000000001</v>
      </c>
    </row>
    <row r="337" spans="1:2" x14ac:dyDescent="0.25">
      <c r="A337" s="78">
        <v>312</v>
      </c>
      <c r="B337" s="79">
        <v>153.9375</v>
      </c>
    </row>
    <row r="338" spans="1:2" x14ac:dyDescent="0.25">
      <c r="A338" s="78">
        <v>313</v>
      </c>
      <c r="B338" s="79">
        <v>153.94999999999999</v>
      </c>
    </row>
    <row r="339" spans="1:2" x14ac:dyDescent="0.25">
      <c r="A339" s="78">
        <v>314</v>
      </c>
      <c r="B339" s="79">
        <v>153.96250000000001</v>
      </c>
    </row>
    <row r="340" spans="1:2" x14ac:dyDescent="0.25">
      <c r="A340" s="78">
        <v>315</v>
      </c>
      <c r="B340" s="79">
        <v>153.97499999999999</v>
      </c>
    </row>
    <row r="341" spans="1:2" x14ac:dyDescent="0.25">
      <c r="A341" s="78">
        <v>316</v>
      </c>
      <c r="B341" s="79">
        <v>153.98750000000001</v>
      </c>
    </row>
    <row r="342" spans="1:2" x14ac:dyDescent="0.25">
      <c r="A342" s="78">
        <v>317</v>
      </c>
      <c r="B342" s="79">
        <v>154</v>
      </c>
    </row>
    <row r="343" spans="1:2" x14ac:dyDescent="0.25">
      <c r="A343" s="78">
        <v>318</v>
      </c>
      <c r="B343" s="79">
        <v>154.01249999999999</v>
      </c>
    </row>
    <row r="344" spans="1:2" x14ac:dyDescent="0.25">
      <c r="A344" s="78">
        <v>319</v>
      </c>
      <c r="B344" s="79">
        <v>154.02500000000001</v>
      </c>
    </row>
    <row r="345" spans="1:2" x14ac:dyDescent="0.25">
      <c r="A345" s="78">
        <v>320</v>
      </c>
      <c r="B345" s="79">
        <v>154.03749999999999</v>
      </c>
    </row>
    <row r="346" spans="1:2" x14ac:dyDescent="0.25">
      <c r="A346" s="78">
        <v>321</v>
      </c>
      <c r="B346" s="79">
        <v>154.05000000000001</v>
      </c>
    </row>
    <row r="347" spans="1:2" x14ac:dyDescent="0.25">
      <c r="A347" s="78">
        <v>322</v>
      </c>
      <c r="B347" s="79">
        <v>154.0625</v>
      </c>
    </row>
    <row r="348" spans="1:2" x14ac:dyDescent="0.25">
      <c r="A348" s="78">
        <v>323</v>
      </c>
      <c r="B348" s="79">
        <v>154.07499999999999</v>
      </c>
    </row>
    <row r="349" spans="1:2" x14ac:dyDescent="0.25">
      <c r="A349" s="78">
        <v>324</v>
      </c>
      <c r="B349" s="79">
        <v>154.08750000000001</v>
      </c>
    </row>
    <row r="350" spans="1:2" x14ac:dyDescent="0.25">
      <c r="A350" s="78">
        <v>325</v>
      </c>
      <c r="B350" s="79">
        <v>154.1</v>
      </c>
    </row>
    <row r="351" spans="1:2" x14ac:dyDescent="0.25">
      <c r="A351" s="78">
        <v>326</v>
      </c>
      <c r="B351" s="79">
        <v>154.11250000000001</v>
      </c>
    </row>
    <row r="352" spans="1:2" x14ac:dyDescent="0.25">
      <c r="A352" s="78">
        <v>327</v>
      </c>
      <c r="B352" s="79">
        <v>154.125</v>
      </c>
    </row>
    <row r="353" spans="1:2" x14ac:dyDescent="0.25">
      <c r="A353" s="78">
        <v>328</v>
      </c>
      <c r="B353" s="79">
        <v>154.13749999999999</v>
      </c>
    </row>
    <row r="354" spans="1:2" x14ac:dyDescent="0.25">
      <c r="A354" s="78">
        <v>329</v>
      </c>
      <c r="B354" s="79">
        <v>154.15</v>
      </c>
    </row>
    <row r="355" spans="1:2" x14ac:dyDescent="0.25">
      <c r="A355" s="78">
        <v>330</v>
      </c>
      <c r="B355" s="79">
        <v>154.16249999999999</v>
      </c>
    </row>
    <row r="356" spans="1:2" x14ac:dyDescent="0.25">
      <c r="A356" s="78">
        <v>331</v>
      </c>
      <c r="B356" s="79">
        <v>154.17500000000001</v>
      </c>
    </row>
    <row r="357" spans="1:2" x14ac:dyDescent="0.25">
      <c r="A357" s="78">
        <v>332</v>
      </c>
      <c r="B357" s="79">
        <v>154.1875</v>
      </c>
    </row>
    <row r="358" spans="1:2" x14ac:dyDescent="0.25">
      <c r="A358" s="78">
        <v>333</v>
      </c>
      <c r="B358" s="79">
        <v>154.19999999999999</v>
      </c>
    </row>
    <row r="359" spans="1:2" x14ac:dyDescent="0.25">
      <c r="A359" s="78">
        <v>334</v>
      </c>
      <c r="B359" s="79">
        <v>154.21250000000001</v>
      </c>
    </row>
    <row r="360" spans="1:2" x14ac:dyDescent="0.25">
      <c r="A360" s="78">
        <v>335</v>
      </c>
      <c r="B360" s="79">
        <v>154.22499999999999</v>
      </c>
    </row>
    <row r="361" spans="1:2" x14ac:dyDescent="0.25">
      <c r="A361" s="78">
        <v>336</v>
      </c>
      <c r="B361" s="79">
        <v>154.23750000000001</v>
      </c>
    </row>
    <row r="362" spans="1:2" x14ac:dyDescent="0.25">
      <c r="A362" s="78">
        <v>337</v>
      </c>
      <c r="B362" s="79">
        <v>154.25</v>
      </c>
    </row>
    <row r="363" spans="1:2" x14ac:dyDescent="0.25">
      <c r="A363" s="78">
        <v>338</v>
      </c>
      <c r="B363" s="79">
        <v>154.26249999999999</v>
      </c>
    </row>
    <row r="364" spans="1:2" x14ac:dyDescent="0.25">
      <c r="A364" s="78">
        <v>339</v>
      </c>
      <c r="B364" s="79">
        <v>154.27500000000001</v>
      </c>
    </row>
    <row r="365" spans="1:2" x14ac:dyDescent="0.25">
      <c r="A365" s="78">
        <v>340</v>
      </c>
      <c r="B365" s="79">
        <v>154.28749999999999</v>
      </c>
    </row>
    <row r="366" spans="1:2" x14ac:dyDescent="0.25">
      <c r="A366" s="78">
        <v>341</v>
      </c>
      <c r="B366" s="79">
        <v>154.30000000000001</v>
      </c>
    </row>
    <row r="367" spans="1:2" x14ac:dyDescent="0.25">
      <c r="A367" s="78">
        <v>342</v>
      </c>
      <c r="B367" s="79">
        <v>154.3125</v>
      </c>
    </row>
    <row r="368" spans="1:2" x14ac:dyDescent="0.25">
      <c r="A368" s="78">
        <v>343</v>
      </c>
      <c r="B368" s="79">
        <v>154.32499999999999</v>
      </c>
    </row>
    <row r="369" spans="1:2" x14ac:dyDescent="0.25">
      <c r="A369" s="78">
        <v>344</v>
      </c>
      <c r="B369" s="79">
        <v>154.33750000000001</v>
      </c>
    </row>
    <row r="370" spans="1:2" x14ac:dyDescent="0.25">
      <c r="A370" s="78">
        <v>345</v>
      </c>
      <c r="B370" s="79">
        <v>154.35</v>
      </c>
    </row>
    <row r="371" spans="1:2" x14ac:dyDescent="0.25">
      <c r="A371" s="78">
        <v>346</v>
      </c>
      <c r="B371" s="79">
        <v>154.36250000000001</v>
      </c>
    </row>
    <row r="372" spans="1:2" x14ac:dyDescent="0.25">
      <c r="A372" s="78">
        <v>347</v>
      </c>
      <c r="B372" s="79">
        <v>154.375</v>
      </c>
    </row>
    <row r="373" spans="1:2" x14ac:dyDescent="0.25">
      <c r="A373" s="78">
        <v>348</v>
      </c>
      <c r="B373" s="79">
        <v>154.38749999999999</v>
      </c>
    </row>
    <row r="374" spans="1:2" x14ac:dyDescent="0.25">
      <c r="A374" s="78">
        <v>349</v>
      </c>
      <c r="B374" s="79">
        <v>154.4</v>
      </c>
    </row>
    <row r="375" spans="1:2" x14ac:dyDescent="0.25">
      <c r="A375" s="78">
        <v>350</v>
      </c>
      <c r="B375" s="79">
        <v>154.41249999999999</v>
      </c>
    </row>
    <row r="376" spans="1:2" x14ac:dyDescent="0.25">
      <c r="A376" s="78">
        <v>351</v>
      </c>
      <c r="B376" s="79">
        <v>154.42500000000001</v>
      </c>
    </row>
    <row r="377" spans="1:2" x14ac:dyDescent="0.25">
      <c r="A377" s="78">
        <v>352</v>
      </c>
      <c r="B377" s="79">
        <v>154.4375</v>
      </c>
    </row>
    <row r="378" spans="1:2" x14ac:dyDescent="0.25">
      <c r="A378" s="78">
        <v>353</v>
      </c>
      <c r="B378" s="79">
        <v>154.44999999999999</v>
      </c>
    </row>
    <row r="379" spans="1:2" x14ac:dyDescent="0.25">
      <c r="A379" s="78">
        <v>354</v>
      </c>
      <c r="B379" s="79">
        <v>154.46250000000001</v>
      </c>
    </row>
    <row r="380" spans="1:2" x14ac:dyDescent="0.25">
      <c r="A380" s="78">
        <v>355</v>
      </c>
      <c r="B380" s="79">
        <v>154.47499999999999</v>
      </c>
    </row>
    <row r="381" spans="1:2" x14ac:dyDescent="0.25">
      <c r="A381" s="78">
        <v>356</v>
      </c>
      <c r="B381" s="79">
        <v>154.48750000000001</v>
      </c>
    </row>
    <row r="382" spans="1:2" x14ac:dyDescent="0.25">
      <c r="A382" s="78">
        <v>357</v>
      </c>
      <c r="B382" s="79">
        <v>154.5</v>
      </c>
    </row>
    <row r="383" spans="1:2" x14ac:dyDescent="0.25">
      <c r="A383" s="78">
        <v>358</v>
      </c>
      <c r="B383" s="79">
        <v>154.51249999999999</v>
      </c>
    </row>
    <row r="384" spans="1:2" x14ac:dyDescent="0.25">
      <c r="A384" s="78">
        <v>359</v>
      </c>
      <c r="B384" s="79">
        <v>154.52500000000001</v>
      </c>
    </row>
    <row r="385" spans="1:2" x14ac:dyDescent="0.25">
      <c r="A385" s="78">
        <v>360</v>
      </c>
      <c r="B385" s="79">
        <v>154.53749999999999</v>
      </c>
    </row>
    <row r="386" spans="1:2" x14ac:dyDescent="0.25">
      <c r="A386" s="78">
        <v>361</v>
      </c>
      <c r="B386" s="79">
        <v>154.55000000000001</v>
      </c>
    </row>
    <row r="387" spans="1:2" x14ac:dyDescent="0.25">
      <c r="A387" s="78">
        <v>362</v>
      </c>
      <c r="B387" s="79">
        <v>154.5625</v>
      </c>
    </row>
    <row r="388" spans="1:2" x14ac:dyDescent="0.25">
      <c r="A388" s="78">
        <v>363</v>
      </c>
      <c r="B388" s="79">
        <v>154.57499999999999</v>
      </c>
    </row>
    <row r="389" spans="1:2" x14ac:dyDescent="0.25">
      <c r="A389" s="78">
        <v>364</v>
      </c>
      <c r="B389" s="79">
        <v>154.58750000000001</v>
      </c>
    </row>
    <row r="390" spans="1:2" x14ac:dyDescent="0.25">
      <c r="A390" s="78">
        <v>365</v>
      </c>
      <c r="B390" s="79">
        <v>154.6</v>
      </c>
    </row>
    <row r="391" spans="1:2" x14ac:dyDescent="0.25">
      <c r="A391" s="78">
        <v>366</v>
      </c>
      <c r="B391" s="79">
        <v>154.61250000000001</v>
      </c>
    </row>
    <row r="392" spans="1:2" x14ac:dyDescent="0.25">
      <c r="A392" s="78">
        <v>367</v>
      </c>
      <c r="B392" s="79">
        <v>154.625</v>
      </c>
    </row>
    <row r="393" spans="1:2" x14ac:dyDescent="0.25">
      <c r="A393" s="78">
        <v>368</v>
      </c>
      <c r="B393" s="79">
        <v>154.63749999999999</v>
      </c>
    </row>
    <row r="394" spans="1:2" x14ac:dyDescent="0.25">
      <c r="A394" s="78">
        <v>369</v>
      </c>
      <c r="B394" s="79">
        <v>154.65</v>
      </c>
    </row>
    <row r="395" spans="1:2" x14ac:dyDescent="0.25">
      <c r="A395" s="78">
        <v>370</v>
      </c>
      <c r="B395" s="79">
        <v>154.66249999999999</v>
      </c>
    </row>
    <row r="396" spans="1:2" x14ac:dyDescent="0.25">
      <c r="A396" s="78">
        <v>371</v>
      </c>
      <c r="B396" s="79">
        <v>154.67500000000001</v>
      </c>
    </row>
    <row r="397" spans="1:2" x14ac:dyDescent="0.25">
      <c r="A397" s="78">
        <v>372</v>
      </c>
      <c r="B397" s="79">
        <v>154.6875</v>
      </c>
    </row>
    <row r="398" spans="1:2" x14ac:dyDescent="0.25">
      <c r="A398" s="78">
        <v>373</v>
      </c>
      <c r="B398" s="79">
        <v>154.69999999999999</v>
      </c>
    </row>
    <row r="399" spans="1:2" x14ac:dyDescent="0.25">
      <c r="A399" s="78">
        <v>374</v>
      </c>
      <c r="B399" s="79">
        <v>154.71250000000001</v>
      </c>
    </row>
    <row r="400" spans="1:2" x14ac:dyDescent="0.25">
      <c r="A400" s="78">
        <v>375</v>
      </c>
      <c r="B400" s="79">
        <v>154.72499999999999</v>
      </c>
    </row>
    <row r="401" spans="1:2" x14ac:dyDescent="0.25">
      <c r="A401" s="78">
        <v>376</v>
      </c>
      <c r="B401" s="79">
        <v>154.73750000000001</v>
      </c>
    </row>
    <row r="402" spans="1:2" x14ac:dyDescent="0.25">
      <c r="A402" s="78">
        <v>377</v>
      </c>
      <c r="B402" s="79">
        <v>154.75</v>
      </c>
    </row>
    <row r="403" spans="1:2" x14ac:dyDescent="0.25">
      <c r="A403" s="78">
        <v>378</v>
      </c>
      <c r="B403" s="79">
        <v>154.76249999999999</v>
      </c>
    </row>
    <row r="404" spans="1:2" x14ac:dyDescent="0.25">
      <c r="A404" s="78">
        <v>379</v>
      </c>
      <c r="B404" s="79">
        <v>154.77500000000001</v>
      </c>
    </row>
    <row r="405" spans="1:2" x14ac:dyDescent="0.25">
      <c r="A405" s="78">
        <v>380</v>
      </c>
      <c r="B405" s="79">
        <v>154.78749999999999</v>
      </c>
    </row>
    <row r="406" spans="1:2" x14ac:dyDescent="0.25">
      <c r="A406" s="78">
        <v>381</v>
      </c>
      <c r="B406" s="79">
        <v>154.80000000000001</v>
      </c>
    </row>
    <row r="407" spans="1:2" x14ac:dyDescent="0.25">
      <c r="A407" s="78">
        <v>382</v>
      </c>
      <c r="B407" s="79">
        <v>154.8125</v>
      </c>
    </row>
    <row r="408" spans="1:2" x14ac:dyDescent="0.25">
      <c r="A408" s="78">
        <v>383</v>
      </c>
      <c r="B408" s="79">
        <v>154.82499999999999</v>
      </c>
    </row>
    <row r="409" spans="1:2" x14ac:dyDescent="0.25">
      <c r="A409" s="78">
        <v>384</v>
      </c>
      <c r="B409" s="79">
        <v>154.83750000000001</v>
      </c>
    </row>
    <row r="410" spans="1:2" x14ac:dyDescent="0.25">
      <c r="A410" s="78">
        <v>385</v>
      </c>
      <c r="B410" s="79">
        <v>154.85</v>
      </c>
    </row>
    <row r="411" spans="1:2" x14ac:dyDescent="0.25">
      <c r="A411" s="78">
        <v>386</v>
      </c>
      <c r="B411" s="79">
        <v>154.86250000000001</v>
      </c>
    </row>
    <row r="412" spans="1:2" x14ac:dyDescent="0.25">
      <c r="A412" s="78">
        <v>387</v>
      </c>
      <c r="B412" s="79">
        <v>154.875</v>
      </c>
    </row>
    <row r="413" spans="1:2" x14ac:dyDescent="0.25">
      <c r="A413" s="78">
        <v>388</v>
      </c>
      <c r="B413" s="79">
        <v>154.88749999999999</v>
      </c>
    </row>
    <row r="414" spans="1:2" x14ac:dyDescent="0.25">
      <c r="A414" s="78">
        <v>389</v>
      </c>
      <c r="B414" s="79">
        <v>154.9</v>
      </c>
    </row>
    <row r="415" spans="1:2" x14ac:dyDescent="0.25">
      <c r="A415" s="78">
        <v>390</v>
      </c>
      <c r="B415" s="79">
        <v>154.91249999999999</v>
      </c>
    </row>
    <row r="416" spans="1:2" x14ac:dyDescent="0.25">
      <c r="A416" s="78">
        <v>391</v>
      </c>
      <c r="B416" s="79">
        <v>154.92500000000001</v>
      </c>
    </row>
    <row r="417" spans="1:2" x14ac:dyDescent="0.25">
      <c r="A417" s="78">
        <v>392</v>
      </c>
      <c r="B417" s="79">
        <v>154.9375</v>
      </c>
    </row>
    <row r="418" spans="1:2" x14ac:dyDescent="0.25">
      <c r="A418" s="78">
        <v>393</v>
      </c>
      <c r="B418" s="79">
        <v>154.94999999999999</v>
      </c>
    </row>
    <row r="419" spans="1:2" x14ac:dyDescent="0.25">
      <c r="A419" s="78">
        <v>394</v>
      </c>
      <c r="B419" s="79">
        <v>154.96250000000001</v>
      </c>
    </row>
    <row r="420" spans="1:2" x14ac:dyDescent="0.25">
      <c r="A420" s="78">
        <v>395</v>
      </c>
      <c r="B420" s="79">
        <v>154.97499999999999</v>
      </c>
    </row>
    <row r="421" spans="1:2" x14ac:dyDescent="0.25">
      <c r="A421" s="78">
        <v>396</v>
      </c>
      <c r="B421" s="79">
        <v>154.98750000000001</v>
      </c>
    </row>
    <row r="422" spans="1:2" x14ac:dyDescent="0.25">
      <c r="A422" s="78">
        <v>397</v>
      </c>
      <c r="B422" s="79">
        <v>155</v>
      </c>
    </row>
    <row r="423" spans="1:2" x14ac:dyDescent="0.25">
      <c r="A423" s="78">
        <v>398</v>
      </c>
      <c r="B423" s="79">
        <v>155.01249999999999</v>
      </c>
    </row>
    <row r="424" spans="1:2" x14ac:dyDescent="0.25">
      <c r="A424" s="78">
        <v>399</v>
      </c>
      <c r="B424" s="79">
        <v>155.02500000000001</v>
      </c>
    </row>
    <row r="425" spans="1:2" x14ac:dyDescent="0.25">
      <c r="A425" s="78">
        <v>400</v>
      </c>
      <c r="B425" s="79">
        <v>155.03749999999999</v>
      </c>
    </row>
    <row r="426" spans="1:2" x14ac:dyDescent="0.25">
      <c r="A426" s="78">
        <v>401</v>
      </c>
      <c r="B426" s="79">
        <v>155.05000000000001</v>
      </c>
    </row>
    <row r="427" spans="1:2" x14ac:dyDescent="0.25">
      <c r="A427" s="78">
        <v>402</v>
      </c>
      <c r="B427" s="79">
        <v>155.0625</v>
      </c>
    </row>
    <row r="428" spans="1:2" x14ac:dyDescent="0.25">
      <c r="A428" s="78">
        <v>403</v>
      </c>
      <c r="B428" s="79">
        <v>155.07499999999999</v>
      </c>
    </row>
    <row r="429" spans="1:2" x14ac:dyDescent="0.25">
      <c r="A429" s="78">
        <v>404</v>
      </c>
      <c r="B429" s="79">
        <v>155.08750000000001</v>
      </c>
    </row>
    <row r="430" spans="1:2" x14ac:dyDescent="0.25">
      <c r="A430" s="78">
        <v>405</v>
      </c>
      <c r="B430" s="79">
        <v>155.1</v>
      </c>
    </row>
    <row r="431" spans="1:2" x14ac:dyDescent="0.25">
      <c r="A431" s="78">
        <v>406</v>
      </c>
      <c r="B431" s="79">
        <v>155.11250000000001</v>
      </c>
    </row>
    <row r="432" spans="1:2" x14ac:dyDescent="0.25">
      <c r="A432" s="78">
        <v>407</v>
      </c>
      <c r="B432" s="79">
        <v>155.125</v>
      </c>
    </row>
    <row r="433" spans="1:2" x14ac:dyDescent="0.25">
      <c r="A433" s="78">
        <v>408</v>
      </c>
      <c r="B433" s="79">
        <v>155.13749999999999</v>
      </c>
    </row>
    <row r="434" spans="1:2" x14ac:dyDescent="0.25">
      <c r="A434" s="78">
        <v>409</v>
      </c>
      <c r="B434" s="79">
        <v>155.15</v>
      </c>
    </row>
    <row r="435" spans="1:2" x14ac:dyDescent="0.25">
      <c r="A435" s="78">
        <v>410</v>
      </c>
      <c r="B435" s="79">
        <v>155.16249999999999</v>
      </c>
    </row>
    <row r="436" spans="1:2" x14ac:dyDescent="0.25">
      <c r="A436" s="78">
        <v>411</v>
      </c>
      <c r="B436" s="79">
        <v>155.17500000000001</v>
      </c>
    </row>
    <row r="437" spans="1:2" x14ac:dyDescent="0.25">
      <c r="A437" s="78">
        <v>412</v>
      </c>
      <c r="B437" s="79">
        <v>155.1875</v>
      </c>
    </row>
    <row r="438" spans="1:2" x14ac:dyDescent="0.25">
      <c r="A438" s="78">
        <v>413</v>
      </c>
      <c r="B438" s="79">
        <v>155.19999999999999</v>
      </c>
    </row>
    <row r="439" spans="1:2" x14ac:dyDescent="0.25">
      <c r="A439" s="78">
        <v>414</v>
      </c>
      <c r="B439" s="79">
        <v>155.21250000000001</v>
      </c>
    </row>
    <row r="440" spans="1:2" x14ac:dyDescent="0.25">
      <c r="A440" s="78">
        <v>415</v>
      </c>
      <c r="B440" s="79">
        <v>155.22499999999999</v>
      </c>
    </row>
    <row r="441" spans="1:2" x14ac:dyDescent="0.25">
      <c r="A441" s="78">
        <v>416</v>
      </c>
      <c r="B441" s="79">
        <v>155.23750000000001</v>
      </c>
    </row>
    <row r="442" spans="1:2" x14ac:dyDescent="0.25">
      <c r="A442" s="78">
        <v>417</v>
      </c>
      <c r="B442" s="79">
        <v>155.25</v>
      </c>
    </row>
    <row r="443" spans="1:2" x14ac:dyDescent="0.25">
      <c r="A443" s="78">
        <v>418</v>
      </c>
      <c r="B443" s="79">
        <v>155.26249999999999</v>
      </c>
    </row>
    <row r="444" spans="1:2" x14ac:dyDescent="0.25">
      <c r="A444" s="78">
        <v>419</v>
      </c>
      <c r="B444" s="79">
        <v>155.27500000000001</v>
      </c>
    </row>
    <row r="445" spans="1:2" x14ac:dyDescent="0.25">
      <c r="A445" s="78">
        <v>420</v>
      </c>
      <c r="B445" s="79">
        <v>155.28749999999999</v>
      </c>
    </row>
    <row r="446" spans="1:2" x14ac:dyDescent="0.25">
      <c r="A446" s="78">
        <v>421</v>
      </c>
      <c r="B446" s="79">
        <v>155.30000000000001</v>
      </c>
    </row>
    <row r="447" spans="1:2" x14ac:dyDescent="0.25">
      <c r="A447" s="78">
        <v>422</v>
      </c>
      <c r="B447" s="79">
        <v>155.3125</v>
      </c>
    </row>
    <row r="448" spans="1:2" x14ac:dyDescent="0.25">
      <c r="A448" s="78">
        <v>423</v>
      </c>
      <c r="B448" s="79">
        <v>155.32499999999999</v>
      </c>
    </row>
    <row r="449" spans="1:2" x14ac:dyDescent="0.25">
      <c r="A449" s="78">
        <v>424</v>
      </c>
      <c r="B449" s="79">
        <v>155.33750000000001</v>
      </c>
    </row>
    <row r="450" spans="1:2" x14ac:dyDescent="0.25">
      <c r="A450" s="78">
        <v>425</v>
      </c>
      <c r="B450" s="79">
        <v>155.35</v>
      </c>
    </row>
    <row r="451" spans="1:2" x14ac:dyDescent="0.25">
      <c r="A451" s="78">
        <v>426</v>
      </c>
      <c r="B451" s="79">
        <v>155.36250000000001</v>
      </c>
    </row>
    <row r="452" spans="1:2" x14ac:dyDescent="0.25">
      <c r="A452" s="78">
        <v>427</v>
      </c>
      <c r="B452" s="79">
        <v>155.375</v>
      </c>
    </row>
    <row r="453" spans="1:2" x14ac:dyDescent="0.25">
      <c r="A453" s="78">
        <v>428</v>
      </c>
      <c r="B453" s="79">
        <v>155.38749999999999</v>
      </c>
    </row>
    <row r="454" spans="1:2" x14ac:dyDescent="0.25">
      <c r="A454" s="78">
        <v>429</v>
      </c>
      <c r="B454" s="79">
        <v>155.4</v>
      </c>
    </row>
    <row r="455" spans="1:2" x14ac:dyDescent="0.25">
      <c r="A455" s="78">
        <v>430</v>
      </c>
      <c r="B455" s="79">
        <v>155.41249999999999</v>
      </c>
    </row>
    <row r="456" spans="1:2" x14ac:dyDescent="0.25">
      <c r="A456" s="78">
        <v>431</v>
      </c>
      <c r="B456" s="79">
        <v>155.42500000000001</v>
      </c>
    </row>
    <row r="457" spans="1:2" x14ac:dyDescent="0.25">
      <c r="A457" s="78">
        <v>432</v>
      </c>
      <c r="B457" s="79">
        <v>155.4375</v>
      </c>
    </row>
    <row r="458" spans="1:2" x14ac:dyDescent="0.25">
      <c r="A458" s="78">
        <v>433</v>
      </c>
      <c r="B458" s="79">
        <v>155.44999999999999</v>
      </c>
    </row>
    <row r="459" spans="1:2" x14ac:dyDescent="0.25">
      <c r="A459" s="78">
        <v>434</v>
      </c>
      <c r="B459" s="79">
        <v>155.46250000000001</v>
      </c>
    </row>
    <row r="460" spans="1:2" x14ac:dyDescent="0.25">
      <c r="A460" s="78">
        <v>435</v>
      </c>
      <c r="B460" s="79">
        <v>155.47499999999999</v>
      </c>
    </row>
    <row r="461" spans="1:2" x14ac:dyDescent="0.25">
      <c r="A461" s="78">
        <v>436</v>
      </c>
      <c r="B461" s="79">
        <v>155.48750000000001</v>
      </c>
    </row>
    <row r="462" spans="1:2" x14ac:dyDescent="0.25">
      <c r="A462" s="78">
        <v>437</v>
      </c>
      <c r="B462" s="79">
        <v>155.5</v>
      </c>
    </row>
    <row r="463" spans="1:2" x14ac:dyDescent="0.25">
      <c r="A463" s="78">
        <v>438</v>
      </c>
      <c r="B463" s="79">
        <v>155.51249999999999</v>
      </c>
    </row>
    <row r="464" spans="1:2" x14ac:dyDescent="0.25">
      <c r="A464" s="78">
        <v>439</v>
      </c>
      <c r="B464" s="79">
        <v>155.52500000000001</v>
      </c>
    </row>
    <row r="465" spans="1:2" x14ac:dyDescent="0.25">
      <c r="A465" s="78">
        <v>440</v>
      </c>
      <c r="B465" s="79">
        <v>155.53749999999999</v>
      </c>
    </row>
    <row r="466" spans="1:2" x14ac:dyDescent="0.25">
      <c r="A466" s="78">
        <v>441</v>
      </c>
      <c r="B466" s="79">
        <v>155.55000000000001</v>
      </c>
    </row>
    <row r="467" spans="1:2" x14ac:dyDescent="0.25">
      <c r="A467" s="78">
        <v>442</v>
      </c>
      <c r="B467" s="79">
        <v>155.5625</v>
      </c>
    </row>
    <row r="468" spans="1:2" x14ac:dyDescent="0.25">
      <c r="A468" s="78">
        <v>443</v>
      </c>
      <c r="B468" s="79">
        <v>155.57499999999999</v>
      </c>
    </row>
    <row r="469" spans="1:2" x14ac:dyDescent="0.25">
      <c r="A469" s="78">
        <v>444</v>
      </c>
      <c r="B469" s="79">
        <v>155.58750000000001</v>
      </c>
    </row>
    <row r="470" spans="1:2" x14ac:dyDescent="0.25">
      <c r="A470" s="78">
        <v>445</v>
      </c>
      <c r="B470" s="79">
        <v>155.6</v>
      </c>
    </row>
    <row r="471" spans="1:2" x14ac:dyDescent="0.25">
      <c r="A471" s="78">
        <v>446</v>
      </c>
      <c r="B471" s="79">
        <v>155.61250000000001</v>
      </c>
    </row>
    <row r="472" spans="1:2" x14ac:dyDescent="0.25">
      <c r="A472" s="78">
        <v>447</v>
      </c>
      <c r="B472" s="79">
        <v>155.625</v>
      </c>
    </row>
    <row r="473" spans="1:2" x14ac:dyDescent="0.25">
      <c r="A473" s="78">
        <v>448</v>
      </c>
      <c r="B473" s="79">
        <v>155.63749999999999</v>
      </c>
    </row>
    <row r="474" spans="1:2" x14ac:dyDescent="0.25">
      <c r="A474" s="78">
        <v>449</v>
      </c>
      <c r="B474" s="79">
        <v>155.65</v>
      </c>
    </row>
    <row r="475" spans="1:2" x14ac:dyDescent="0.25">
      <c r="A475" s="78">
        <v>450</v>
      </c>
      <c r="B475" s="79">
        <v>155.66249999999999</v>
      </c>
    </row>
    <row r="476" spans="1:2" x14ac:dyDescent="0.25">
      <c r="A476" s="78">
        <v>451</v>
      </c>
      <c r="B476" s="79">
        <v>155.67500000000001</v>
      </c>
    </row>
    <row r="477" spans="1:2" x14ac:dyDescent="0.25">
      <c r="A477" s="78">
        <v>452</v>
      </c>
      <c r="B477" s="79">
        <v>155.6875</v>
      </c>
    </row>
    <row r="478" spans="1:2" x14ac:dyDescent="0.25">
      <c r="A478" s="78">
        <v>453</v>
      </c>
      <c r="B478" s="79">
        <v>155.69999999999999</v>
      </c>
    </row>
    <row r="479" spans="1:2" x14ac:dyDescent="0.25">
      <c r="A479" s="78">
        <v>454</v>
      </c>
      <c r="B479" s="79">
        <v>155.71250000000001</v>
      </c>
    </row>
    <row r="480" spans="1:2" x14ac:dyDescent="0.25">
      <c r="A480" s="78">
        <v>455</v>
      </c>
      <c r="B480" s="79">
        <v>155.72499999999999</v>
      </c>
    </row>
    <row r="481" spans="1:2" x14ac:dyDescent="0.25">
      <c r="A481" s="78">
        <v>456</v>
      </c>
      <c r="B481" s="79">
        <v>155.73750000000001</v>
      </c>
    </row>
    <row r="482" spans="1:2" x14ac:dyDescent="0.25">
      <c r="A482" s="78">
        <v>457</v>
      </c>
      <c r="B482" s="79">
        <v>155.75</v>
      </c>
    </row>
    <row r="483" spans="1:2" x14ac:dyDescent="0.25">
      <c r="A483" s="78">
        <v>458</v>
      </c>
      <c r="B483" s="79">
        <v>155.76249999999999</v>
      </c>
    </row>
    <row r="484" spans="1:2" x14ac:dyDescent="0.25">
      <c r="A484" s="78">
        <v>459</v>
      </c>
      <c r="B484" s="79">
        <v>155.77500000000001</v>
      </c>
    </row>
    <row r="485" spans="1:2" x14ac:dyDescent="0.25">
      <c r="A485" s="78">
        <v>460</v>
      </c>
      <c r="B485" s="79">
        <v>155.78749999999999</v>
      </c>
    </row>
    <row r="486" spans="1:2" x14ac:dyDescent="0.25">
      <c r="A486" s="78">
        <v>461</v>
      </c>
      <c r="B486" s="79">
        <v>155.80000000000001</v>
      </c>
    </row>
    <row r="487" spans="1:2" x14ac:dyDescent="0.25">
      <c r="A487" s="78">
        <v>462</v>
      </c>
      <c r="B487" s="79">
        <v>155.8125</v>
      </c>
    </row>
    <row r="488" spans="1:2" x14ac:dyDescent="0.25">
      <c r="A488" s="78">
        <v>463</v>
      </c>
      <c r="B488" s="79">
        <v>155.82499999999999</v>
      </c>
    </row>
    <row r="489" spans="1:2" x14ac:dyDescent="0.25">
      <c r="A489" s="78">
        <v>464</v>
      </c>
      <c r="B489" s="79">
        <v>155.83750000000001</v>
      </c>
    </row>
    <row r="490" spans="1:2" x14ac:dyDescent="0.25">
      <c r="A490" s="78">
        <v>465</v>
      </c>
      <c r="B490" s="79">
        <v>155.85</v>
      </c>
    </row>
    <row r="491" spans="1:2" x14ac:dyDescent="0.25">
      <c r="A491" s="78">
        <v>466</v>
      </c>
      <c r="B491" s="79">
        <v>155.86250000000001</v>
      </c>
    </row>
    <row r="492" spans="1:2" x14ac:dyDescent="0.25">
      <c r="A492" s="78">
        <v>467</v>
      </c>
      <c r="B492" s="79">
        <v>155.875</v>
      </c>
    </row>
    <row r="493" spans="1:2" x14ac:dyDescent="0.25">
      <c r="A493" s="78">
        <v>468</v>
      </c>
      <c r="B493" s="79">
        <v>155.88749999999999</v>
      </c>
    </row>
    <row r="494" spans="1:2" x14ac:dyDescent="0.25">
      <c r="A494" s="78">
        <v>469</v>
      </c>
      <c r="B494" s="79">
        <v>155.9</v>
      </c>
    </row>
    <row r="495" spans="1:2" x14ac:dyDescent="0.25">
      <c r="A495" s="78">
        <v>470</v>
      </c>
      <c r="B495" s="79">
        <v>155.91249999999999</v>
      </c>
    </row>
    <row r="496" spans="1:2" x14ac:dyDescent="0.25">
      <c r="A496" s="78">
        <v>471</v>
      </c>
      <c r="B496" s="79">
        <v>155.92500000000001</v>
      </c>
    </row>
    <row r="497" spans="1:2" x14ac:dyDescent="0.25">
      <c r="A497" s="78">
        <v>472</v>
      </c>
      <c r="B497" s="79">
        <v>155.9375</v>
      </c>
    </row>
    <row r="498" spans="1:2" x14ac:dyDescent="0.25">
      <c r="A498" s="78">
        <v>473</v>
      </c>
      <c r="B498" s="79">
        <v>155.94999999999999</v>
      </c>
    </row>
    <row r="499" spans="1:2" x14ac:dyDescent="0.25">
      <c r="A499" s="78">
        <v>474</v>
      </c>
      <c r="B499" s="79">
        <v>155.96250000000001</v>
      </c>
    </row>
    <row r="500" spans="1:2" x14ac:dyDescent="0.25">
      <c r="A500" s="78">
        <v>475</v>
      </c>
      <c r="B500" s="79">
        <v>155.97499999999999</v>
      </c>
    </row>
    <row r="501" spans="1:2" x14ac:dyDescent="0.25">
      <c r="A501" s="78">
        <v>476</v>
      </c>
      <c r="B501" s="79">
        <v>155.98750000000001</v>
      </c>
    </row>
    <row r="502" spans="1:2" x14ac:dyDescent="0.25">
      <c r="A502" s="78">
        <v>477</v>
      </c>
      <c r="B502" s="79">
        <v>156</v>
      </c>
    </row>
    <row r="503" spans="1:2" x14ac:dyDescent="0.25">
      <c r="A503" s="78">
        <v>478</v>
      </c>
      <c r="B503" s="79">
        <v>156.01249999999999</v>
      </c>
    </row>
    <row r="504" spans="1:2" x14ac:dyDescent="0.25">
      <c r="A504" s="78">
        <v>479</v>
      </c>
      <c r="B504" s="79">
        <v>156.02500000000001</v>
      </c>
    </row>
    <row r="505" spans="1:2" x14ac:dyDescent="0.25">
      <c r="A505" s="78">
        <v>480</v>
      </c>
      <c r="B505" s="79">
        <v>156.03749999999999</v>
      </c>
    </row>
    <row r="506" spans="1:2" x14ac:dyDescent="0.25">
      <c r="A506" s="78">
        <v>481</v>
      </c>
      <c r="B506" s="79">
        <v>156.05000000000001</v>
      </c>
    </row>
    <row r="507" spans="1:2" x14ac:dyDescent="0.25">
      <c r="A507" s="78">
        <v>482</v>
      </c>
      <c r="B507" s="79">
        <v>156.0625</v>
      </c>
    </row>
    <row r="508" spans="1:2" x14ac:dyDescent="0.25">
      <c r="A508" s="78">
        <v>483</v>
      </c>
      <c r="B508" s="79">
        <v>156.07499999999999</v>
      </c>
    </row>
    <row r="509" spans="1:2" x14ac:dyDescent="0.25">
      <c r="A509" s="78">
        <v>484</v>
      </c>
      <c r="B509" s="79">
        <v>156.08750000000001</v>
      </c>
    </row>
    <row r="510" spans="1:2" x14ac:dyDescent="0.25">
      <c r="A510" s="78">
        <v>485</v>
      </c>
      <c r="B510" s="79">
        <v>156.1</v>
      </c>
    </row>
    <row r="511" spans="1:2" x14ac:dyDescent="0.25">
      <c r="A511" s="78">
        <v>486</v>
      </c>
      <c r="B511" s="79">
        <v>156.11250000000001</v>
      </c>
    </row>
    <row r="512" spans="1:2" x14ac:dyDescent="0.25">
      <c r="A512" s="78">
        <v>487</v>
      </c>
      <c r="B512" s="79">
        <v>156.125</v>
      </c>
    </row>
    <row r="513" spans="1:2" x14ac:dyDescent="0.25">
      <c r="A513" s="78">
        <v>488</v>
      </c>
      <c r="B513" s="79">
        <v>156.13749999999999</v>
      </c>
    </row>
    <row r="514" spans="1:2" x14ac:dyDescent="0.25">
      <c r="A514" s="78">
        <v>489</v>
      </c>
      <c r="B514" s="79">
        <v>156.15</v>
      </c>
    </row>
    <row r="515" spans="1:2" x14ac:dyDescent="0.25">
      <c r="A515" s="78">
        <v>490</v>
      </c>
      <c r="B515" s="79">
        <v>156.16249999999999</v>
      </c>
    </row>
    <row r="516" spans="1:2" x14ac:dyDescent="0.25">
      <c r="A516" s="78">
        <v>491</v>
      </c>
      <c r="B516" s="79">
        <v>156.17500000000001</v>
      </c>
    </row>
    <row r="517" spans="1:2" x14ac:dyDescent="0.25">
      <c r="A517" s="78">
        <v>492</v>
      </c>
      <c r="B517" s="79">
        <v>156.1875</v>
      </c>
    </row>
    <row r="518" spans="1:2" x14ac:dyDescent="0.25">
      <c r="A518" s="78">
        <v>493</v>
      </c>
      <c r="B518" s="79">
        <v>156.19999999999999</v>
      </c>
    </row>
    <row r="519" spans="1:2" x14ac:dyDescent="0.25">
      <c r="A519" s="78">
        <v>494</v>
      </c>
      <c r="B519" s="79">
        <v>156.21250000000001</v>
      </c>
    </row>
    <row r="520" spans="1:2" x14ac:dyDescent="0.25">
      <c r="A520" s="78">
        <v>495</v>
      </c>
      <c r="B520" s="79">
        <v>156.22499999999999</v>
      </c>
    </row>
    <row r="521" spans="1:2" x14ac:dyDescent="0.25">
      <c r="A521" s="78">
        <v>496</v>
      </c>
      <c r="B521" s="79">
        <v>156.23750000000001</v>
      </c>
    </row>
    <row r="522" spans="1:2" x14ac:dyDescent="0.25">
      <c r="A522" s="78">
        <v>497</v>
      </c>
      <c r="B522" s="79">
        <v>156.25</v>
      </c>
    </row>
    <row r="523" spans="1:2" x14ac:dyDescent="0.25">
      <c r="A523" s="78">
        <v>498</v>
      </c>
      <c r="B523" s="79">
        <v>156.26249999999999</v>
      </c>
    </row>
    <row r="524" spans="1:2" x14ac:dyDescent="0.25">
      <c r="A524" s="78">
        <v>499</v>
      </c>
      <c r="B524" s="79">
        <v>156.27500000000001</v>
      </c>
    </row>
    <row r="525" spans="1:2" x14ac:dyDescent="0.25">
      <c r="A525" s="78">
        <v>500</v>
      </c>
      <c r="B525" s="79">
        <v>156.28749999999999</v>
      </c>
    </row>
    <row r="526" spans="1:2" x14ac:dyDescent="0.25">
      <c r="A526" s="78">
        <v>501</v>
      </c>
      <c r="B526" s="79">
        <v>156.30000000000001</v>
      </c>
    </row>
    <row r="527" spans="1:2" x14ac:dyDescent="0.25">
      <c r="A527" s="78">
        <v>502</v>
      </c>
      <c r="B527" s="79">
        <v>156.3125</v>
      </c>
    </row>
    <row r="528" spans="1:2" x14ac:dyDescent="0.25">
      <c r="A528" s="78">
        <v>503</v>
      </c>
      <c r="B528" s="79">
        <v>156.32499999999999</v>
      </c>
    </row>
    <row r="529" spans="1:2" x14ac:dyDescent="0.25">
      <c r="A529" s="78">
        <v>504</v>
      </c>
      <c r="B529" s="79">
        <v>156.33750000000001</v>
      </c>
    </row>
    <row r="530" spans="1:2" x14ac:dyDescent="0.25">
      <c r="A530" s="78">
        <v>505</v>
      </c>
      <c r="B530" s="79">
        <v>156.35</v>
      </c>
    </row>
    <row r="531" spans="1:2" x14ac:dyDescent="0.25">
      <c r="A531" s="78">
        <v>506</v>
      </c>
      <c r="B531" s="79">
        <v>156.36250000000001</v>
      </c>
    </row>
    <row r="532" spans="1:2" x14ac:dyDescent="0.25">
      <c r="A532" s="78">
        <v>507</v>
      </c>
      <c r="B532" s="79">
        <v>156.375</v>
      </c>
    </row>
    <row r="533" spans="1:2" x14ac:dyDescent="0.25">
      <c r="A533" s="78">
        <v>508</v>
      </c>
      <c r="B533" s="79">
        <v>156.38749999999999</v>
      </c>
    </row>
    <row r="534" spans="1:2" x14ac:dyDescent="0.25">
      <c r="A534" s="78">
        <v>509</v>
      </c>
      <c r="B534" s="79">
        <v>156.4</v>
      </c>
    </row>
    <row r="535" spans="1:2" x14ac:dyDescent="0.25">
      <c r="A535" s="78">
        <v>510</v>
      </c>
      <c r="B535" s="79">
        <v>156.41249999999999</v>
      </c>
    </row>
    <row r="536" spans="1:2" x14ac:dyDescent="0.25">
      <c r="A536" s="78">
        <v>511</v>
      </c>
      <c r="B536" s="79">
        <v>156.42500000000001</v>
      </c>
    </row>
    <row r="537" spans="1:2" x14ac:dyDescent="0.25">
      <c r="A537" s="78">
        <v>512</v>
      </c>
      <c r="B537" s="79">
        <v>156.4375</v>
      </c>
    </row>
    <row r="538" spans="1:2" x14ac:dyDescent="0.25">
      <c r="A538" s="78">
        <v>513</v>
      </c>
      <c r="B538" s="79">
        <v>156.44999999999999</v>
      </c>
    </row>
    <row r="539" spans="1:2" x14ac:dyDescent="0.25">
      <c r="A539" s="78">
        <v>514</v>
      </c>
      <c r="B539" s="79">
        <v>156.46250000000001</v>
      </c>
    </row>
    <row r="540" spans="1:2" x14ac:dyDescent="0.25">
      <c r="A540" s="78">
        <v>515</v>
      </c>
      <c r="B540" s="79">
        <v>156.47499999999999</v>
      </c>
    </row>
    <row r="541" spans="1:2" x14ac:dyDescent="0.25">
      <c r="A541" s="78">
        <v>516</v>
      </c>
      <c r="B541" s="79">
        <v>156.48750000000001</v>
      </c>
    </row>
    <row r="542" spans="1:2" x14ac:dyDescent="0.25">
      <c r="A542" s="78">
        <v>517</v>
      </c>
      <c r="B542" s="79">
        <v>156.5</v>
      </c>
    </row>
    <row r="543" spans="1:2" x14ac:dyDescent="0.25">
      <c r="A543" s="78">
        <v>518</v>
      </c>
      <c r="B543" s="79">
        <v>156.51249999999999</v>
      </c>
    </row>
    <row r="544" spans="1:2" x14ac:dyDescent="0.25">
      <c r="A544" s="78">
        <v>519</v>
      </c>
      <c r="B544" s="79">
        <v>156.52500000000001</v>
      </c>
    </row>
    <row r="545" spans="1:2" x14ac:dyDescent="0.25">
      <c r="A545" s="78">
        <v>520</v>
      </c>
      <c r="B545" s="79">
        <v>156.53749999999999</v>
      </c>
    </row>
    <row r="546" spans="1:2" x14ac:dyDescent="0.25">
      <c r="A546" s="78">
        <v>521</v>
      </c>
      <c r="B546" s="79">
        <v>156.55000000000001</v>
      </c>
    </row>
    <row r="547" spans="1:2" x14ac:dyDescent="0.25">
      <c r="A547" s="78">
        <v>522</v>
      </c>
      <c r="B547" s="79">
        <v>156.5625</v>
      </c>
    </row>
    <row r="548" spans="1:2" x14ac:dyDescent="0.25">
      <c r="A548" s="78">
        <v>523</v>
      </c>
      <c r="B548" s="79">
        <v>156.57499999999999</v>
      </c>
    </row>
    <row r="549" spans="1:2" x14ac:dyDescent="0.25">
      <c r="A549" s="78">
        <v>524</v>
      </c>
      <c r="B549" s="79">
        <v>156.58750000000001</v>
      </c>
    </row>
    <row r="550" spans="1:2" x14ac:dyDescent="0.25">
      <c r="A550" s="78">
        <v>525</v>
      </c>
      <c r="B550" s="79">
        <v>156.6</v>
      </c>
    </row>
    <row r="551" spans="1:2" x14ac:dyDescent="0.25">
      <c r="A551" s="78">
        <v>526</v>
      </c>
      <c r="B551" s="79">
        <v>156.61250000000001</v>
      </c>
    </row>
    <row r="552" spans="1:2" x14ac:dyDescent="0.25">
      <c r="A552" s="78">
        <v>527</v>
      </c>
      <c r="B552" s="79">
        <v>156.625</v>
      </c>
    </row>
    <row r="553" spans="1:2" x14ac:dyDescent="0.25">
      <c r="A553" s="78">
        <v>528</v>
      </c>
      <c r="B553" s="79">
        <v>156.63749999999999</v>
      </c>
    </row>
    <row r="554" spans="1:2" x14ac:dyDescent="0.25">
      <c r="A554" s="78">
        <v>529</v>
      </c>
      <c r="B554" s="79">
        <v>156.65</v>
      </c>
    </row>
    <row r="555" spans="1:2" x14ac:dyDescent="0.25">
      <c r="A555" s="78">
        <v>530</v>
      </c>
      <c r="B555" s="79">
        <v>156.66249999999999</v>
      </c>
    </row>
    <row r="556" spans="1:2" x14ac:dyDescent="0.25">
      <c r="A556" s="78">
        <v>531</v>
      </c>
      <c r="B556" s="79">
        <v>156.67500000000001</v>
      </c>
    </row>
    <row r="557" spans="1:2" x14ac:dyDescent="0.25">
      <c r="A557" s="78">
        <v>532</v>
      </c>
      <c r="B557" s="79">
        <v>156.6875</v>
      </c>
    </row>
    <row r="558" spans="1:2" x14ac:dyDescent="0.25">
      <c r="A558" s="78">
        <v>533</v>
      </c>
      <c r="B558" s="79">
        <v>156.69999999999999</v>
      </c>
    </row>
    <row r="559" spans="1:2" x14ac:dyDescent="0.25">
      <c r="A559" s="78">
        <v>534</v>
      </c>
      <c r="B559" s="79">
        <v>156.71250000000001</v>
      </c>
    </row>
    <row r="560" spans="1:2" x14ac:dyDescent="0.25">
      <c r="A560" s="78">
        <v>535</v>
      </c>
      <c r="B560" s="79">
        <v>156.72499999999999</v>
      </c>
    </row>
    <row r="561" spans="1:2" x14ac:dyDescent="0.25">
      <c r="A561" s="78">
        <v>536</v>
      </c>
      <c r="B561" s="79">
        <v>156.73750000000001</v>
      </c>
    </row>
    <row r="562" spans="1:2" x14ac:dyDescent="0.25">
      <c r="A562" s="78">
        <v>537</v>
      </c>
      <c r="B562" s="79">
        <v>156.75</v>
      </c>
    </row>
    <row r="563" spans="1:2" x14ac:dyDescent="0.25">
      <c r="A563" s="81">
        <v>538</v>
      </c>
      <c r="B563" s="85">
        <v>156.76249999999999</v>
      </c>
    </row>
    <row r="564" spans="1:2" x14ac:dyDescent="0.25">
      <c r="A564" s="81">
        <v>539</v>
      </c>
      <c r="B564" s="85">
        <v>156.77500000000001</v>
      </c>
    </row>
    <row r="565" spans="1:2" x14ac:dyDescent="0.25">
      <c r="A565" s="81">
        <v>540</v>
      </c>
      <c r="B565" s="85">
        <v>156.78749999999999</v>
      </c>
    </row>
    <row r="566" spans="1:2" x14ac:dyDescent="0.25">
      <c r="A566" s="81">
        <v>541</v>
      </c>
      <c r="B566" s="85">
        <v>156.80000000000001</v>
      </c>
    </row>
    <row r="567" spans="1:2" x14ac:dyDescent="0.25">
      <c r="A567" s="81">
        <v>542</v>
      </c>
      <c r="B567" s="85">
        <v>156.8125</v>
      </c>
    </row>
    <row r="568" spans="1:2" x14ac:dyDescent="0.25">
      <c r="A568" s="81">
        <v>543</v>
      </c>
      <c r="B568" s="85">
        <v>156.82499999999999</v>
      </c>
    </row>
    <row r="569" spans="1:2" x14ac:dyDescent="0.25">
      <c r="A569" s="81">
        <v>544</v>
      </c>
      <c r="B569" s="85">
        <v>156.83750000000001</v>
      </c>
    </row>
    <row r="570" spans="1:2" x14ac:dyDescent="0.25">
      <c r="A570" s="78">
        <v>545</v>
      </c>
      <c r="B570" s="79">
        <v>156.85</v>
      </c>
    </row>
    <row r="571" spans="1:2" x14ac:dyDescent="0.25">
      <c r="A571" s="78">
        <v>546</v>
      </c>
      <c r="B571" s="79">
        <v>156.86250000000001</v>
      </c>
    </row>
    <row r="572" spans="1:2" x14ac:dyDescent="0.25">
      <c r="A572" s="78">
        <v>547</v>
      </c>
      <c r="B572" s="79">
        <v>156.875</v>
      </c>
    </row>
    <row r="573" spans="1:2" x14ac:dyDescent="0.25">
      <c r="A573" s="78">
        <v>548</v>
      </c>
      <c r="B573" s="79">
        <v>156.88749999999999</v>
      </c>
    </row>
    <row r="574" spans="1:2" x14ac:dyDescent="0.25">
      <c r="A574" s="78">
        <v>549</v>
      </c>
      <c r="B574" s="79">
        <v>156.9</v>
      </c>
    </row>
    <row r="575" spans="1:2" x14ac:dyDescent="0.25">
      <c r="A575" s="78">
        <v>550</v>
      </c>
      <c r="B575" s="79">
        <v>156.91249999999999</v>
      </c>
    </row>
    <row r="576" spans="1:2" x14ac:dyDescent="0.25">
      <c r="A576" s="78">
        <v>551</v>
      </c>
      <c r="B576" s="79">
        <v>156.92500000000001</v>
      </c>
    </row>
    <row r="577" spans="1:2" x14ac:dyDescent="0.25">
      <c r="A577" s="78">
        <v>552</v>
      </c>
      <c r="B577" s="79">
        <v>156.9375</v>
      </c>
    </row>
    <row r="578" spans="1:2" x14ac:dyDescent="0.25">
      <c r="A578" s="78">
        <v>553</v>
      </c>
      <c r="B578" s="79">
        <v>156.94999999999999</v>
      </c>
    </row>
    <row r="579" spans="1:2" x14ac:dyDescent="0.25">
      <c r="A579" s="78">
        <v>554</v>
      </c>
      <c r="B579" s="79">
        <v>156.96250000000001</v>
      </c>
    </row>
    <row r="580" spans="1:2" x14ac:dyDescent="0.25">
      <c r="A580" s="78">
        <v>555</v>
      </c>
      <c r="B580" s="79">
        <v>156.97499999999999</v>
      </c>
    </row>
    <row r="581" spans="1:2" x14ac:dyDescent="0.25">
      <c r="A581" s="78">
        <v>556</v>
      </c>
      <c r="B581" s="79">
        <v>156.98750000000001</v>
      </c>
    </row>
    <row r="582" spans="1:2" x14ac:dyDescent="0.25">
      <c r="A582" s="78">
        <v>557</v>
      </c>
      <c r="B582" s="79">
        <v>157</v>
      </c>
    </row>
    <row r="583" spans="1:2" x14ac:dyDescent="0.25">
      <c r="A583" s="78">
        <v>558</v>
      </c>
      <c r="B583" s="79">
        <v>157.01249999999999</v>
      </c>
    </row>
    <row r="584" spans="1:2" x14ac:dyDescent="0.25">
      <c r="A584" s="78">
        <v>559</v>
      </c>
      <c r="B584" s="79">
        <v>157.02500000000001</v>
      </c>
    </row>
    <row r="585" spans="1:2" x14ac:dyDescent="0.25">
      <c r="A585" s="78">
        <v>560</v>
      </c>
      <c r="B585" s="79">
        <v>157.03749999999999</v>
      </c>
    </row>
    <row r="586" spans="1:2" x14ac:dyDescent="0.25">
      <c r="A586" s="78">
        <v>561</v>
      </c>
      <c r="B586" s="79">
        <v>157.05000000000001</v>
      </c>
    </row>
    <row r="587" spans="1:2" x14ac:dyDescent="0.25">
      <c r="A587" s="78">
        <v>562</v>
      </c>
      <c r="B587" s="79">
        <v>157.0625</v>
      </c>
    </row>
    <row r="588" spans="1:2" x14ac:dyDescent="0.25">
      <c r="A588" s="78">
        <v>563</v>
      </c>
      <c r="B588" s="79">
        <v>157.07499999999999</v>
      </c>
    </row>
    <row r="589" spans="1:2" x14ac:dyDescent="0.25">
      <c r="A589" s="78">
        <v>564</v>
      </c>
      <c r="B589" s="79">
        <v>157.08750000000001</v>
      </c>
    </row>
    <row r="590" spans="1:2" x14ac:dyDescent="0.25">
      <c r="A590" s="78">
        <v>565</v>
      </c>
      <c r="B590" s="79">
        <v>157.1</v>
      </c>
    </row>
    <row r="591" spans="1:2" x14ac:dyDescent="0.25">
      <c r="A591" s="78">
        <v>566</v>
      </c>
      <c r="B591" s="79">
        <v>157.11250000000001</v>
      </c>
    </row>
    <row r="592" spans="1:2" x14ac:dyDescent="0.25">
      <c r="A592" s="78">
        <v>567</v>
      </c>
      <c r="B592" s="79">
        <v>157.125</v>
      </c>
    </row>
    <row r="593" spans="1:2" x14ac:dyDescent="0.25">
      <c r="A593" s="78">
        <v>568</v>
      </c>
      <c r="B593" s="79">
        <v>157.13749999999999</v>
      </c>
    </row>
    <row r="594" spans="1:2" x14ac:dyDescent="0.25">
      <c r="A594" s="78">
        <v>569</v>
      </c>
      <c r="B594" s="79">
        <v>157.15</v>
      </c>
    </row>
    <row r="595" spans="1:2" x14ac:dyDescent="0.25">
      <c r="A595" s="78">
        <v>570</v>
      </c>
      <c r="B595" s="79">
        <v>157.16249999999999</v>
      </c>
    </row>
    <row r="596" spans="1:2" x14ac:dyDescent="0.25">
      <c r="A596" s="78">
        <v>571</v>
      </c>
      <c r="B596" s="79">
        <v>157.17500000000001</v>
      </c>
    </row>
    <row r="597" spans="1:2" x14ac:dyDescent="0.25">
      <c r="A597" s="78">
        <v>572</v>
      </c>
      <c r="B597" s="79">
        <v>157.1875</v>
      </c>
    </row>
    <row r="598" spans="1:2" x14ac:dyDescent="0.25">
      <c r="A598" s="78">
        <v>573</v>
      </c>
      <c r="B598" s="79">
        <v>157.19999999999999</v>
      </c>
    </row>
    <row r="599" spans="1:2" x14ac:dyDescent="0.25">
      <c r="A599" s="78">
        <v>574</v>
      </c>
      <c r="B599" s="79">
        <v>157.21250000000001</v>
      </c>
    </row>
    <row r="600" spans="1:2" x14ac:dyDescent="0.25">
      <c r="A600" s="78">
        <v>575</v>
      </c>
      <c r="B600" s="79">
        <v>157.22499999999999</v>
      </c>
    </row>
    <row r="601" spans="1:2" x14ac:dyDescent="0.25">
      <c r="A601" s="78">
        <v>576</v>
      </c>
      <c r="B601" s="79">
        <v>157.23750000000001</v>
      </c>
    </row>
    <row r="602" spans="1:2" x14ac:dyDescent="0.25">
      <c r="A602" s="78">
        <v>577</v>
      </c>
      <c r="B602" s="79">
        <v>157.25</v>
      </c>
    </row>
    <row r="603" spans="1:2" x14ac:dyDescent="0.25">
      <c r="A603" s="78">
        <v>578</v>
      </c>
      <c r="B603" s="79">
        <v>157.26249999999999</v>
      </c>
    </row>
    <row r="604" spans="1:2" x14ac:dyDescent="0.25">
      <c r="A604" s="78">
        <v>579</v>
      </c>
      <c r="B604" s="79">
        <v>157.27500000000001</v>
      </c>
    </row>
    <row r="605" spans="1:2" x14ac:dyDescent="0.25">
      <c r="A605" s="78">
        <v>580</v>
      </c>
      <c r="B605" s="79">
        <v>157.28749999999999</v>
      </c>
    </row>
    <row r="606" spans="1:2" x14ac:dyDescent="0.25">
      <c r="A606" s="78">
        <v>581</v>
      </c>
      <c r="B606" s="79">
        <v>157.30000000000001</v>
      </c>
    </row>
    <row r="607" spans="1:2" x14ac:dyDescent="0.25">
      <c r="A607" s="78">
        <v>582</v>
      </c>
      <c r="B607" s="79">
        <v>157.3125</v>
      </c>
    </row>
    <row r="608" spans="1:2" x14ac:dyDescent="0.25">
      <c r="A608" s="78">
        <v>583</v>
      </c>
      <c r="B608" s="79">
        <v>157.32499999999999</v>
      </c>
    </row>
    <row r="609" spans="1:2" x14ac:dyDescent="0.25">
      <c r="A609" s="78">
        <v>584</v>
      </c>
      <c r="B609" s="79">
        <v>157.33750000000001</v>
      </c>
    </row>
    <row r="610" spans="1:2" x14ac:dyDescent="0.25">
      <c r="A610" s="78">
        <v>585</v>
      </c>
      <c r="B610" s="79">
        <v>157.35</v>
      </c>
    </row>
    <row r="611" spans="1:2" x14ac:dyDescent="0.25">
      <c r="A611" s="78">
        <v>586</v>
      </c>
      <c r="B611" s="79">
        <v>157.36250000000001</v>
      </c>
    </row>
    <row r="612" spans="1:2" x14ac:dyDescent="0.25">
      <c r="A612" s="78">
        <v>587</v>
      </c>
      <c r="B612" s="79">
        <v>157.375</v>
      </c>
    </row>
    <row r="613" spans="1:2" x14ac:dyDescent="0.25">
      <c r="A613" s="78">
        <v>588</v>
      </c>
      <c r="B613" s="79">
        <v>157.38749999999999</v>
      </c>
    </row>
    <row r="614" spans="1:2" x14ac:dyDescent="0.25">
      <c r="A614" s="78">
        <v>589</v>
      </c>
      <c r="B614" s="79">
        <v>157.4</v>
      </c>
    </row>
    <row r="615" spans="1:2" x14ac:dyDescent="0.25">
      <c r="A615" s="78">
        <v>590</v>
      </c>
      <c r="B615" s="79">
        <v>157.41249999999999</v>
      </c>
    </row>
    <row r="616" spans="1:2" x14ac:dyDescent="0.25">
      <c r="A616" s="78">
        <v>591</v>
      </c>
      <c r="B616" s="79">
        <v>157.42500000000001</v>
      </c>
    </row>
    <row r="617" spans="1:2" x14ac:dyDescent="0.25">
      <c r="A617" s="78">
        <v>592</v>
      </c>
      <c r="B617" s="79">
        <v>157.4375</v>
      </c>
    </row>
    <row r="618" spans="1:2" x14ac:dyDescent="0.25">
      <c r="A618" s="78">
        <v>593</v>
      </c>
      <c r="B618" s="79">
        <v>157.44999999999999</v>
      </c>
    </row>
    <row r="619" spans="1:2" x14ac:dyDescent="0.25">
      <c r="A619" s="78">
        <v>594</v>
      </c>
      <c r="B619" s="79">
        <v>157.46250000000001</v>
      </c>
    </row>
    <row r="620" spans="1:2" x14ac:dyDescent="0.25">
      <c r="A620" s="78">
        <v>595</v>
      </c>
      <c r="B620" s="79">
        <v>157.47499999999999</v>
      </c>
    </row>
    <row r="621" spans="1:2" x14ac:dyDescent="0.25">
      <c r="A621" s="78">
        <v>596</v>
      </c>
      <c r="B621" s="79">
        <v>157.48750000000001</v>
      </c>
    </row>
    <row r="622" spans="1:2" x14ac:dyDescent="0.25">
      <c r="A622" s="78">
        <v>597</v>
      </c>
      <c r="B622" s="79">
        <v>157.5</v>
      </c>
    </row>
    <row r="623" spans="1:2" x14ac:dyDescent="0.25">
      <c r="A623" s="78">
        <v>598</v>
      </c>
      <c r="B623" s="79">
        <v>157.51249999999999</v>
      </c>
    </row>
    <row r="624" spans="1:2" x14ac:dyDescent="0.25">
      <c r="A624" s="78">
        <v>599</v>
      </c>
      <c r="B624" s="79">
        <v>157.52500000000001</v>
      </c>
    </row>
    <row r="625" spans="1:2" x14ac:dyDescent="0.25">
      <c r="A625" s="78">
        <v>600</v>
      </c>
      <c r="B625" s="79">
        <v>157.53749999999999</v>
      </c>
    </row>
    <row r="626" spans="1:2" x14ac:dyDescent="0.25">
      <c r="A626" s="78">
        <v>601</v>
      </c>
      <c r="B626" s="79">
        <v>157.55000000000001</v>
      </c>
    </row>
    <row r="627" spans="1:2" x14ac:dyDescent="0.25">
      <c r="A627" s="78">
        <v>602</v>
      </c>
      <c r="B627" s="79">
        <v>157.5625</v>
      </c>
    </row>
    <row r="628" spans="1:2" x14ac:dyDescent="0.25">
      <c r="A628" s="78">
        <v>603</v>
      </c>
      <c r="B628" s="79">
        <v>157.57499999999999</v>
      </c>
    </row>
    <row r="629" spans="1:2" x14ac:dyDescent="0.25">
      <c r="A629" s="78">
        <v>604</v>
      </c>
      <c r="B629" s="79">
        <v>157.58750000000001</v>
      </c>
    </row>
    <row r="630" spans="1:2" x14ac:dyDescent="0.25">
      <c r="A630" s="78">
        <v>605</v>
      </c>
      <c r="B630" s="79">
        <v>157.6</v>
      </c>
    </row>
    <row r="631" spans="1:2" x14ac:dyDescent="0.25">
      <c r="A631" s="78">
        <v>606</v>
      </c>
      <c r="B631" s="79">
        <v>157.61250000000001</v>
      </c>
    </row>
    <row r="632" spans="1:2" x14ac:dyDescent="0.25">
      <c r="A632" s="78">
        <v>607</v>
      </c>
      <c r="B632" s="79">
        <v>157.625</v>
      </c>
    </row>
    <row r="633" spans="1:2" x14ac:dyDescent="0.25">
      <c r="A633" s="78">
        <v>608</v>
      </c>
      <c r="B633" s="79">
        <v>157.63749999999999</v>
      </c>
    </row>
    <row r="634" spans="1:2" x14ac:dyDescent="0.25">
      <c r="A634" s="78">
        <v>609</v>
      </c>
      <c r="B634" s="79">
        <v>157.65</v>
      </c>
    </row>
    <row r="635" spans="1:2" x14ac:dyDescent="0.25">
      <c r="A635" s="78">
        <v>610</v>
      </c>
      <c r="B635" s="79">
        <v>157.66249999999999</v>
      </c>
    </row>
    <row r="636" spans="1:2" x14ac:dyDescent="0.25">
      <c r="A636" s="78">
        <v>611</v>
      </c>
      <c r="B636" s="79">
        <v>157.67500000000001</v>
      </c>
    </row>
    <row r="637" spans="1:2" x14ac:dyDescent="0.25">
      <c r="A637" s="78">
        <v>612</v>
      </c>
      <c r="B637" s="79">
        <v>157.6875</v>
      </c>
    </row>
    <row r="638" spans="1:2" x14ac:dyDescent="0.25">
      <c r="A638" s="78">
        <v>613</v>
      </c>
      <c r="B638" s="79">
        <v>157.69999999999999</v>
      </c>
    </row>
    <row r="639" spans="1:2" x14ac:dyDescent="0.25">
      <c r="A639" s="78">
        <v>614</v>
      </c>
      <c r="B639" s="79">
        <v>157.71250000000001</v>
      </c>
    </row>
    <row r="640" spans="1:2" x14ac:dyDescent="0.25">
      <c r="A640" s="78">
        <v>615</v>
      </c>
      <c r="B640" s="79">
        <v>157.72499999999999</v>
      </c>
    </row>
    <row r="641" spans="1:2" x14ac:dyDescent="0.25">
      <c r="A641" s="78">
        <v>616</v>
      </c>
      <c r="B641" s="79">
        <v>157.73750000000001</v>
      </c>
    </row>
    <row r="642" spans="1:2" x14ac:dyDescent="0.25">
      <c r="A642" s="78">
        <v>617</v>
      </c>
      <c r="B642" s="79">
        <v>157.75</v>
      </c>
    </row>
    <row r="643" spans="1:2" x14ac:dyDescent="0.25">
      <c r="A643" s="78">
        <v>618</v>
      </c>
      <c r="B643" s="79">
        <v>157.76249999999999</v>
      </c>
    </row>
    <row r="644" spans="1:2" x14ac:dyDescent="0.25">
      <c r="A644" s="78">
        <v>619</v>
      </c>
      <c r="B644" s="79">
        <v>157.77500000000001</v>
      </c>
    </row>
    <row r="645" spans="1:2" x14ac:dyDescent="0.25">
      <c r="A645" s="78">
        <v>620</v>
      </c>
      <c r="B645" s="79">
        <v>157.78749999999999</v>
      </c>
    </row>
    <row r="646" spans="1:2" x14ac:dyDescent="0.25">
      <c r="A646" s="78">
        <v>621</v>
      </c>
      <c r="B646" s="79">
        <v>157.80000000000001</v>
      </c>
    </row>
    <row r="647" spans="1:2" x14ac:dyDescent="0.25">
      <c r="A647" s="78">
        <v>622</v>
      </c>
      <c r="B647" s="79">
        <v>157.8125</v>
      </c>
    </row>
    <row r="648" spans="1:2" x14ac:dyDescent="0.25">
      <c r="A648" s="78">
        <v>623</v>
      </c>
      <c r="B648" s="79">
        <v>157.82499999999999</v>
      </c>
    </row>
    <row r="649" spans="1:2" x14ac:dyDescent="0.25">
      <c r="A649" s="78">
        <v>624</v>
      </c>
      <c r="B649" s="79">
        <v>157.83750000000001</v>
      </c>
    </row>
    <row r="650" spans="1:2" x14ac:dyDescent="0.25">
      <c r="A650" s="78">
        <v>625</v>
      </c>
      <c r="B650" s="79">
        <v>157.85</v>
      </c>
    </row>
    <row r="651" spans="1:2" x14ac:dyDescent="0.25">
      <c r="A651" s="78">
        <v>626</v>
      </c>
      <c r="B651" s="79">
        <v>157.86250000000001</v>
      </c>
    </row>
    <row r="652" spans="1:2" x14ac:dyDescent="0.25">
      <c r="A652" s="78">
        <v>627</v>
      </c>
      <c r="B652" s="79">
        <v>157.875</v>
      </c>
    </row>
    <row r="653" spans="1:2" x14ac:dyDescent="0.25">
      <c r="A653" s="78">
        <v>628</v>
      </c>
      <c r="B653" s="79">
        <v>157.88749999999999</v>
      </c>
    </row>
    <row r="654" spans="1:2" x14ac:dyDescent="0.25">
      <c r="A654" s="78">
        <v>629</v>
      </c>
      <c r="B654" s="79">
        <v>157.9</v>
      </c>
    </row>
    <row r="655" spans="1:2" x14ac:dyDescent="0.25">
      <c r="A655" s="78">
        <v>630</v>
      </c>
      <c r="B655" s="79">
        <v>157.91249999999999</v>
      </c>
    </row>
    <row r="656" spans="1:2" x14ac:dyDescent="0.25">
      <c r="A656" s="78">
        <v>631</v>
      </c>
      <c r="B656" s="79">
        <v>157.92500000000001</v>
      </c>
    </row>
    <row r="657" spans="1:2" x14ac:dyDescent="0.25">
      <c r="A657" s="78">
        <v>632</v>
      </c>
      <c r="B657" s="79">
        <v>157.9375</v>
      </c>
    </row>
    <row r="658" spans="1:2" x14ac:dyDescent="0.25">
      <c r="A658" s="78">
        <v>633</v>
      </c>
      <c r="B658" s="79">
        <v>157.94999999999999</v>
      </c>
    </row>
    <row r="659" spans="1:2" x14ac:dyDescent="0.25">
      <c r="A659" s="78">
        <v>634</v>
      </c>
      <c r="B659" s="79">
        <v>157.96250000000001</v>
      </c>
    </row>
    <row r="660" spans="1:2" x14ac:dyDescent="0.25">
      <c r="A660" s="78">
        <v>635</v>
      </c>
      <c r="B660" s="79">
        <v>157.97499999999999</v>
      </c>
    </row>
    <row r="661" spans="1:2" x14ac:dyDescent="0.25">
      <c r="A661" s="78">
        <v>636</v>
      </c>
      <c r="B661" s="79">
        <v>157.98750000000001</v>
      </c>
    </row>
    <row r="662" spans="1:2" x14ac:dyDescent="0.25">
      <c r="A662" s="78">
        <v>637</v>
      </c>
      <c r="B662" s="79">
        <v>158</v>
      </c>
    </row>
    <row r="663" spans="1:2" x14ac:dyDescent="0.25">
      <c r="A663" s="78">
        <v>638</v>
      </c>
      <c r="B663" s="79">
        <v>158.01249999999999</v>
      </c>
    </row>
    <row r="664" spans="1:2" x14ac:dyDescent="0.25">
      <c r="A664" s="78">
        <v>639</v>
      </c>
      <c r="B664" s="79">
        <v>158.02500000000001</v>
      </c>
    </row>
    <row r="665" spans="1:2" x14ac:dyDescent="0.25">
      <c r="A665" s="78">
        <v>640</v>
      </c>
      <c r="B665" s="79">
        <v>158.03749999999999</v>
      </c>
    </row>
    <row r="666" spans="1:2" x14ac:dyDescent="0.25">
      <c r="A666" s="78">
        <v>641</v>
      </c>
      <c r="B666" s="79">
        <v>158.05000000000001</v>
      </c>
    </row>
    <row r="667" spans="1:2" x14ac:dyDescent="0.25">
      <c r="A667" s="78">
        <v>642</v>
      </c>
      <c r="B667" s="79">
        <v>158.0625</v>
      </c>
    </row>
    <row r="668" spans="1:2" x14ac:dyDescent="0.25">
      <c r="A668" s="78">
        <v>643</v>
      </c>
      <c r="B668" s="79">
        <v>158.07499999999999</v>
      </c>
    </row>
    <row r="669" spans="1:2" x14ac:dyDescent="0.25">
      <c r="A669" s="78">
        <v>644</v>
      </c>
      <c r="B669" s="79">
        <v>158.08750000000001</v>
      </c>
    </row>
    <row r="670" spans="1:2" x14ac:dyDescent="0.25">
      <c r="A670" s="78">
        <v>645</v>
      </c>
      <c r="B670" s="79">
        <v>158.1</v>
      </c>
    </row>
    <row r="671" spans="1:2" x14ac:dyDescent="0.25">
      <c r="A671" s="78">
        <v>646</v>
      </c>
      <c r="B671" s="79">
        <v>158.11250000000001</v>
      </c>
    </row>
    <row r="672" spans="1:2" x14ac:dyDescent="0.25">
      <c r="A672" s="78">
        <v>647</v>
      </c>
      <c r="B672" s="79">
        <v>158.125</v>
      </c>
    </row>
    <row r="673" spans="1:2" x14ac:dyDescent="0.25">
      <c r="A673" s="78">
        <v>648</v>
      </c>
      <c r="B673" s="79">
        <v>158.13749999999999</v>
      </c>
    </row>
    <row r="674" spans="1:2" x14ac:dyDescent="0.25">
      <c r="A674" s="78">
        <v>649</v>
      </c>
      <c r="B674" s="79">
        <v>158.15</v>
      </c>
    </row>
    <row r="675" spans="1:2" x14ac:dyDescent="0.25">
      <c r="A675" s="78">
        <v>650</v>
      </c>
      <c r="B675" s="79">
        <v>158.16249999999999</v>
      </c>
    </row>
    <row r="676" spans="1:2" x14ac:dyDescent="0.25">
      <c r="A676" s="78">
        <v>651</v>
      </c>
      <c r="B676" s="79">
        <v>158.17500000000001</v>
      </c>
    </row>
    <row r="677" spans="1:2" x14ac:dyDescent="0.25">
      <c r="A677" s="78">
        <v>652</v>
      </c>
      <c r="B677" s="79">
        <v>158.1875</v>
      </c>
    </row>
    <row r="678" spans="1:2" x14ac:dyDescent="0.25">
      <c r="A678" s="78">
        <v>653</v>
      </c>
      <c r="B678" s="79">
        <v>158.19999999999999</v>
      </c>
    </row>
    <row r="679" spans="1:2" x14ac:dyDescent="0.25">
      <c r="A679" s="78">
        <v>654</v>
      </c>
      <c r="B679" s="79">
        <v>158.21250000000001</v>
      </c>
    </row>
    <row r="680" spans="1:2" x14ac:dyDescent="0.25">
      <c r="A680" s="78">
        <v>655</v>
      </c>
      <c r="B680" s="79">
        <v>158.22499999999999</v>
      </c>
    </row>
    <row r="681" spans="1:2" x14ac:dyDescent="0.25">
      <c r="A681" s="78">
        <v>656</v>
      </c>
      <c r="B681" s="79">
        <v>158.23750000000001</v>
      </c>
    </row>
    <row r="682" spans="1:2" x14ac:dyDescent="0.25">
      <c r="A682" s="78">
        <v>657</v>
      </c>
      <c r="B682" s="79">
        <v>158.25</v>
      </c>
    </row>
    <row r="683" spans="1:2" x14ac:dyDescent="0.25">
      <c r="A683" s="78">
        <v>658</v>
      </c>
      <c r="B683" s="79">
        <v>158.26249999999999</v>
      </c>
    </row>
    <row r="684" spans="1:2" x14ac:dyDescent="0.25">
      <c r="A684" s="78">
        <v>659</v>
      </c>
      <c r="B684" s="79">
        <v>158.27500000000001</v>
      </c>
    </row>
    <row r="685" spans="1:2" x14ac:dyDescent="0.25">
      <c r="A685" s="78">
        <v>660</v>
      </c>
      <c r="B685" s="79">
        <v>158.28749999999999</v>
      </c>
    </row>
    <row r="686" spans="1:2" x14ac:dyDescent="0.25">
      <c r="A686" s="78">
        <v>661</v>
      </c>
      <c r="B686" s="79">
        <v>158.30000000000001</v>
      </c>
    </row>
    <row r="687" spans="1:2" x14ac:dyDescent="0.25">
      <c r="A687" s="78">
        <v>662</v>
      </c>
      <c r="B687" s="79">
        <v>158.3125</v>
      </c>
    </row>
    <row r="688" spans="1:2" x14ac:dyDescent="0.25">
      <c r="A688" s="78">
        <v>663</v>
      </c>
      <c r="B688" s="79">
        <v>158.32499999999999</v>
      </c>
    </row>
    <row r="689" spans="1:2" x14ac:dyDescent="0.25">
      <c r="A689" s="78">
        <v>664</v>
      </c>
      <c r="B689" s="79">
        <v>158.33750000000001</v>
      </c>
    </row>
    <row r="690" spans="1:2" x14ac:dyDescent="0.25">
      <c r="A690" s="78">
        <v>665</v>
      </c>
      <c r="B690" s="79">
        <v>158.35</v>
      </c>
    </row>
    <row r="691" spans="1:2" x14ac:dyDescent="0.25">
      <c r="A691" s="78">
        <v>666</v>
      </c>
      <c r="B691" s="79">
        <v>158.36250000000001</v>
      </c>
    </row>
    <row r="692" spans="1:2" x14ac:dyDescent="0.25">
      <c r="A692" s="78">
        <v>667</v>
      </c>
      <c r="B692" s="79">
        <v>158.375</v>
      </c>
    </row>
    <row r="693" spans="1:2" x14ac:dyDescent="0.25">
      <c r="A693" s="78">
        <v>668</v>
      </c>
      <c r="B693" s="79">
        <v>158.38749999999999</v>
      </c>
    </row>
    <row r="694" spans="1:2" x14ac:dyDescent="0.25">
      <c r="A694" s="78">
        <v>669</v>
      </c>
      <c r="B694" s="79">
        <v>158.4</v>
      </c>
    </row>
    <row r="695" spans="1:2" x14ac:dyDescent="0.25">
      <c r="A695" s="78">
        <v>670</v>
      </c>
      <c r="B695" s="79">
        <v>158.41249999999999</v>
      </c>
    </row>
    <row r="696" spans="1:2" x14ac:dyDescent="0.25">
      <c r="A696" s="78">
        <v>671</v>
      </c>
      <c r="B696" s="79">
        <v>158.42500000000001</v>
      </c>
    </row>
    <row r="697" spans="1:2" x14ac:dyDescent="0.25">
      <c r="A697" s="78">
        <v>672</v>
      </c>
      <c r="B697" s="79">
        <v>158.4375</v>
      </c>
    </row>
    <row r="698" spans="1:2" x14ac:dyDescent="0.25">
      <c r="A698" s="78">
        <v>673</v>
      </c>
      <c r="B698" s="79">
        <v>158.44999999999999</v>
      </c>
    </row>
    <row r="699" spans="1:2" x14ac:dyDescent="0.25">
      <c r="A699" s="78">
        <v>674</v>
      </c>
      <c r="B699" s="79">
        <v>158.46250000000001</v>
      </c>
    </row>
    <row r="700" spans="1:2" x14ac:dyDescent="0.25">
      <c r="A700" s="78">
        <v>675</v>
      </c>
      <c r="B700" s="79">
        <v>158.47499999999999</v>
      </c>
    </row>
    <row r="701" spans="1:2" x14ac:dyDescent="0.25">
      <c r="A701" s="78">
        <v>676</v>
      </c>
      <c r="B701" s="79">
        <v>158.48750000000001</v>
      </c>
    </row>
    <row r="702" spans="1:2" x14ac:dyDescent="0.25">
      <c r="A702" s="78">
        <v>677</v>
      </c>
      <c r="B702" s="79">
        <v>158.5</v>
      </c>
    </row>
    <row r="703" spans="1:2" x14ac:dyDescent="0.25">
      <c r="A703" s="78">
        <v>678</v>
      </c>
      <c r="B703" s="79">
        <v>158.51249999999999</v>
      </c>
    </row>
    <row r="704" spans="1:2" x14ac:dyDescent="0.25">
      <c r="A704" s="78">
        <v>679</v>
      </c>
      <c r="B704" s="79">
        <v>158.52500000000001</v>
      </c>
    </row>
    <row r="705" spans="1:2" x14ac:dyDescent="0.25">
      <c r="A705" s="78">
        <v>680</v>
      </c>
      <c r="B705" s="79">
        <v>158.53749999999999</v>
      </c>
    </row>
    <row r="706" spans="1:2" x14ac:dyDescent="0.25">
      <c r="A706" s="78">
        <v>681</v>
      </c>
      <c r="B706" s="79">
        <v>158.55000000000001</v>
      </c>
    </row>
    <row r="707" spans="1:2" x14ac:dyDescent="0.25">
      <c r="A707" s="78">
        <v>682</v>
      </c>
      <c r="B707" s="79">
        <v>158.5625</v>
      </c>
    </row>
    <row r="708" spans="1:2" x14ac:dyDescent="0.25">
      <c r="A708" s="78">
        <v>683</v>
      </c>
      <c r="B708" s="79">
        <v>158.57499999999999</v>
      </c>
    </row>
    <row r="709" spans="1:2" x14ac:dyDescent="0.25">
      <c r="A709" s="78">
        <v>684</v>
      </c>
      <c r="B709" s="79">
        <v>158.58750000000001</v>
      </c>
    </row>
    <row r="710" spans="1:2" x14ac:dyDescent="0.25">
      <c r="A710" s="78">
        <v>685</v>
      </c>
      <c r="B710" s="79">
        <v>158.6</v>
      </c>
    </row>
    <row r="711" spans="1:2" x14ac:dyDescent="0.25">
      <c r="A711" s="78">
        <v>686</v>
      </c>
      <c r="B711" s="79">
        <v>158.61250000000001</v>
      </c>
    </row>
    <row r="712" spans="1:2" x14ac:dyDescent="0.25">
      <c r="A712" s="78">
        <v>687</v>
      </c>
      <c r="B712" s="79">
        <v>158.625</v>
      </c>
    </row>
    <row r="713" spans="1:2" x14ac:dyDescent="0.25">
      <c r="A713" s="78">
        <v>688</v>
      </c>
      <c r="B713" s="79">
        <v>158.63749999999999</v>
      </c>
    </row>
    <row r="714" spans="1:2" x14ac:dyDescent="0.25">
      <c r="A714" s="78">
        <v>689</v>
      </c>
      <c r="B714" s="79">
        <v>158.65</v>
      </c>
    </row>
    <row r="715" spans="1:2" x14ac:dyDescent="0.25">
      <c r="A715" s="78">
        <v>690</v>
      </c>
      <c r="B715" s="79">
        <v>158.66249999999999</v>
      </c>
    </row>
    <row r="716" spans="1:2" x14ac:dyDescent="0.25">
      <c r="A716" s="78">
        <v>691</v>
      </c>
      <c r="B716" s="79">
        <v>158.67500000000001</v>
      </c>
    </row>
    <row r="717" spans="1:2" x14ac:dyDescent="0.25">
      <c r="A717" s="78">
        <v>692</v>
      </c>
      <c r="B717" s="79">
        <v>158.6875</v>
      </c>
    </row>
    <row r="718" spans="1:2" x14ac:dyDescent="0.25">
      <c r="A718" s="78">
        <v>693</v>
      </c>
      <c r="B718" s="79">
        <v>158.69999999999999</v>
      </c>
    </row>
    <row r="719" spans="1:2" x14ac:dyDescent="0.25">
      <c r="A719" s="78">
        <v>694</v>
      </c>
      <c r="B719" s="79">
        <v>158.71250000000001</v>
      </c>
    </row>
    <row r="720" spans="1:2" x14ac:dyDescent="0.25">
      <c r="A720" s="78">
        <v>695</v>
      </c>
      <c r="B720" s="79">
        <v>158.72499999999999</v>
      </c>
    </row>
    <row r="721" spans="1:2" x14ac:dyDescent="0.25">
      <c r="A721" s="78">
        <v>696</v>
      </c>
      <c r="B721" s="79">
        <v>158.73750000000001</v>
      </c>
    </row>
    <row r="722" spans="1:2" x14ac:dyDescent="0.25">
      <c r="A722" s="78">
        <v>697</v>
      </c>
      <c r="B722" s="79">
        <v>158.75</v>
      </c>
    </row>
    <row r="723" spans="1:2" x14ac:dyDescent="0.25">
      <c r="A723" s="78">
        <v>698</v>
      </c>
      <c r="B723" s="79">
        <v>158.76249999999999</v>
      </c>
    </row>
    <row r="724" spans="1:2" x14ac:dyDescent="0.25">
      <c r="A724" s="78">
        <v>699</v>
      </c>
      <c r="B724" s="79">
        <v>158.77500000000001</v>
      </c>
    </row>
    <row r="725" spans="1:2" x14ac:dyDescent="0.25">
      <c r="A725" s="78">
        <v>700</v>
      </c>
      <c r="B725" s="79">
        <v>158.78749999999999</v>
      </c>
    </row>
    <row r="726" spans="1:2" x14ac:dyDescent="0.25">
      <c r="A726" s="78">
        <v>701</v>
      </c>
      <c r="B726" s="79">
        <v>158.80000000000001</v>
      </c>
    </row>
    <row r="727" spans="1:2" x14ac:dyDescent="0.25">
      <c r="A727" s="78">
        <v>702</v>
      </c>
      <c r="B727" s="79">
        <v>158.8125</v>
      </c>
    </row>
    <row r="728" spans="1:2" x14ac:dyDescent="0.25">
      <c r="A728" s="78">
        <v>703</v>
      </c>
      <c r="B728" s="79">
        <v>158.82499999999999</v>
      </c>
    </row>
    <row r="729" spans="1:2" x14ac:dyDescent="0.25">
      <c r="A729" s="78">
        <v>704</v>
      </c>
      <c r="B729" s="79">
        <v>158.83750000000001</v>
      </c>
    </row>
    <row r="730" spans="1:2" x14ac:dyDescent="0.25">
      <c r="A730" s="78">
        <v>705</v>
      </c>
      <c r="B730" s="79">
        <v>158.85</v>
      </c>
    </row>
    <row r="731" spans="1:2" x14ac:dyDescent="0.25">
      <c r="A731" s="78">
        <v>706</v>
      </c>
      <c r="B731" s="79">
        <v>158.86250000000001</v>
      </c>
    </row>
    <row r="732" spans="1:2" x14ac:dyDescent="0.25">
      <c r="A732" s="78">
        <v>707</v>
      </c>
      <c r="B732" s="79">
        <v>158.875</v>
      </c>
    </row>
    <row r="733" spans="1:2" x14ac:dyDescent="0.25">
      <c r="A733" s="78">
        <v>708</v>
      </c>
      <c r="B733" s="79">
        <v>158.88749999999999</v>
      </c>
    </row>
    <row r="734" spans="1:2" x14ac:dyDescent="0.25">
      <c r="A734" s="78">
        <v>709</v>
      </c>
      <c r="B734" s="79">
        <v>158.9</v>
      </c>
    </row>
    <row r="735" spans="1:2" x14ac:dyDescent="0.25">
      <c r="A735" s="78">
        <v>710</v>
      </c>
      <c r="B735" s="79">
        <v>158.91249999999999</v>
      </c>
    </row>
    <row r="736" spans="1:2" x14ac:dyDescent="0.25">
      <c r="A736" s="78">
        <v>711</v>
      </c>
      <c r="B736" s="79">
        <v>158.92500000000001</v>
      </c>
    </row>
    <row r="737" spans="1:2" x14ac:dyDescent="0.25">
      <c r="A737" s="78">
        <v>712</v>
      </c>
      <c r="B737" s="79">
        <v>158.9375</v>
      </c>
    </row>
    <row r="738" spans="1:2" x14ac:dyDescent="0.25">
      <c r="A738" s="78">
        <v>713</v>
      </c>
      <c r="B738" s="79">
        <v>158.94999999999999</v>
      </c>
    </row>
    <row r="739" spans="1:2" x14ac:dyDescent="0.25">
      <c r="A739" s="78">
        <v>714</v>
      </c>
      <c r="B739" s="79">
        <v>158.96250000000001</v>
      </c>
    </row>
    <row r="740" spans="1:2" x14ac:dyDescent="0.25">
      <c r="A740" s="78">
        <v>715</v>
      </c>
      <c r="B740" s="79">
        <v>158.97499999999999</v>
      </c>
    </row>
    <row r="741" spans="1:2" x14ac:dyDescent="0.25">
      <c r="A741" s="78">
        <v>716</v>
      </c>
      <c r="B741" s="79">
        <v>158.98750000000001</v>
      </c>
    </row>
    <row r="742" spans="1:2" x14ac:dyDescent="0.25">
      <c r="A742" s="78">
        <v>717</v>
      </c>
      <c r="B742" s="79">
        <v>159</v>
      </c>
    </row>
    <row r="743" spans="1:2" x14ac:dyDescent="0.25">
      <c r="A743" s="78">
        <v>718</v>
      </c>
      <c r="B743" s="79">
        <v>159.01249999999999</v>
      </c>
    </row>
    <row r="744" spans="1:2" x14ac:dyDescent="0.25">
      <c r="A744" s="78">
        <v>719</v>
      </c>
      <c r="B744" s="79">
        <v>159.02500000000001</v>
      </c>
    </row>
    <row r="745" spans="1:2" x14ac:dyDescent="0.25">
      <c r="A745" s="78">
        <v>720</v>
      </c>
      <c r="B745" s="79">
        <v>159.03749999999999</v>
      </c>
    </row>
    <row r="746" spans="1:2" x14ac:dyDescent="0.25">
      <c r="A746" s="78">
        <v>721</v>
      </c>
      <c r="B746" s="79">
        <v>159.05000000000001</v>
      </c>
    </row>
    <row r="747" spans="1:2" x14ac:dyDescent="0.25">
      <c r="A747" s="78">
        <v>722</v>
      </c>
      <c r="B747" s="79">
        <v>159.0625</v>
      </c>
    </row>
    <row r="748" spans="1:2" x14ac:dyDescent="0.25">
      <c r="A748" s="78">
        <v>723</v>
      </c>
      <c r="B748" s="79">
        <v>159.07499999999999</v>
      </c>
    </row>
    <row r="749" spans="1:2" x14ac:dyDescent="0.25">
      <c r="A749" s="78">
        <v>724</v>
      </c>
      <c r="B749" s="79">
        <v>159.08750000000001</v>
      </c>
    </row>
    <row r="750" spans="1:2" x14ac:dyDescent="0.25">
      <c r="A750" s="78">
        <v>725</v>
      </c>
      <c r="B750" s="79">
        <v>159.1</v>
      </c>
    </row>
    <row r="751" spans="1:2" x14ac:dyDescent="0.25">
      <c r="A751" s="78">
        <v>726</v>
      </c>
      <c r="B751" s="79">
        <v>159.11250000000001</v>
      </c>
    </row>
    <row r="752" spans="1:2" x14ac:dyDescent="0.25">
      <c r="A752" s="78">
        <v>727</v>
      </c>
      <c r="B752" s="79">
        <v>159.125</v>
      </c>
    </row>
    <row r="753" spans="1:2" x14ac:dyDescent="0.25">
      <c r="A753" s="78">
        <v>728</v>
      </c>
      <c r="B753" s="79">
        <v>159.13749999999999</v>
      </c>
    </row>
    <row r="754" spans="1:2" x14ac:dyDescent="0.25">
      <c r="A754" s="78">
        <v>729</v>
      </c>
      <c r="B754" s="79">
        <v>159.15</v>
      </c>
    </row>
    <row r="755" spans="1:2" x14ac:dyDescent="0.25">
      <c r="A755" s="78">
        <v>730</v>
      </c>
      <c r="B755" s="79">
        <v>159.16249999999999</v>
      </c>
    </row>
    <row r="756" spans="1:2" x14ac:dyDescent="0.25">
      <c r="A756" s="78">
        <v>731</v>
      </c>
      <c r="B756" s="79">
        <v>159.17500000000001</v>
      </c>
    </row>
    <row r="757" spans="1:2" x14ac:dyDescent="0.25">
      <c r="A757" s="78">
        <v>732</v>
      </c>
      <c r="B757" s="79">
        <v>159.1875</v>
      </c>
    </row>
    <row r="758" spans="1:2" x14ac:dyDescent="0.25">
      <c r="A758" s="78">
        <v>733</v>
      </c>
      <c r="B758" s="79">
        <v>159.19999999999999</v>
      </c>
    </row>
    <row r="759" spans="1:2" x14ac:dyDescent="0.25">
      <c r="A759" s="78">
        <v>734</v>
      </c>
      <c r="B759" s="79">
        <v>159.21250000000001</v>
      </c>
    </row>
    <row r="760" spans="1:2" x14ac:dyDescent="0.25">
      <c r="A760" s="78">
        <v>735</v>
      </c>
      <c r="B760" s="79">
        <v>159.22499999999999</v>
      </c>
    </row>
    <row r="761" spans="1:2" x14ac:dyDescent="0.25">
      <c r="A761" s="78">
        <v>736</v>
      </c>
      <c r="B761" s="79">
        <v>159.23750000000001</v>
      </c>
    </row>
    <row r="762" spans="1:2" x14ac:dyDescent="0.25">
      <c r="A762" s="78">
        <v>737</v>
      </c>
      <c r="B762" s="79">
        <v>159.25</v>
      </c>
    </row>
    <row r="763" spans="1:2" x14ac:dyDescent="0.25">
      <c r="A763" s="78">
        <v>738</v>
      </c>
      <c r="B763" s="79">
        <v>159.26249999999999</v>
      </c>
    </row>
    <row r="764" spans="1:2" x14ac:dyDescent="0.25">
      <c r="A764" s="78">
        <v>739</v>
      </c>
      <c r="B764" s="79">
        <v>159.27500000000001</v>
      </c>
    </row>
    <row r="765" spans="1:2" x14ac:dyDescent="0.25">
      <c r="A765" s="78">
        <v>740</v>
      </c>
      <c r="B765" s="79">
        <v>159.28749999999999</v>
      </c>
    </row>
    <row r="766" spans="1:2" x14ac:dyDescent="0.25">
      <c r="A766" s="78">
        <v>741</v>
      </c>
      <c r="B766" s="79">
        <v>159.30000000000001</v>
      </c>
    </row>
    <row r="767" spans="1:2" x14ac:dyDescent="0.25">
      <c r="A767" s="78">
        <v>742</v>
      </c>
      <c r="B767" s="79">
        <v>159.3125</v>
      </c>
    </row>
    <row r="768" spans="1:2" x14ac:dyDescent="0.25">
      <c r="A768" s="78">
        <v>743</v>
      </c>
      <c r="B768" s="79">
        <v>159.32499999999999</v>
      </c>
    </row>
    <row r="769" spans="1:2" x14ac:dyDescent="0.25">
      <c r="A769" s="78">
        <v>744</v>
      </c>
      <c r="B769" s="79">
        <v>159.33750000000001</v>
      </c>
    </row>
    <row r="770" spans="1:2" x14ac:dyDescent="0.25">
      <c r="A770" s="78">
        <v>745</v>
      </c>
      <c r="B770" s="79">
        <v>159.35</v>
      </c>
    </row>
    <row r="771" spans="1:2" x14ac:dyDescent="0.25">
      <c r="A771" s="78">
        <v>746</v>
      </c>
      <c r="B771" s="79">
        <v>159.36250000000001</v>
      </c>
    </row>
    <row r="772" spans="1:2" x14ac:dyDescent="0.25">
      <c r="A772" s="78">
        <v>747</v>
      </c>
      <c r="B772" s="79">
        <v>159.375</v>
      </c>
    </row>
    <row r="773" spans="1:2" x14ac:dyDescent="0.25">
      <c r="A773" s="78">
        <v>748</v>
      </c>
      <c r="B773" s="79">
        <v>159.38749999999999</v>
      </c>
    </row>
    <row r="774" spans="1:2" x14ac:dyDescent="0.25">
      <c r="A774" s="78">
        <v>749</v>
      </c>
      <c r="B774" s="79">
        <v>159.4</v>
      </c>
    </row>
    <row r="775" spans="1:2" x14ac:dyDescent="0.25">
      <c r="A775" s="78">
        <v>750</v>
      </c>
      <c r="B775" s="79">
        <v>159.41249999999999</v>
      </c>
    </row>
    <row r="776" spans="1:2" x14ac:dyDescent="0.25">
      <c r="A776" s="78">
        <v>751</v>
      </c>
      <c r="B776" s="79">
        <v>159.42500000000001</v>
      </c>
    </row>
    <row r="777" spans="1:2" x14ac:dyDescent="0.25">
      <c r="A777" s="78">
        <v>752</v>
      </c>
      <c r="B777" s="79">
        <v>159.4375</v>
      </c>
    </row>
    <row r="778" spans="1:2" x14ac:dyDescent="0.25">
      <c r="A778" s="78">
        <v>753</v>
      </c>
      <c r="B778" s="79">
        <v>159.44999999999999</v>
      </c>
    </row>
    <row r="779" spans="1:2" x14ac:dyDescent="0.25">
      <c r="A779" s="78">
        <v>754</v>
      </c>
      <c r="B779" s="79">
        <v>159.46250000000001</v>
      </c>
    </row>
    <row r="780" spans="1:2" x14ac:dyDescent="0.25">
      <c r="A780" s="78">
        <v>755</v>
      </c>
      <c r="B780" s="79">
        <v>159.47499999999999</v>
      </c>
    </row>
    <row r="781" spans="1:2" x14ac:dyDescent="0.25">
      <c r="A781" s="78">
        <v>756</v>
      </c>
      <c r="B781" s="79">
        <v>159.48750000000001</v>
      </c>
    </row>
    <row r="782" spans="1:2" x14ac:dyDescent="0.25">
      <c r="A782" s="78">
        <v>757</v>
      </c>
      <c r="B782" s="79">
        <v>159.5</v>
      </c>
    </row>
    <row r="783" spans="1:2" x14ac:dyDescent="0.25">
      <c r="A783" s="78">
        <v>758</v>
      </c>
      <c r="B783" s="79">
        <v>159.51249999999999</v>
      </c>
    </row>
    <row r="784" spans="1:2" x14ac:dyDescent="0.25">
      <c r="A784" s="78">
        <v>759</v>
      </c>
      <c r="B784" s="79">
        <v>159.52500000000001</v>
      </c>
    </row>
    <row r="785" spans="1:2" x14ac:dyDescent="0.25">
      <c r="A785" s="78">
        <v>760</v>
      </c>
      <c r="B785" s="79">
        <v>159.53749999999999</v>
      </c>
    </row>
    <row r="786" spans="1:2" x14ac:dyDescent="0.25">
      <c r="A786" s="78">
        <v>761</v>
      </c>
      <c r="B786" s="79">
        <v>159.55000000000001</v>
      </c>
    </row>
    <row r="787" spans="1:2" x14ac:dyDescent="0.25">
      <c r="A787" s="78">
        <v>762</v>
      </c>
      <c r="B787" s="79">
        <v>159.5625</v>
      </c>
    </row>
    <row r="788" spans="1:2" x14ac:dyDescent="0.25">
      <c r="A788" s="78">
        <v>763</v>
      </c>
      <c r="B788" s="79">
        <v>159.57499999999999</v>
      </c>
    </row>
    <row r="789" spans="1:2" x14ac:dyDescent="0.25">
      <c r="A789" s="78">
        <v>764</v>
      </c>
      <c r="B789" s="79">
        <v>159.58750000000001</v>
      </c>
    </row>
    <row r="790" spans="1:2" x14ac:dyDescent="0.25">
      <c r="A790" s="78">
        <v>765</v>
      </c>
      <c r="B790" s="79">
        <v>159.6</v>
      </c>
    </row>
    <row r="791" spans="1:2" x14ac:dyDescent="0.25">
      <c r="A791" s="78">
        <v>766</v>
      </c>
      <c r="B791" s="79">
        <v>159.61250000000001</v>
      </c>
    </row>
    <row r="792" spans="1:2" x14ac:dyDescent="0.25">
      <c r="A792" s="78">
        <v>767</v>
      </c>
      <c r="B792" s="79">
        <v>159.625</v>
      </c>
    </row>
    <row r="793" spans="1:2" x14ac:dyDescent="0.25">
      <c r="A793" s="78">
        <v>768</v>
      </c>
      <c r="B793" s="79">
        <v>159.63749999999999</v>
      </c>
    </row>
    <row r="794" spans="1:2" x14ac:dyDescent="0.25">
      <c r="A794" s="78">
        <v>769</v>
      </c>
      <c r="B794" s="79">
        <v>159.65</v>
      </c>
    </row>
    <row r="795" spans="1:2" x14ac:dyDescent="0.25">
      <c r="A795" s="78">
        <v>770</v>
      </c>
      <c r="B795" s="79">
        <v>159.66249999999999</v>
      </c>
    </row>
    <row r="796" spans="1:2" x14ac:dyDescent="0.25">
      <c r="A796" s="78">
        <v>771</v>
      </c>
      <c r="B796" s="79">
        <v>159.67500000000001</v>
      </c>
    </row>
    <row r="797" spans="1:2" x14ac:dyDescent="0.25">
      <c r="A797" s="78">
        <v>772</v>
      </c>
      <c r="B797" s="79">
        <v>159.6875</v>
      </c>
    </row>
    <row r="798" spans="1:2" x14ac:dyDescent="0.25">
      <c r="A798" s="78">
        <v>773</v>
      </c>
      <c r="B798" s="79">
        <v>159.69999999999999</v>
      </c>
    </row>
    <row r="799" spans="1:2" x14ac:dyDescent="0.25">
      <c r="A799" s="78">
        <v>774</v>
      </c>
      <c r="B799" s="79">
        <v>159.71250000000001</v>
      </c>
    </row>
    <row r="800" spans="1:2" x14ac:dyDescent="0.25">
      <c r="A800" s="78">
        <v>775</v>
      </c>
      <c r="B800" s="79">
        <v>159.72499999999999</v>
      </c>
    </row>
    <row r="801" spans="1:2" x14ac:dyDescent="0.25">
      <c r="A801" s="78">
        <v>776</v>
      </c>
      <c r="B801" s="79">
        <v>159.73750000000001</v>
      </c>
    </row>
    <row r="802" spans="1:2" x14ac:dyDescent="0.25">
      <c r="A802" s="78">
        <v>777</v>
      </c>
      <c r="B802" s="79">
        <v>159.75</v>
      </c>
    </row>
    <row r="803" spans="1:2" x14ac:dyDescent="0.25">
      <c r="A803" s="78">
        <v>778</v>
      </c>
      <c r="B803" s="79">
        <v>159.76249999999999</v>
      </c>
    </row>
    <row r="804" spans="1:2" x14ac:dyDescent="0.25">
      <c r="A804" s="78">
        <v>779</v>
      </c>
      <c r="B804" s="79">
        <v>159.77500000000001</v>
      </c>
    </row>
    <row r="805" spans="1:2" x14ac:dyDescent="0.25">
      <c r="A805" s="78">
        <v>780</v>
      </c>
      <c r="B805" s="79">
        <v>159.78749999999999</v>
      </c>
    </row>
    <row r="806" spans="1:2" x14ac:dyDescent="0.25">
      <c r="A806" s="78">
        <v>781</v>
      </c>
      <c r="B806" s="79">
        <v>159.80000000000001</v>
      </c>
    </row>
    <row r="807" spans="1:2" x14ac:dyDescent="0.25">
      <c r="A807" s="78">
        <v>782</v>
      </c>
      <c r="B807" s="79">
        <v>159.8125</v>
      </c>
    </row>
    <row r="808" spans="1:2" x14ac:dyDescent="0.25">
      <c r="A808" s="78">
        <v>783</v>
      </c>
      <c r="B808" s="79">
        <v>159.82499999999999</v>
      </c>
    </row>
    <row r="809" spans="1:2" x14ac:dyDescent="0.25">
      <c r="A809" s="78">
        <v>784</v>
      </c>
      <c r="B809" s="79">
        <v>159.83750000000001</v>
      </c>
    </row>
    <row r="810" spans="1:2" x14ac:dyDescent="0.25">
      <c r="A810" s="78">
        <v>785</v>
      </c>
      <c r="B810" s="79">
        <v>159.85</v>
      </c>
    </row>
    <row r="811" spans="1:2" x14ac:dyDescent="0.25">
      <c r="A811" s="78">
        <v>786</v>
      </c>
      <c r="B811" s="79">
        <v>159.86250000000001</v>
      </c>
    </row>
    <row r="812" spans="1:2" x14ac:dyDescent="0.25">
      <c r="A812" s="78">
        <v>787</v>
      </c>
      <c r="B812" s="79">
        <v>159.875</v>
      </c>
    </row>
    <row r="813" spans="1:2" x14ac:dyDescent="0.25">
      <c r="A813" s="78">
        <v>788</v>
      </c>
      <c r="B813" s="79">
        <v>159.88749999999999</v>
      </c>
    </row>
    <row r="814" spans="1:2" x14ac:dyDescent="0.25">
      <c r="A814" s="78">
        <v>789</v>
      </c>
      <c r="B814" s="79">
        <v>159.9</v>
      </c>
    </row>
    <row r="815" spans="1:2" x14ac:dyDescent="0.25">
      <c r="A815" s="78">
        <v>790</v>
      </c>
      <c r="B815" s="79">
        <v>159.91249999999999</v>
      </c>
    </row>
    <row r="816" spans="1:2" x14ac:dyDescent="0.25">
      <c r="A816" s="78">
        <v>791</v>
      </c>
      <c r="B816" s="79">
        <v>159.92500000000001</v>
      </c>
    </row>
    <row r="817" spans="1:2" x14ac:dyDescent="0.25">
      <c r="A817" s="78">
        <v>792</v>
      </c>
      <c r="B817" s="79">
        <v>159.9375</v>
      </c>
    </row>
    <row r="818" spans="1:2" x14ac:dyDescent="0.25">
      <c r="A818" s="78">
        <v>793</v>
      </c>
      <c r="B818" s="79">
        <v>159.94999999999999</v>
      </c>
    </row>
    <row r="819" spans="1:2" x14ac:dyDescent="0.25">
      <c r="A819" s="78">
        <v>794</v>
      </c>
      <c r="B819" s="79">
        <v>159.96250000000001</v>
      </c>
    </row>
    <row r="820" spans="1:2" x14ac:dyDescent="0.25">
      <c r="A820" s="78">
        <v>795</v>
      </c>
      <c r="B820" s="79">
        <v>159.97499999999999</v>
      </c>
    </row>
    <row r="821" spans="1:2" x14ac:dyDescent="0.25">
      <c r="A821" s="78">
        <v>796</v>
      </c>
      <c r="B821" s="79">
        <v>159.98750000000001</v>
      </c>
    </row>
    <row r="822" spans="1:2" x14ac:dyDescent="0.25">
      <c r="A822" s="78">
        <v>797</v>
      </c>
      <c r="B822" s="79">
        <v>160</v>
      </c>
    </row>
    <row r="823" spans="1:2" x14ac:dyDescent="0.25">
      <c r="A823" s="78">
        <v>798</v>
      </c>
      <c r="B823" s="79">
        <v>160.01249999999999</v>
      </c>
    </row>
    <row r="824" spans="1:2" x14ac:dyDescent="0.25">
      <c r="A824" s="78">
        <v>799</v>
      </c>
      <c r="B824" s="79">
        <v>160.02500000000001</v>
      </c>
    </row>
    <row r="825" spans="1:2" x14ac:dyDescent="0.25">
      <c r="A825" s="78">
        <v>800</v>
      </c>
      <c r="B825" s="79">
        <v>160.03749999999999</v>
      </c>
    </row>
    <row r="826" spans="1:2" x14ac:dyDescent="0.25">
      <c r="A826" s="78">
        <v>801</v>
      </c>
      <c r="B826" s="79">
        <v>160.05000000000001</v>
      </c>
    </row>
    <row r="827" spans="1:2" x14ac:dyDescent="0.25">
      <c r="A827" s="78">
        <v>802</v>
      </c>
      <c r="B827" s="79">
        <v>160.0625</v>
      </c>
    </row>
    <row r="828" spans="1:2" x14ac:dyDescent="0.25">
      <c r="A828" s="78">
        <v>803</v>
      </c>
      <c r="B828" s="79">
        <v>160.07499999999999</v>
      </c>
    </row>
    <row r="829" spans="1:2" x14ac:dyDescent="0.25">
      <c r="A829" s="78">
        <v>804</v>
      </c>
      <c r="B829" s="79">
        <v>160.08750000000001</v>
      </c>
    </row>
    <row r="830" spans="1:2" x14ac:dyDescent="0.25">
      <c r="A830" s="78">
        <v>805</v>
      </c>
      <c r="B830" s="79">
        <v>160.1</v>
      </c>
    </row>
    <row r="831" spans="1:2" x14ac:dyDescent="0.25">
      <c r="A831" s="78">
        <v>806</v>
      </c>
      <c r="B831" s="79">
        <v>160.11250000000001</v>
      </c>
    </row>
    <row r="832" spans="1:2" x14ac:dyDescent="0.25">
      <c r="A832" s="78">
        <v>807</v>
      </c>
      <c r="B832" s="79">
        <v>160.125</v>
      </c>
    </row>
    <row r="833" spans="1:2" x14ac:dyDescent="0.25">
      <c r="A833" s="78">
        <v>808</v>
      </c>
      <c r="B833" s="79">
        <v>160.13749999999999</v>
      </c>
    </row>
    <row r="834" spans="1:2" x14ac:dyDescent="0.25">
      <c r="A834" s="78">
        <v>809</v>
      </c>
      <c r="B834" s="79">
        <v>160.15</v>
      </c>
    </row>
    <row r="835" spans="1:2" x14ac:dyDescent="0.25">
      <c r="A835" s="78">
        <v>810</v>
      </c>
      <c r="B835" s="79">
        <v>160.16249999999999</v>
      </c>
    </row>
    <row r="836" spans="1:2" x14ac:dyDescent="0.25">
      <c r="A836" s="78">
        <v>811</v>
      </c>
      <c r="B836" s="79">
        <v>160.17500000000001</v>
      </c>
    </row>
    <row r="837" spans="1:2" x14ac:dyDescent="0.25">
      <c r="A837" s="78">
        <v>812</v>
      </c>
      <c r="B837" s="79">
        <v>160.1875</v>
      </c>
    </row>
    <row r="838" spans="1:2" x14ac:dyDescent="0.25">
      <c r="A838" s="78">
        <v>813</v>
      </c>
      <c r="B838" s="79">
        <v>160.19999999999999</v>
      </c>
    </row>
    <row r="839" spans="1:2" x14ac:dyDescent="0.25">
      <c r="A839" s="78">
        <v>814</v>
      </c>
      <c r="B839" s="79">
        <v>160.21250000000001</v>
      </c>
    </row>
    <row r="840" spans="1:2" x14ac:dyDescent="0.25">
      <c r="A840" s="78">
        <v>815</v>
      </c>
      <c r="B840" s="79">
        <v>160.22499999999999</v>
      </c>
    </row>
    <row r="841" spans="1:2" x14ac:dyDescent="0.25">
      <c r="A841" s="78">
        <v>816</v>
      </c>
      <c r="B841" s="79">
        <v>160.23750000000001</v>
      </c>
    </row>
    <row r="842" spans="1:2" x14ac:dyDescent="0.25">
      <c r="A842" s="78">
        <v>817</v>
      </c>
      <c r="B842" s="79">
        <v>160.25</v>
      </c>
    </row>
    <row r="843" spans="1:2" x14ac:dyDescent="0.25">
      <c r="A843" s="78">
        <v>818</v>
      </c>
      <c r="B843" s="79">
        <v>160.26249999999999</v>
      </c>
    </row>
    <row r="844" spans="1:2" x14ac:dyDescent="0.25">
      <c r="A844" s="78">
        <v>819</v>
      </c>
      <c r="B844" s="79">
        <v>160.27500000000001</v>
      </c>
    </row>
    <row r="845" spans="1:2" x14ac:dyDescent="0.25">
      <c r="A845" s="78">
        <v>820</v>
      </c>
      <c r="B845" s="79">
        <v>160.28749999999999</v>
      </c>
    </row>
    <row r="846" spans="1:2" x14ac:dyDescent="0.25">
      <c r="A846" s="78">
        <v>821</v>
      </c>
      <c r="B846" s="79">
        <v>160.30000000000001</v>
      </c>
    </row>
    <row r="847" spans="1:2" x14ac:dyDescent="0.25">
      <c r="A847" s="78">
        <v>822</v>
      </c>
      <c r="B847" s="79">
        <v>160.3125</v>
      </c>
    </row>
    <row r="848" spans="1:2" x14ac:dyDescent="0.25">
      <c r="A848" s="78">
        <v>823</v>
      </c>
      <c r="B848" s="79">
        <v>160.32499999999999</v>
      </c>
    </row>
    <row r="849" spans="1:2" x14ac:dyDescent="0.25">
      <c r="A849" s="78">
        <v>824</v>
      </c>
      <c r="B849" s="79">
        <v>160.33750000000001</v>
      </c>
    </row>
    <row r="850" spans="1:2" x14ac:dyDescent="0.25">
      <c r="A850" s="78">
        <v>825</v>
      </c>
      <c r="B850" s="79">
        <v>160.35</v>
      </c>
    </row>
    <row r="851" spans="1:2" x14ac:dyDescent="0.25">
      <c r="A851" s="78">
        <v>826</v>
      </c>
      <c r="B851" s="79">
        <v>160.36250000000001</v>
      </c>
    </row>
    <row r="852" spans="1:2" x14ac:dyDescent="0.25">
      <c r="A852" s="78">
        <v>827</v>
      </c>
      <c r="B852" s="79">
        <v>160.375</v>
      </c>
    </row>
    <row r="853" spans="1:2" x14ac:dyDescent="0.25">
      <c r="A853" s="78">
        <v>828</v>
      </c>
      <c r="B853" s="79">
        <v>160.38749999999999</v>
      </c>
    </row>
    <row r="854" spans="1:2" x14ac:dyDescent="0.25">
      <c r="A854" s="78">
        <v>829</v>
      </c>
      <c r="B854" s="79">
        <v>160.4</v>
      </c>
    </row>
    <row r="855" spans="1:2" x14ac:dyDescent="0.25">
      <c r="A855" s="78">
        <v>830</v>
      </c>
      <c r="B855" s="79">
        <v>160.41249999999999</v>
      </c>
    </row>
    <row r="856" spans="1:2" x14ac:dyDescent="0.25">
      <c r="A856" s="78">
        <v>831</v>
      </c>
      <c r="B856" s="79">
        <v>160.42500000000001</v>
      </c>
    </row>
    <row r="857" spans="1:2" x14ac:dyDescent="0.25">
      <c r="A857" s="78">
        <v>832</v>
      </c>
      <c r="B857" s="79">
        <v>160.4375</v>
      </c>
    </row>
    <row r="858" spans="1:2" x14ac:dyDescent="0.25">
      <c r="A858" s="78">
        <v>833</v>
      </c>
      <c r="B858" s="79">
        <v>160.44999999999999</v>
      </c>
    </row>
    <row r="859" spans="1:2" x14ac:dyDescent="0.25">
      <c r="A859" s="78">
        <v>834</v>
      </c>
      <c r="B859" s="79">
        <v>160.46250000000001</v>
      </c>
    </row>
    <row r="860" spans="1:2" x14ac:dyDescent="0.25">
      <c r="A860" s="78">
        <v>835</v>
      </c>
      <c r="B860" s="79">
        <v>160.47499999999999</v>
      </c>
    </row>
    <row r="861" spans="1:2" x14ac:dyDescent="0.25">
      <c r="A861" s="78">
        <v>836</v>
      </c>
      <c r="B861" s="79">
        <v>160.48750000000001</v>
      </c>
    </row>
    <row r="862" spans="1:2" x14ac:dyDescent="0.25">
      <c r="A862" s="78">
        <v>837</v>
      </c>
      <c r="B862" s="79">
        <v>160.5</v>
      </c>
    </row>
    <row r="863" spans="1:2" x14ac:dyDescent="0.25">
      <c r="A863" s="78">
        <v>838</v>
      </c>
      <c r="B863" s="79">
        <v>160.51249999999999</v>
      </c>
    </row>
    <row r="864" spans="1:2" x14ac:dyDescent="0.25">
      <c r="A864" s="78">
        <v>839</v>
      </c>
      <c r="B864" s="79">
        <v>160.52500000000001</v>
      </c>
    </row>
    <row r="865" spans="1:2" x14ac:dyDescent="0.25">
      <c r="A865" s="78">
        <v>840</v>
      </c>
      <c r="B865" s="79">
        <v>160.53749999999999</v>
      </c>
    </row>
    <row r="866" spans="1:2" x14ac:dyDescent="0.25">
      <c r="A866" s="78">
        <v>841</v>
      </c>
      <c r="B866" s="79">
        <v>160.55000000000001</v>
      </c>
    </row>
    <row r="867" spans="1:2" x14ac:dyDescent="0.25">
      <c r="A867" s="78">
        <v>842</v>
      </c>
      <c r="B867" s="79">
        <v>160.5625</v>
      </c>
    </row>
    <row r="868" spans="1:2" x14ac:dyDescent="0.25">
      <c r="A868" s="78">
        <v>843</v>
      </c>
      <c r="B868" s="79">
        <v>160.57499999999999</v>
      </c>
    </row>
    <row r="869" spans="1:2" x14ac:dyDescent="0.25">
      <c r="A869" s="78">
        <v>844</v>
      </c>
      <c r="B869" s="79">
        <v>160.58750000000001</v>
      </c>
    </row>
    <row r="870" spans="1:2" x14ac:dyDescent="0.25">
      <c r="A870" s="78">
        <v>845</v>
      </c>
      <c r="B870" s="79">
        <v>160.6</v>
      </c>
    </row>
    <row r="871" spans="1:2" x14ac:dyDescent="0.25">
      <c r="A871" s="78">
        <v>846</v>
      </c>
      <c r="B871" s="79">
        <v>160.61250000000001</v>
      </c>
    </row>
    <row r="872" spans="1:2" x14ac:dyDescent="0.25">
      <c r="A872" s="78">
        <v>847</v>
      </c>
      <c r="B872" s="79">
        <v>160.625</v>
      </c>
    </row>
    <row r="873" spans="1:2" x14ac:dyDescent="0.25">
      <c r="A873" s="78">
        <v>848</v>
      </c>
      <c r="B873" s="79">
        <v>160.63749999999999</v>
      </c>
    </row>
    <row r="874" spans="1:2" x14ac:dyDescent="0.25">
      <c r="A874" s="78">
        <v>849</v>
      </c>
      <c r="B874" s="79">
        <v>160.65</v>
      </c>
    </row>
    <row r="875" spans="1:2" x14ac:dyDescent="0.25">
      <c r="A875" s="78">
        <v>850</v>
      </c>
      <c r="B875" s="79">
        <v>160.66249999999999</v>
      </c>
    </row>
    <row r="876" spans="1:2" x14ac:dyDescent="0.25">
      <c r="A876" s="78">
        <v>851</v>
      </c>
      <c r="B876" s="79">
        <v>160.67500000000001</v>
      </c>
    </row>
    <row r="877" spans="1:2" x14ac:dyDescent="0.25">
      <c r="A877" s="78">
        <v>852</v>
      </c>
      <c r="B877" s="79">
        <v>160.6875</v>
      </c>
    </row>
    <row r="878" spans="1:2" x14ac:dyDescent="0.25">
      <c r="A878" s="78">
        <v>853</v>
      </c>
      <c r="B878" s="79">
        <v>160.69999999999999</v>
      </c>
    </row>
    <row r="879" spans="1:2" x14ac:dyDescent="0.25">
      <c r="A879" s="78">
        <v>854</v>
      </c>
      <c r="B879" s="79">
        <v>160.71250000000001</v>
      </c>
    </row>
    <row r="880" spans="1:2" x14ac:dyDescent="0.25">
      <c r="A880" s="78">
        <v>855</v>
      </c>
      <c r="B880" s="79">
        <v>160.72499999999999</v>
      </c>
    </row>
    <row r="881" spans="1:2" x14ac:dyDescent="0.25">
      <c r="A881" s="78">
        <v>856</v>
      </c>
      <c r="B881" s="79">
        <v>160.73750000000001</v>
      </c>
    </row>
    <row r="882" spans="1:2" x14ac:dyDescent="0.25">
      <c r="A882" s="78">
        <v>857</v>
      </c>
      <c r="B882" s="79">
        <v>160.75</v>
      </c>
    </row>
    <row r="883" spans="1:2" x14ac:dyDescent="0.25">
      <c r="A883" s="78">
        <v>858</v>
      </c>
      <c r="B883" s="79">
        <v>160.76249999999999</v>
      </c>
    </row>
    <row r="884" spans="1:2" x14ac:dyDescent="0.25">
      <c r="A884" s="78">
        <v>859</v>
      </c>
      <c r="B884" s="79">
        <v>160.77500000000001</v>
      </c>
    </row>
    <row r="885" spans="1:2" x14ac:dyDescent="0.25">
      <c r="A885" s="78">
        <v>860</v>
      </c>
      <c r="B885" s="79">
        <v>160.78749999999999</v>
      </c>
    </row>
    <row r="886" spans="1:2" x14ac:dyDescent="0.25">
      <c r="A886" s="78">
        <v>861</v>
      </c>
      <c r="B886" s="79">
        <v>160.80000000000001</v>
      </c>
    </row>
    <row r="887" spans="1:2" x14ac:dyDescent="0.25">
      <c r="A887" s="78">
        <v>862</v>
      </c>
      <c r="B887" s="79">
        <v>160.8125</v>
      </c>
    </row>
    <row r="888" spans="1:2" x14ac:dyDescent="0.25">
      <c r="A888" s="78">
        <v>863</v>
      </c>
      <c r="B888" s="79">
        <v>160.82499999999999</v>
      </c>
    </row>
    <row r="889" spans="1:2" x14ac:dyDescent="0.25">
      <c r="A889" s="78">
        <v>864</v>
      </c>
      <c r="B889" s="79">
        <v>160.83750000000001</v>
      </c>
    </row>
    <row r="890" spans="1:2" x14ac:dyDescent="0.25">
      <c r="A890" s="78">
        <v>865</v>
      </c>
      <c r="B890" s="79">
        <v>160.85</v>
      </c>
    </row>
    <row r="891" spans="1:2" x14ac:dyDescent="0.25">
      <c r="A891" s="78">
        <v>866</v>
      </c>
      <c r="B891" s="79">
        <v>160.86250000000001</v>
      </c>
    </row>
    <row r="892" spans="1:2" x14ac:dyDescent="0.25">
      <c r="A892" s="78">
        <v>867</v>
      </c>
      <c r="B892" s="79">
        <v>160.875</v>
      </c>
    </row>
    <row r="893" spans="1:2" x14ac:dyDescent="0.25">
      <c r="A893" s="78">
        <v>868</v>
      </c>
      <c r="B893" s="79">
        <v>160.88749999999999</v>
      </c>
    </row>
    <row r="894" spans="1:2" x14ac:dyDescent="0.25">
      <c r="A894" s="78">
        <v>869</v>
      </c>
      <c r="B894" s="79">
        <v>160.9</v>
      </c>
    </row>
    <row r="895" spans="1:2" x14ac:dyDescent="0.25">
      <c r="A895" s="78">
        <v>870</v>
      </c>
      <c r="B895" s="79">
        <v>160.91249999999999</v>
      </c>
    </row>
    <row r="896" spans="1:2" x14ac:dyDescent="0.25">
      <c r="A896" s="78">
        <v>871</v>
      </c>
      <c r="B896" s="79">
        <v>160.92500000000001</v>
      </c>
    </row>
    <row r="897" spans="1:2" x14ac:dyDescent="0.25">
      <c r="A897" s="78">
        <v>872</v>
      </c>
      <c r="B897" s="79">
        <v>160.9375</v>
      </c>
    </row>
    <row r="898" spans="1:2" x14ac:dyDescent="0.25">
      <c r="A898" s="78">
        <v>873</v>
      </c>
      <c r="B898" s="79">
        <v>160.94999999999999</v>
      </c>
    </row>
    <row r="899" spans="1:2" x14ac:dyDescent="0.25">
      <c r="A899" s="78">
        <v>874</v>
      </c>
      <c r="B899" s="79">
        <v>160.96250000000001</v>
      </c>
    </row>
    <row r="900" spans="1:2" x14ac:dyDescent="0.25">
      <c r="A900" s="78">
        <v>875</v>
      </c>
      <c r="B900" s="79">
        <v>160.97499999999999</v>
      </c>
    </row>
    <row r="901" spans="1:2" x14ac:dyDescent="0.25">
      <c r="A901" s="78">
        <v>876</v>
      </c>
      <c r="B901" s="79">
        <v>160.98750000000001</v>
      </c>
    </row>
    <row r="902" spans="1:2" x14ac:dyDescent="0.25">
      <c r="A902" s="78">
        <v>877</v>
      </c>
      <c r="B902" s="79">
        <v>161</v>
      </c>
    </row>
    <row r="903" spans="1:2" x14ac:dyDescent="0.25">
      <c r="A903" s="78">
        <v>878</v>
      </c>
      <c r="B903" s="79">
        <v>161.01249999999999</v>
      </c>
    </row>
    <row r="904" spans="1:2" x14ac:dyDescent="0.25">
      <c r="A904" s="78">
        <v>879</v>
      </c>
      <c r="B904" s="79">
        <v>161.02500000000001</v>
      </c>
    </row>
    <row r="905" spans="1:2" x14ac:dyDescent="0.25">
      <c r="A905" s="78">
        <v>880</v>
      </c>
      <c r="B905" s="79">
        <v>161.03749999999999</v>
      </c>
    </row>
    <row r="906" spans="1:2" x14ac:dyDescent="0.25">
      <c r="A906" s="78">
        <v>881</v>
      </c>
      <c r="B906" s="79">
        <v>161.05000000000001</v>
      </c>
    </row>
    <row r="907" spans="1:2" x14ac:dyDescent="0.25">
      <c r="A907" s="78">
        <v>882</v>
      </c>
      <c r="B907" s="79">
        <v>161.0625</v>
      </c>
    </row>
    <row r="908" spans="1:2" x14ac:dyDescent="0.25">
      <c r="A908" s="78">
        <v>883</v>
      </c>
      <c r="B908" s="79">
        <v>161.07499999999999</v>
      </c>
    </row>
    <row r="909" spans="1:2" x14ac:dyDescent="0.25">
      <c r="A909" s="78">
        <v>884</v>
      </c>
      <c r="B909" s="79">
        <v>161.08750000000001</v>
      </c>
    </row>
    <row r="910" spans="1:2" x14ac:dyDescent="0.25">
      <c r="A910" s="78">
        <v>885</v>
      </c>
      <c r="B910" s="79">
        <v>161.1</v>
      </c>
    </row>
    <row r="911" spans="1:2" x14ac:dyDescent="0.25">
      <c r="A911" s="78">
        <v>886</v>
      </c>
      <c r="B911" s="79">
        <v>161.11250000000001</v>
      </c>
    </row>
    <row r="912" spans="1:2" x14ac:dyDescent="0.25">
      <c r="A912" s="78">
        <v>887</v>
      </c>
      <c r="B912" s="79">
        <v>161.125</v>
      </c>
    </row>
    <row r="913" spans="1:2" x14ac:dyDescent="0.25">
      <c r="A913" s="78">
        <v>888</v>
      </c>
      <c r="B913" s="79">
        <v>161.13749999999999</v>
      </c>
    </row>
    <row r="914" spans="1:2" x14ac:dyDescent="0.25">
      <c r="A914" s="78">
        <v>889</v>
      </c>
      <c r="B914" s="79">
        <v>161.15</v>
      </c>
    </row>
    <row r="915" spans="1:2" x14ac:dyDescent="0.25">
      <c r="A915" s="78">
        <v>890</v>
      </c>
      <c r="B915" s="79">
        <v>161.16249999999999</v>
      </c>
    </row>
    <row r="916" spans="1:2" x14ac:dyDescent="0.25">
      <c r="A916" s="78">
        <v>891</v>
      </c>
      <c r="B916" s="79">
        <v>161.17500000000001</v>
      </c>
    </row>
    <row r="917" spans="1:2" x14ac:dyDescent="0.25">
      <c r="A917" s="78">
        <v>892</v>
      </c>
      <c r="B917" s="79">
        <v>161.1875</v>
      </c>
    </row>
    <row r="918" spans="1:2" x14ac:dyDescent="0.25">
      <c r="A918" s="78">
        <v>893</v>
      </c>
      <c r="B918" s="79">
        <v>161.19999999999999</v>
      </c>
    </row>
    <row r="919" spans="1:2" x14ac:dyDescent="0.25">
      <c r="A919" s="78">
        <v>894</v>
      </c>
      <c r="B919" s="79">
        <v>161.21250000000001</v>
      </c>
    </row>
    <row r="920" spans="1:2" x14ac:dyDescent="0.25">
      <c r="A920" s="78">
        <v>895</v>
      </c>
      <c r="B920" s="79">
        <v>161.22499999999999</v>
      </c>
    </row>
    <row r="921" spans="1:2" x14ac:dyDescent="0.25">
      <c r="A921" s="78">
        <v>896</v>
      </c>
      <c r="B921" s="79">
        <v>161.23750000000001</v>
      </c>
    </row>
    <row r="922" spans="1:2" x14ac:dyDescent="0.25">
      <c r="A922" s="78">
        <v>897</v>
      </c>
      <c r="B922" s="79">
        <v>161.25</v>
      </c>
    </row>
    <row r="923" spans="1:2" x14ac:dyDescent="0.25">
      <c r="A923" s="78">
        <v>898</v>
      </c>
      <c r="B923" s="79">
        <v>161.26249999999999</v>
      </c>
    </row>
    <row r="924" spans="1:2" x14ac:dyDescent="0.25">
      <c r="A924" s="78">
        <v>899</v>
      </c>
      <c r="B924" s="79">
        <v>161.27500000000001</v>
      </c>
    </row>
    <row r="925" spans="1:2" x14ac:dyDescent="0.25">
      <c r="A925" s="78">
        <v>900</v>
      </c>
      <c r="B925" s="79">
        <v>161.28749999999999</v>
      </c>
    </row>
    <row r="926" spans="1:2" x14ac:dyDescent="0.25">
      <c r="A926" s="78">
        <v>901</v>
      </c>
      <c r="B926" s="79">
        <v>161.30000000000001</v>
      </c>
    </row>
    <row r="927" spans="1:2" x14ac:dyDescent="0.25">
      <c r="A927" s="78">
        <v>902</v>
      </c>
      <c r="B927" s="79">
        <v>161.3125</v>
      </c>
    </row>
    <row r="928" spans="1:2" x14ac:dyDescent="0.25">
      <c r="A928" s="78">
        <v>903</v>
      </c>
      <c r="B928" s="79">
        <v>161.32499999999999</v>
      </c>
    </row>
    <row r="929" spans="1:2" x14ac:dyDescent="0.25">
      <c r="A929" s="78">
        <v>904</v>
      </c>
      <c r="B929" s="79">
        <v>161.33750000000001</v>
      </c>
    </row>
    <row r="930" spans="1:2" x14ac:dyDescent="0.25">
      <c r="A930" s="78">
        <v>905</v>
      </c>
      <c r="B930" s="79">
        <v>161.35</v>
      </c>
    </row>
    <row r="931" spans="1:2" x14ac:dyDescent="0.25">
      <c r="A931" s="78">
        <v>906</v>
      </c>
      <c r="B931" s="79">
        <v>161.36250000000001</v>
      </c>
    </row>
    <row r="932" spans="1:2" x14ac:dyDescent="0.25">
      <c r="A932" s="78">
        <v>907</v>
      </c>
      <c r="B932" s="79">
        <v>161.375</v>
      </c>
    </row>
    <row r="933" spans="1:2" x14ac:dyDescent="0.25">
      <c r="A933" s="78">
        <v>908</v>
      </c>
      <c r="B933" s="79">
        <v>161.38749999999999</v>
      </c>
    </row>
    <row r="934" spans="1:2" x14ac:dyDescent="0.25">
      <c r="A934" s="78">
        <v>909</v>
      </c>
      <c r="B934" s="79">
        <v>161.4</v>
      </c>
    </row>
    <row r="935" spans="1:2" x14ac:dyDescent="0.25">
      <c r="A935" s="78">
        <v>910</v>
      </c>
      <c r="B935" s="79">
        <v>161.41249999999999</v>
      </c>
    </row>
    <row r="936" spans="1:2" x14ac:dyDescent="0.25">
      <c r="A936" s="78">
        <v>911</v>
      </c>
      <c r="B936" s="79">
        <v>161.42500000000001</v>
      </c>
    </row>
    <row r="937" spans="1:2" x14ac:dyDescent="0.25">
      <c r="A937" s="78">
        <v>912</v>
      </c>
      <c r="B937" s="79">
        <v>161.4375</v>
      </c>
    </row>
    <row r="938" spans="1:2" x14ac:dyDescent="0.25">
      <c r="A938" s="78">
        <v>913</v>
      </c>
      <c r="B938" s="79">
        <v>161.44999999999999</v>
      </c>
    </row>
    <row r="939" spans="1:2" x14ac:dyDescent="0.25">
      <c r="A939" s="78">
        <v>914</v>
      </c>
      <c r="B939" s="79">
        <v>161.46250000000001</v>
      </c>
    </row>
    <row r="940" spans="1:2" x14ac:dyDescent="0.25">
      <c r="A940" s="78">
        <v>915</v>
      </c>
      <c r="B940" s="79">
        <v>161.47499999999999</v>
      </c>
    </row>
    <row r="941" spans="1:2" x14ac:dyDescent="0.25">
      <c r="A941" s="78">
        <v>916</v>
      </c>
      <c r="B941" s="79">
        <v>161.48750000000001</v>
      </c>
    </row>
    <row r="942" spans="1:2" x14ac:dyDescent="0.25">
      <c r="A942" s="78">
        <v>917</v>
      </c>
      <c r="B942" s="79">
        <v>161.5</v>
      </c>
    </row>
    <row r="943" spans="1:2" x14ac:dyDescent="0.25">
      <c r="A943" s="78">
        <v>918</v>
      </c>
      <c r="B943" s="79">
        <v>161.51249999999999</v>
      </c>
    </row>
    <row r="944" spans="1:2" x14ac:dyDescent="0.25">
      <c r="A944" s="78">
        <v>919</v>
      </c>
      <c r="B944" s="79">
        <v>161.52500000000001</v>
      </c>
    </row>
    <row r="945" spans="1:2" x14ac:dyDescent="0.25">
      <c r="A945" s="78">
        <v>920</v>
      </c>
      <c r="B945" s="79">
        <v>161.53749999999999</v>
      </c>
    </row>
    <row r="946" spans="1:2" x14ac:dyDescent="0.25">
      <c r="A946" s="78">
        <v>921</v>
      </c>
      <c r="B946" s="79">
        <v>161.55000000000001</v>
      </c>
    </row>
    <row r="947" spans="1:2" x14ac:dyDescent="0.25">
      <c r="A947" s="78">
        <v>922</v>
      </c>
      <c r="B947" s="79">
        <v>161.5625</v>
      </c>
    </row>
    <row r="948" spans="1:2" x14ac:dyDescent="0.25">
      <c r="A948" s="78">
        <v>923</v>
      </c>
      <c r="B948" s="79">
        <v>161.57499999999999</v>
      </c>
    </row>
    <row r="949" spans="1:2" x14ac:dyDescent="0.25">
      <c r="A949" s="78">
        <v>924</v>
      </c>
      <c r="B949" s="79">
        <v>161.58750000000001</v>
      </c>
    </row>
    <row r="950" spans="1:2" x14ac:dyDescent="0.25">
      <c r="A950" s="78">
        <v>925</v>
      </c>
      <c r="B950" s="79">
        <v>161.6</v>
      </c>
    </row>
    <row r="951" spans="1:2" x14ac:dyDescent="0.25">
      <c r="A951" s="78">
        <v>926</v>
      </c>
      <c r="B951" s="79">
        <v>161.61250000000001</v>
      </c>
    </row>
    <row r="952" spans="1:2" x14ac:dyDescent="0.25">
      <c r="A952" s="78">
        <v>927</v>
      </c>
      <c r="B952" s="79">
        <v>161.625</v>
      </c>
    </row>
    <row r="953" spans="1:2" x14ac:dyDescent="0.25">
      <c r="A953" s="78">
        <v>928</v>
      </c>
      <c r="B953" s="79">
        <v>161.63749999999999</v>
      </c>
    </row>
    <row r="954" spans="1:2" x14ac:dyDescent="0.25">
      <c r="A954" s="78">
        <v>929</v>
      </c>
      <c r="B954" s="79">
        <v>161.65</v>
      </c>
    </row>
    <row r="955" spans="1:2" x14ac:dyDescent="0.25">
      <c r="A955" s="78">
        <v>930</v>
      </c>
      <c r="B955" s="79">
        <v>161.66249999999999</v>
      </c>
    </row>
    <row r="956" spans="1:2" x14ac:dyDescent="0.25">
      <c r="A956" s="78">
        <v>931</v>
      </c>
      <c r="B956" s="79">
        <v>161.67500000000001</v>
      </c>
    </row>
    <row r="957" spans="1:2" x14ac:dyDescent="0.25">
      <c r="A957" s="78">
        <v>932</v>
      </c>
      <c r="B957" s="79">
        <v>161.6875</v>
      </c>
    </row>
    <row r="958" spans="1:2" x14ac:dyDescent="0.25">
      <c r="A958" s="78">
        <v>933</v>
      </c>
      <c r="B958" s="79">
        <v>161.69999999999999</v>
      </c>
    </row>
    <row r="959" spans="1:2" x14ac:dyDescent="0.25">
      <c r="A959" s="78">
        <v>934</v>
      </c>
      <c r="B959" s="79">
        <v>161.71250000000001</v>
      </c>
    </row>
    <row r="960" spans="1:2" x14ac:dyDescent="0.25">
      <c r="A960" s="78">
        <v>935</v>
      </c>
      <c r="B960" s="79">
        <v>161.72499999999999</v>
      </c>
    </row>
    <row r="961" spans="1:2" x14ac:dyDescent="0.25">
      <c r="A961" s="78">
        <v>936</v>
      </c>
      <c r="B961" s="79">
        <v>161.73750000000001</v>
      </c>
    </row>
    <row r="962" spans="1:2" x14ac:dyDescent="0.25">
      <c r="A962" s="78">
        <v>937</v>
      </c>
      <c r="B962" s="79">
        <v>161.75</v>
      </c>
    </row>
    <row r="963" spans="1:2" x14ac:dyDescent="0.25">
      <c r="A963" s="78">
        <v>938</v>
      </c>
      <c r="B963" s="79">
        <v>161.76249999999999</v>
      </c>
    </row>
    <row r="964" spans="1:2" x14ac:dyDescent="0.25">
      <c r="A964" s="78">
        <v>939</v>
      </c>
      <c r="B964" s="79">
        <v>161.77500000000001</v>
      </c>
    </row>
    <row r="965" spans="1:2" x14ac:dyDescent="0.25">
      <c r="A965" s="78">
        <v>940</v>
      </c>
      <c r="B965" s="79">
        <v>161.78749999999999</v>
      </c>
    </row>
    <row r="966" spans="1:2" x14ac:dyDescent="0.25">
      <c r="A966" s="78">
        <v>941</v>
      </c>
      <c r="B966" s="79">
        <v>161.80000000000001</v>
      </c>
    </row>
    <row r="967" spans="1:2" x14ac:dyDescent="0.25">
      <c r="A967" s="78">
        <v>942</v>
      </c>
      <c r="B967" s="79">
        <v>161.8125</v>
      </c>
    </row>
    <row r="968" spans="1:2" x14ac:dyDescent="0.25">
      <c r="A968" s="78">
        <v>943</v>
      </c>
      <c r="B968" s="79">
        <v>161.82499999999999</v>
      </c>
    </row>
    <row r="969" spans="1:2" x14ac:dyDescent="0.25">
      <c r="A969" s="78">
        <v>944</v>
      </c>
      <c r="B969" s="79">
        <v>161.83750000000001</v>
      </c>
    </row>
    <row r="970" spans="1:2" x14ac:dyDescent="0.25">
      <c r="A970" s="78">
        <v>945</v>
      </c>
      <c r="B970" s="79">
        <v>161.85</v>
      </c>
    </row>
    <row r="971" spans="1:2" x14ac:dyDescent="0.25">
      <c r="A971" s="78">
        <v>946</v>
      </c>
      <c r="B971" s="79">
        <v>161.86250000000001</v>
      </c>
    </row>
    <row r="972" spans="1:2" x14ac:dyDescent="0.25">
      <c r="A972" s="78">
        <v>947</v>
      </c>
      <c r="B972" s="79">
        <v>161.875</v>
      </c>
    </row>
    <row r="973" spans="1:2" x14ac:dyDescent="0.25">
      <c r="A973" s="78">
        <v>948</v>
      </c>
      <c r="B973" s="79">
        <v>161.88749999999999</v>
      </c>
    </row>
    <row r="974" spans="1:2" x14ac:dyDescent="0.25">
      <c r="A974" s="78">
        <v>949</v>
      </c>
      <c r="B974" s="79">
        <v>161.9</v>
      </c>
    </row>
    <row r="975" spans="1:2" x14ac:dyDescent="0.25">
      <c r="A975" s="78">
        <v>950</v>
      </c>
      <c r="B975" s="79">
        <v>161.91249999999999</v>
      </c>
    </row>
    <row r="976" spans="1:2" x14ac:dyDescent="0.25">
      <c r="A976" s="78">
        <v>951</v>
      </c>
      <c r="B976" s="79">
        <v>161.92500000000001</v>
      </c>
    </row>
    <row r="977" spans="1:2" x14ac:dyDescent="0.25">
      <c r="A977" s="78">
        <v>952</v>
      </c>
      <c r="B977" s="79">
        <v>161.9375</v>
      </c>
    </row>
    <row r="978" spans="1:2" x14ac:dyDescent="0.25">
      <c r="A978" s="78">
        <v>953</v>
      </c>
      <c r="B978" s="79">
        <v>161.94999999999999</v>
      </c>
    </row>
    <row r="979" spans="1:2" x14ac:dyDescent="0.25">
      <c r="A979" s="78">
        <v>954</v>
      </c>
      <c r="B979" s="79">
        <v>161.96250000000001</v>
      </c>
    </row>
    <row r="980" spans="1:2" x14ac:dyDescent="0.25">
      <c r="A980" s="78">
        <v>955</v>
      </c>
      <c r="B980" s="79">
        <v>161.97499999999999</v>
      </c>
    </row>
    <row r="981" spans="1:2" x14ac:dyDescent="0.25">
      <c r="A981" s="78">
        <v>956</v>
      </c>
      <c r="B981" s="79">
        <v>161.98750000000001</v>
      </c>
    </row>
    <row r="982" spans="1:2" x14ac:dyDescent="0.25">
      <c r="A982" s="78">
        <v>957</v>
      </c>
      <c r="B982" s="79">
        <v>162</v>
      </c>
    </row>
    <row r="983" spans="1:2" x14ac:dyDescent="0.25">
      <c r="A983" s="78">
        <v>958</v>
      </c>
      <c r="B983" s="79">
        <v>162.01249999999999</v>
      </c>
    </row>
    <row r="984" spans="1:2" x14ac:dyDescent="0.25">
      <c r="A984" s="78">
        <v>959</v>
      </c>
      <c r="B984" s="79">
        <v>162.02500000000001</v>
      </c>
    </row>
    <row r="985" spans="1:2" x14ac:dyDescent="0.25">
      <c r="A985" s="78">
        <v>960</v>
      </c>
      <c r="B985" s="79">
        <v>162.03749999999999</v>
      </c>
    </row>
    <row r="986" spans="1:2" x14ac:dyDescent="0.25">
      <c r="A986" s="78">
        <v>961</v>
      </c>
      <c r="B986" s="79">
        <v>162.05000000000001</v>
      </c>
    </row>
    <row r="987" spans="1:2" x14ac:dyDescent="0.25">
      <c r="A987" s="78">
        <v>962</v>
      </c>
      <c r="B987" s="79">
        <v>162.0625</v>
      </c>
    </row>
    <row r="988" spans="1:2" x14ac:dyDescent="0.25">
      <c r="A988" s="78">
        <v>963</v>
      </c>
      <c r="B988" s="79">
        <v>162.07499999999999</v>
      </c>
    </row>
    <row r="989" spans="1:2" x14ac:dyDescent="0.25">
      <c r="A989" s="78">
        <v>964</v>
      </c>
      <c r="B989" s="79">
        <v>162.08750000000001</v>
      </c>
    </row>
    <row r="990" spans="1:2" x14ac:dyDescent="0.25">
      <c r="A990" s="78">
        <v>965</v>
      </c>
      <c r="B990" s="79">
        <v>162.1</v>
      </c>
    </row>
    <row r="991" spans="1:2" x14ac:dyDescent="0.25">
      <c r="A991" s="78">
        <v>966</v>
      </c>
      <c r="B991" s="79">
        <v>162.11250000000001</v>
      </c>
    </row>
    <row r="992" spans="1:2" x14ac:dyDescent="0.25">
      <c r="A992" s="78">
        <v>967</v>
      </c>
      <c r="B992" s="79">
        <v>162.125</v>
      </c>
    </row>
    <row r="993" spans="1:2" x14ac:dyDescent="0.25">
      <c r="A993" s="78">
        <v>968</v>
      </c>
      <c r="B993" s="79">
        <v>162.13749999999999</v>
      </c>
    </row>
    <row r="994" spans="1:2" x14ac:dyDescent="0.25">
      <c r="A994" s="78">
        <v>969</v>
      </c>
      <c r="B994" s="79">
        <v>162.15</v>
      </c>
    </row>
    <row r="995" spans="1:2" x14ac:dyDescent="0.25">
      <c r="A995" s="78">
        <v>970</v>
      </c>
      <c r="B995" s="79">
        <v>162.16249999999999</v>
      </c>
    </row>
    <row r="996" spans="1:2" x14ac:dyDescent="0.25">
      <c r="A996" s="78">
        <v>971</v>
      </c>
      <c r="B996" s="79">
        <v>162.17500000000001</v>
      </c>
    </row>
    <row r="997" spans="1:2" x14ac:dyDescent="0.25">
      <c r="A997" s="78">
        <v>972</v>
      </c>
      <c r="B997" s="79">
        <v>162.1875</v>
      </c>
    </row>
    <row r="998" spans="1:2" x14ac:dyDescent="0.25">
      <c r="A998" s="78">
        <v>973</v>
      </c>
      <c r="B998" s="79">
        <v>162.19999999999999</v>
      </c>
    </row>
    <row r="999" spans="1:2" x14ac:dyDescent="0.25">
      <c r="A999" s="78">
        <v>974</v>
      </c>
      <c r="B999" s="79">
        <v>162.21250000000001</v>
      </c>
    </row>
    <row r="1000" spans="1:2" x14ac:dyDescent="0.25">
      <c r="A1000" s="78">
        <v>975</v>
      </c>
      <c r="B1000" s="79">
        <v>162.22499999999999</v>
      </c>
    </row>
    <row r="1001" spans="1:2" x14ac:dyDescent="0.25">
      <c r="A1001" s="78">
        <v>976</v>
      </c>
      <c r="B1001" s="79">
        <v>162.23750000000001</v>
      </c>
    </row>
    <row r="1002" spans="1:2" x14ac:dyDescent="0.25">
      <c r="A1002" s="78">
        <v>977</v>
      </c>
      <c r="B1002" s="79">
        <v>162.25</v>
      </c>
    </row>
    <row r="1003" spans="1:2" x14ac:dyDescent="0.25">
      <c r="A1003" s="78">
        <v>978</v>
      </c>
      <c r="B1003" s="79">
        <v>162.26249999999999</v>
      </c>
    </row>
    <row r="1004" spans="1:2" x14ac:dyDescent="0.25">
      <c r="A1004" s="78">
        <v>979</v>
      </c>
      <c r="B1004" s="79">
        <v>162.27500000000001</v>
      </c>
    </row>
    <row r="1005" spans="1:2" x14ac:dyDescent="0.25">
      <c r="A1005" s="78">
        <v>980</v>
      </c>
      <c r="B1005" s="79">
        <v>162.28749999999999</v>
      </c>
    </row>
    <row r="1006" spans="1:2" x14ac:dyDescent="0.25">
      <c r="A1006" s="78">
        <v>981</v>
      </c>
      <c r="B1006" s="79">
        <v>162.30000000000001</v>
      </c>
    </row>
    <row r="1007" spans="1:2" x14ac:dyDescent="0.25">
      <c r="A1007" s="78">
        <v>982</v>
      </c>
      <c r="B1007" s="79">
        <v>162.3125</v>
      </c>
    </row>
    <row r="1008" spans="1:2" x14ac:dyDescent="0.25">
      <c r="A1008" s="78">
        <v>983</v>
      </c>
      <c r="B1008" s="79">
        <v>162.32499999999999</v>
      </c>
    </row>
    <row r="1009" spans="1:2" x14ac:dyDescent="0.25">
      <c r="A1009" s="78">
        <v>984</v>
      </c>
      <c r="B1009" s="79">
        <v>162.33750000000001</v>
      </c>
    </row>
    <row r="1010" spans="1:2" x14ac:dyDescent="0.25">
      <c r="A1010" s="78">
        <v>985</v>
      </c>
      <c r="B1010" s="79">
        <v>162.35</v>
      </c>
    </row>
    <row r="1011" spans="1:2" x14ac:dyDescent="0.25">
      <c r="A1011" s="78">
        <v>986</v>
      </c>
      <c r="B1011" s="79">
        <v>162.36250000000001</v>
      </c>
    </row>
    <row r="1012" spans="1:2" x14ac:dyDescent="0.25">
      <c r="A1012" s="78">
        <v>987</v>
      </c>
      <c r="B1012" s="79">
        <v>162.375</v>
      </c>
    </row>
    <row r="1013" spans="1:2" x14ac:dyDescent="0.25">
      <c r="A1013" s="78">
        <v>988</v>
      </c>
      <c r="B1013" s="79">
        <v>162.38749999999999</v>
      </c>
    </row>
    <row r="1014" spans="1:2" x14ac:dyDescent="0.25">
      <c r="A1014" s="78">
        <v>989</v>
      </c>
      <c r="B1014" s="79">
        <v>162.4</v>
      </c>
    </row>
    <row r="1015" spans="1:2" x14ac:dyDescent="0.25">
      <c r="A1015" s="78">
        <v>990</v>
      </c>
      <c r="B1015" s="79">
        <v>162.41249999999999</v>
      </c>
    </row>
    <row r="1016" spans="1:2" x14ac:dyDescent="0.25">
      <c r="A1016" s="78">
        <v>991</v>
      </c>
      <c r="B1016" s="79">
        <v>162.42500000000001</v>
      </c>
    </row>
    <row r="1017" spans="1:2" x14ac:dyDescent="0.25">
      <c r="A1017" s="78">
        <v>992</v>
      </c>
      <c r="B1017" s="79">
        <v>162.4375</v>
      </c>
    </row>
    <row r="1018" spans="1:2" x14ac:dyDescent="0.25">
      <c r="A1018" s="78">
        <v>993</v>
      </c>
      <c r="B1018" s="79">
        <v>162.44999999999999</v>
      </c>
    </row>
    <row r="1019" spans="1:2" x14ac:dyDescent="0.25">
      <c r="A1019" s="78">
        <v>994</v>
      </c>
      <c r="B1019" s="79">
        <v>162.46250000000001</v>
      </c>
    </row>
    <row r="1020" spans="1:2" x14ac:dyDescent="0.25">
      <c r="A1020" s="78">
        <v>995</v>
      </c>
      <c r="B1020" s="79">
        <v>162.47499999999999</v>
      </c>
    </row>
    <row r="1021" spans="1:2" x14ac:dyDescent="0.25">
      <c r="A1021" s="78">
        <v>996</v>
      </c>
      <c r="B1021" s="79">
        <v>162.48750000000001</v>
      </c>
    </row>
    <row r="1022" spans="1:2" x14ac:dyDescent="0.25">
      <c r="A1022" s="78">
        <v>997</v>
      </c>
      <c r="B1022" s="79">
        <v>162.5</v>
      </c>
    </row>
    <row r="1023" spans="1:2" x14ac:dyDescent="0.25">
      <c r="A1023" s="78">
        <v>998</v>
      </c>
      <c r="B1023" s="79">
        <v>162.51249999999999</v>
      </c>
    </row>
    <row r="1024" spans="1:2" x14ac:dyDescent="0.25">
      <c r="A1024" s="78">
        <v>999</v>
      </c>
      <c r="B1024" s="79">
        <v>162.52500000000001</v>
      </c>
    </row>
    <row r="1025" spans="1:2" x14ac:dyDescent="0.25">
      <c r="A1025" s="78">
        <v>1000</v>
      </c>
      <c r="B1025" s="79">
        <v>162.53749999999999</v>
      </c>
    </row>
    <row r="1026" spans="1:2" x14ac:dyDescent="0.25">
      <c r="A1026" s="78">
        <v>1001</v>
      </c>
      <c r="B1026" s="79">
        <v>162.55000000000001</v>
      </c>
    </row>
    <row r="1027" spans="1:2" x14ac:dyDescent="0.25">
      <c r="A1027" s="78">
        <v>1002</v>
      </c>
      <c r="B1027" s="79">
        <v>162.5625</v>
      </c>
    </row>
    <row r="1028" spans="1:2" x14ac:dyDescent="0.25">
      <c r="A1028" s="78">
        <v>1003</v>
      </c>
      <c r="B1028" s="79">
        <v>162.57499999999999</v>
      </c>
    </row>
    <row r="1029" spans="1:2" x14ac:dyDescent="0.25">
      <c r="A1029" s="78">
        <v>1004</v>
      </c>
      <c r="B1029" s="79">
        <v>162.58750000000001</v>
      </c>
    </row>
    <row r="1030" spans="1:2" x14ac:dyDescent="0.25">
      <c r="A1030" s="78">
        <v>1005</v>
      </c>
      <c r="B1030" s="79">
        <v>162.6</v>
      </c>
    </row>
    <row r="1031" spans="1:2" x14ac:dyDescent="0.25">
      <c r="A1031" s="78">
        <v>1006</v>
      </c>
      <c r="B1031" s="79">
        <v>162.61250000000001</v>
      </c>
    </row>
    <row r="1032" spans="1:2" x14ac:dyDescent="0.25">
      <c r="A1032" s="78">
        <v>1007</v>
      </c>
      <c r="B1032" s="79">
        <v>162.625</v>
      </c>
    </row>
    <row r="1033" spans="1:2" x14ac:dyDescent="0.25">
      <c r="A1033" s="78">
        <v>1008</v>
      </c>
      <c r="B1033" s="79">
        <v>162.63749999999999</v>
      </c>
    </row>
    <row r="1034" spans="1:2" x14ac:dyDescent="0.25">
      <c r="A1034" s="78">
        <v>1009</v>
      </c>
      <c r="B1034" s="79">
        <v>162.65</v>
      </c>
    </row>
    <row r="1035" spans="1:2" x14ac:dyDescent="0.25">
      <c r="A1035" s="78">
        <v>1010</v>
      </c>
      <c r="B1035" s="79">
        <v>162.66249999999999</v>
      </c>
    </row>
    <row r="1036" spans="1:2" x14ac:dyDescent="0.25">
      <c r="A1036" s="78">
        <v>1011</v>
      </c>
      <c r="B1036" s="79">
        <v>162.67500000000001</v>
      </c>
    </row>
    <row r="1037" spans="1:2" x14ac:dyDescent="0.25">
      <c r="A1037" s="78">
        <v>1012</v>
      </c>
      <c r="B1037" s="79">
        <v>162.6875</v>
      </c>
    </row>
    <row r="1038" spans="1:2" x14ac:dyDescent="0.25">
      <c r="A1038" s="78">
        <v>1013</v>
      </c>
      <c r="B1038" s="79">
        <v>162.69999999999999</v>
      </c>
    </row>
    <row r="1039" spans="1:2" x14ac:dyDescent="0.25">
      <c r="A1039" s="78">
        <v>1014</v>
      </c>
      <c r="B1039" s="79">
        <v>162.71250000000001</v>
      </c>
    </row>
    <row r="1040" spans="1:2" x14ac:dyDescent="0.25">
      <c r="A1040" s="86">
        <v>1015</v>
      </c>
      <c r="B1040" s="87">
        <v>162.72499999999999</v>
      </c>
    </row>
    <row r="1041" spans="1:2" x14ac:dyDescent="0.25">
      <c r="A1041" s="86">
        <v>1016</v>
      </c>
      <c r="B1041" s="87">
        <v>162.73750000000001</v>
      </c>
    </row>
    <row r="1042" spans="1:2" x14ac:dyDescent="0.25">
      <c r="A1042" s="81">
        <v>1017</v>
      </c>
      <c r="B1042" s="85">
        <v>162.75</v>
      </c>
    </row>
    <row r="1043" spans="1:2" x14ac:dyDescent="0.25">
      <c r="A1043" s="81">
        <v>1018</v>
      </c>
      <c r="B1043" s="85">
        <v>162.76249999999999</v>
      </c>
    </row>
    <row r="1044" spans="1:2" x14ac:dyDescent="0.25">
      <c r="A1044" s="81">
        <v>1019</v>
      </c>
      <c r="B1044" s="85">
        <v>162.77500000000001</v>
      </c>
    </row>
    <row r="1045" spans="1:2" x14ac:dyDescent="0.25">
      <c r="A1045" s="81">
        <v>1020</v>
      </c>
      <c r="B1045" s="85">
        <v>162.78749999999999</v>
      </c>
    </row>
    <row r="1046" spans="1:2" x14ac:dyDescent="0.25">
      <c r="A1046" s="81">
        <v>1021</v>
      </c>
      <c r="B1046" s="85">
        <v>162.80000000000001</v>
      </c>
    </row>
    <row r="1047" spans="1:2" x14ac:dyDescent="0.25">
      <c r="A1047" s="81">
        <v>1022</v>
      </c>
      <c r="B1047" s="85">
        <v>162.8125</v>
      </c>
    </row>
    <row r="1048" spans="1:2" x14ac:dyDescent="0.25">
      <c r="A1048" s="81">
        <v>1023</v>
      </c>
      <c r="B1048" s="85">
        <v>162.82499999999999</v>
      </c>
    </row>
    <row r="1049" spans="1:2" x14ac:dyDescent="0.25">
      <c r="A1049" s="81">
        <v>1024</v>
      </c>
      <c r="B1049" s="85">
        <v>162.83750000000001</v>
      </c>
    </row>
    <row r="1050" spans="1:2" x14ac:dyDescent="0.25">
      <c r="A1050" s="81">
        <v>1025</v>
      </c>
      <c r="B1050" s="85">
        <v>162.85</v>
      </c>
    </row>
    <row r="1051" spans="1:2" x14ac:dyDescent="0.25">
      <c r="A1051" s="81">
        <v>1026</v>
      </c>
      <c r="B1051" s="85">
        <v>162.86250000000001</v>
      </c>
    </row>
    <row r="1052" spans="1:2" x14ac:dyDescent="0.25">
      <c r="A1052" s="81">
        <v>1027</v>
      </c>
      <c r="B1052" s="85">
        <v>162.875</v>
      </c>
    </row>
    <row r="1053" spans="1:2" x14ac:dyDescent="0.25">
      <c r="A1053" s="81">
        <v>1028</v>
      </c>
      <c r="B1053" s="85">
        <v>162.88749999999999</v>
      </c>
    </row>
    <row r="1054" spans="1:2" x14ac:dyDescent="0.25">
      <c r="A1054" s="81">
        <v>1029</v>
      </c>
      <c r="B1054" s="85">
        <v>162.9</v>
      </c>
    </row>
    <row r="1055" spans="1:2" x14ac:dyDescent="0.25">
      <c r="A1055" s="81">
        <v>1030</v>
      </c>
      <c r="B1055" s="85">
        <v>162.91249999999999</v>
      </c>
    </row>
    <row r="1056" spans="1:2" x14ac:dyDescent="0.25">
      <c r="A1056" s="81">
        <v>1031</v>
      </c>
      <c r="B1056" s="85">
        <v>162.92500000000001</v>
      </c>
    </row>
    <row r="1057" spans="1:2" x14ac:dyDescent="0.25">
      <c r="A1057" s="81">
        <v>1032</v>
      </c>
      <c r="B1057" s="85">
        <v>162.9375</v>
      </c>
    </row>
    <row r="1058" spans="1:2" x14ac:dyDescent="0.25">
      <c r="A1058" s="81">
        <v>1033</v>
      </c>
      <c r="B1058" s="85">
        <v>162.94999999999999</v>
      </c>
    </row>
    <row r="1059" spans="1:2" x14ac:dyDescent="0.25">
      <c r="A1059" s="81">
        <v>1034</v>
      </c>
      <c r="B1059" s="85">
        <v>162.96250000000001</v>
      </c>
    </row>
    <row r="1060" spans="1:2" x14ac:dyDescent="0.25">
      <c r="A1060" s="81">
        <v>1035</v>
      </c>
      <c r="B1060" s="85">
        <v>162.97499999999999</v>
      </c>
    </row>
    <row r="1061" spans="1:2" x14ac:dyDescent="0.25">
      <c r="A1061" s="81">
        <v>1036</v>
      </c>
      <c r="B1061" s="85">
        <v>162.98750000000001</v>
      </c>
    </row>
    <row r="1062" spans="1:2" x14ac:dyDescent="0.25">
      <c r="A1062" s="81">
        <v>1037</v>
      </c>
      <c r="B1062" s="85">
        <v>163</v>
      </c>
    </row>
    <row r="1063" spans="1:2" x14ac:dyDescent="0.25">
      <c r="A1063" s="81">
        <v>1038</v>
      </c>
      <c r="B1063" s="85">
        <v>163.01249999999999</v>
      </c>
    </row>
    <row r="1064" spans="1:2" x14ac:dyDescent="0.25">
      <c r="A1064" s="81">
        <v>1039</v>
      </c>
      <c r="B1064" s="85">
        <v>163.02500000000001</v>
      </c>
    </row>
    <row r="1065" spans="1:2" x14ac:dyDescent="0.25">
      <c r="A1065" s="81">
        <v>1040</v>
      </c>
      <c r="B1065" s="85">
        <v>163.03749999999999</v>
      </c>
    </row>
    <row r="1066" spans="1:2" x14ac:dyDescent="0.25">
      <c r="A1066" s="81">
        <v>1041</v>
      </c>
      <c r="B1066" s="85">
        <v>163.05000000000001</v>
      </c>
    </row>
    <row r="1067" spans="1:2" x14ac:dyDescent="0.25">
      <c r="A1067" s="81">
        <v>1042</v>
      </c>
      <c r="B1067" s="85">
        <v>163.0625</v>
      </c>
    </row>
    <row r="1068" spans="1:2" x14ac:dyDescent="0.25">
      <c r="A1068" s="81">
        <v>1043</v>
      </c>
      <c r="B1068" s="85">
        <v>163.07499999999999</v>
      </c>
    </row>
    <row r="1069" spans="1:2" x14ac:dyDescent="0.25">
      <c r="A1069" s="81">
        <v>1044</v>
      </c>
      <c r="B1069" s="85">
        <v>163.08750000000001</v>
      </c>
    </row>
    <row r="1070" spans="1:2" x14ac:dyDescent="0.25">
      <c r="A1070" s="81">
        <v>1045</v>
      </c>
      <c r="B1070" s="85">
        <v>163.1</v>
      </c>
    </row>
    <row r="1071" spans="1:2" x14ac:dyDescent="0.25">
      <c r="A1071" s="81">
        <v>1046</v>
      </c>
      <c r="B1071" s="85">
        <v>163.11250000000001</v>
      </c>
    </row>
    <row r="1072" spans="1:2" x14ac:dyDescent="0.25">
      <c r="A1072" s="81">
        <v>1047</v>
      </c>
      <c r="B1072" s="85">
        <v>163.125</v>
      </c>
    </row>
    <row r="1073" spans="1:2" x14ac:dyDescent="0.25">
      <c r="A1073" s="81">
        <v>1048</v>
      </c>
      <c r="B1073" s="85">
        <v>163.13749999999999</v>
      </c>
    </row>
    <row r="1074" spans="1:2" x14ac:dyDescent="0.25">
      <c r="A1074" s="81">
        <v>1049</v>
      </c>
      <c r="B1074" s="85">
        <v>163.15</v>
      </c>
    </row>
    <row r="1075" spans="1:2" x14ac:dyDescent="0.25">
      <c r="A1075" s="81">
        <v>1050</v>
      </c>
      <c r="B1075" s="85">
        <v>163.16249999999999</v>
      </c>
    </row>
    <row r="1076" spans="1:2" x14ac:dyDescent="0.25">
      <c r="A1076" s="81">
        <v>1051</v>
      </c>
      <c r="B1076" s="85">
        <v>163.17500000000001</v>
      </c>
    </row>
    <row r="1077" spans="1:2" x14ac:dyDescent="0.25">
      <c r="A1077" s="81">
        <v>1052</v>
      </c>
      <c r="B1077" s="85">
        <v>163.1875</v>
      </c>
    </row>
    <row r="1078" spans="1:2" x14ac:dyDescent="0.25">
      <c r="A1078" s="81">
        <v>1053</v>
      </c>
      <c r="B1078" s="85">
        <v>163.19999999999999</v>
      </c>
    </row>
    <row r="1079" spans="1:2" x14ac:dyDescent="0.25">
      <c r="A1079" s="78">
        <v>1054</v>
      </c>
      <c r="B1079" s="79">
        <v>163.21250000000001</v>
      </c>
    </row>
    <row r="1080" spans="1:2" x14ac:dyDescent="0.25">
      <c r="A1080" s="78">
        <v>1055</v>
      </c>
      <c r="B1080" s="79">
        <v>163.22499999999999</v>
      </c>
    </row>
    <row r="1081" spans="1:2" x14ac:dyDescent="0.25">
      <c r="A1081" s="78">
        <v>1056</v>
      </c>
      <c r="B1081" s="79">
        <v>163.23750000000001</v>
      </c>
    </row>
    <row r="1082" spans="1:2" x14ac:dyDescent="0.25">
      <c r="A1082" s="78">
        <v>1057</v>
      </c>
      <c r="B1082" s="79">
        <v>163.25</v>
      </c>
    </row>
    <row r="1083" spans="1:2" x14ac:dyDescent="0.25">
      <c r="A1083" s="78">
        <v>1058</v>
      </c>
      <c r="B1083" s="79">
        <v>163.26249999999999</v>
      </c>
    </row>
    <row r="1084" spans="1:2" x14ac:dyDescent="0.25">
      <c r="A1084" s="78">
        <v>1059</v>
      </c>
      <c r="B1084" s="79">
        <v>163.27500000000001</v>
      </c>
    </row>
    <row r="1085" spans="1:2" x14ac:dyDescent="0.25">
      <c r="A1085" s="78">
        <v>1060</v>
      </c>
      <c r="B1085" s="79">
        <v>163.28749999999999</v>
      </c>
    </row>
    <row r="1086" spans="1:2" x14ac:dyDescent="0.25">
      <c r="A1086" s="78">
        <v>1061</v>
      </c>
      <c r="B1086" s="79">
        <v>163.30000000000001</v>
      </c>
    </row>
    <row r="1087" spans="1:2" x14ac:dyDescent="0.25">
      <c r="A1087" s="78">
        <v>1062</v>
      </c>
      <c r="B1087" s="79">
        <v>163.3125</v>
      </c>
    </row>
    <row r="1088" spans="1:2" x14ac:dyDescent="0.25">
      <c r="A1088" s="78">
        <v>1063</v>
      </c>
      <c r="B1088" s="79">
        <v>163.32499999999999</v>
      </c>
    </row>
    <row r="1089" spans="1:2" x14ac:dyDescent="0.25">
      <c r="A1089" s="78">
        <v>1064</v>
      </c>
      <c r="B1089" s="79">
        <v>163.33750000000001</v>
      </c>
    </row>
    <row r="1090" spans="1:2" x14ac:dyDescent="0.25">
      <c r="A1090" s="78">
        <v>1065</v>
      </c>
      <c r="B1090" s="79">
        <v>163.35</v>
      </c>
    </row>
    <row r="1091" spans="1:2" x14ac:dyDescent="0.25">
      <c r="A1091" s="78">
        <v>1066</v>
      </c>
      <c r="B1091" s="79">
        <v>163.36250000000001</v>
      </c>
    </row>
    <row r="1092" spans="1:2" x14ac:dyDescent="0.25">
      <c r="A1092" s="78">
        <v>1067</v>
      </c>
      <c r="B1092" s="79">
        <v>163.375</v>
      </c>
    </row>
    <row r="1093" spans="1:2" x14ac:dyDescent="0.25">
      <c r="A1093" s="78">
        <v>1068</v>
      </c>
      <c r="B1093" s="79">
        <v>163.38749999999999</v>
      </c>
    </row>
    <row r="1094" spans="1:2" x14ac:dyDescent="0.25">
      <c r="A1094" s="78">
        <v>1069</v>
      </c>
      <c r="B1094" s="79">
        <v>163.4</v>
      </c>
    </row>
    <row r="1095" spans="1:2" x14ac:dyDescent="0.25">
      <c r="A1095" s="78">
        <v>1070</v>
      </c>
      <c r="B1095" s="79">
        <v>163.41249999999999</v>
      </c>
    </row>
    <row r="1096" spans="1:2" x14ac:dyDescent="0.25">
      <c r="A1096" s="78">
        <v>1071</v>
      </c>
      <c r="B1096" s="79">
        <v>163.42500000000001</v>
      </c>
    </row>
    <row r="1097" spans="1:2" x14ac:dyDescent="0.25">
      <c r="A1097" s="78">
        <v>1072</v>
      </c>
      <c r="B1097" s="79">
        <v>163.4375</v>
      </c>
    </row>
    <row r="1098" spans="1:2" x14ac:dyDescent="0.25">
      <c r="A1098" s="78">
        <v>1073</v>
      </c>
      <c r="B1098" s="79">
        <v>163.44999999999999</v>
      </c>
    </row>
    <row r="1099" spans="1:2" x14ac:dyDescent="0.25">
      <c r="A1099" s="78">
        <v>1074</v>
      </c>
      <c r="B1099" s="79">
        <v>163.46250000000001</v>
      </c>
    </row>
    <row r="1100" spans="1:2" x14ac:dyDescent="0.25">
      <c r="A1100" s="78">
        <v>1075</v>
      </c>
      <c r="B1100" s="79">
        <v>163.47499999999999</v>
      </c>
    </row>
    <row r="1101" spans="1:2" x14ac:dyDescent="0.25">
      <c r="A1101" s="78">
        <v>1076</v>
      </c>
      <c r="B1101" s="79">
        <v>163.48750000000001</v>
      </c>
    </row>
    <row r="1102" spans="1:2" x14ac:dyDescent="0.25">
      <c r="A1102" s="78">
        <v>1077</v>
      </c>
      <c r="B1102" s="79">
        <v>163.5</v>
      </c>
    </row>
    <row r="1103" spans="1:2" x14ac:dyDescent="0.25">
      <c r="A1103" s="78">
        <v>1078</v>
      </c>
      <c r="B1103" s="79">
        <v>163.51249999999999</v>
      </c>
    </row>
    <row r="1104" spans="1:2" x14ac:dyDescent="0.25">
      <c r="A1104" s="78">
        <v>1079</v>
      </c>
      <c r="B1104" s="79">
        <v>163.52500000000001</v>
      </c>
    </row>
    <row r="1105" spans="1:2" x14ac:dyDescent="0.25">
      <c r="A1105" s="78">
        <v>1080</v>
      </c>
      <c r="B1105" s="79">
        <v>163.53749999999999</v>
      </c>
    </row>
    <row r="1106" spans="1:2" x14ac:dyDescent="0.25">
      <c r="A1106" s="78">
        <v>1081</v>
      </c>
      <c r="B1106" s="79">
        <v>163.55000000000001</v>
      </c>
    </row>
    <row r="1107" spans="1:2" x14ac:dyDescent="0.25">
      <c r="A1107" s="78">
        <v>1082</v>
      </c>
      <c r="B1107" s="79">
        <v>163.5625</v>
      </c>
    </row>
    <row r="1108" spans="1:2" x14ac:dyDescent="0.25">
      <c r="A1108" s="78">
        <v>1083</v>
      </c>
      <c r="B1108" s="79">
        <v>163.57499999999999</v>
      </c>
    </row>
    <row r="1109" spans="1:2" x14ac:dyDescent="0.25">
      <c r="A1109" s="78">
        <v>1084</v>
      </c>
      <c r="B1109" s="79">
        <v>163.58750000000001</v>
      </c>
    </row>
    <row r="1110" spans="1:2" x14ac:dyDescent="0.25">
      <c r="A1110" s="78">
        <v>1085</v>
      </c>
      <c r="B1110" s="79">
        <v>163.6</v>
      </c>
    </row>
    <row r="1111" spans="1:2" x14ac:dyDescent="0.25">
      <c r="A1111" s="78">
        <v>1086</v>
      </c>
      <c r="B1111" s="79">
        <v>163.61250000000001</v>
      </c>
    </row>
    <row r="1112" spans="1:2" x14ac:dyDescent="0.25">
      <c r="A1112" s="78">
        <v>1087</v>
      </c>
      <c r="B1112" s="79">
        <v>163.625</v>
      </c>
    </row>
    <row r="1113" spans="1:2" x14ac:dyDescent="0.25">
      <c r="A1113" s="78">
        <v>1088</v>
      </c>
      <c r="B1113" s="79">
        <v>163.63749999999999</v>
      </c>
    </row>
    <row r="1114" spans="1:2" x14ac:dyDescent="0.25">
      <c r="A1114" s="78">
        <v>1089</v>
      </c>
      <c r="B1114" s="79">
        <v>163.65</v>
      </c>
    </row>
    <row r="1115" spans="1:2" x14ac:dyDescent="0.25">
      <c r="A1115" s="78">
        <v>1090</v>
      </c>
      <c r="B1115" s="79">
        <v>163.66249999999999</v>
      </c>
    </row>
    <row r="1116" spans="1:2" x14ac:dyDescent="0.25">
      <c r="A1116" s="78">
        <v>1091</v>
      </c>
      <c r="B1116" s="79">
        <v>163.67500000000001</v>
      </c>
    </row>
    <row r="1117" spans="1:2" x14ac:dyDescent="0.25">
      <c r="A1117" s="78">
        <v>1092</v>
      </c>
      <c r="B1117" s="79">
        <v>163.6875</v>
      </c>
    </row>
    <row r="1118" spans="1:2" x14ac:dyDescent="0.25">
      <c r="A1118" s="78">
        <v>1093</v>
      </c>
      <c r="B1118" s="79">
        <v>163.69999999999999</v>
      </c>
    </row>
    <row r="1119" spans="1:2" x14ac:dyDescent="0.25">
      <c r="A1119" s="78">
        <v>1094</v>
      </c>
      <c r="B1119" s="79">
        <v>163.71250000000001</v>
      </c>
    </row>
    <row r="1120" spans="1:2" x14ac:dyDescent="0.25">
      <c r="A1120" s="78">
        <v>1095</v>
      </c>
      <c r="B1120" s="79">
        <v>163.72499999999999</v>
      </c>
    </row>
    <row r="1121" spans="1:2" x14ac:dyDescent="0.25">
      <c r="A1121" s="78">
        <v>1096</v>
      </c>
      <c r="B1121" s="79">
        <v>163.73750000000001</v>
      </c>
    </row>
    <row r="1122" spans="1:2" x14ac:dyDescent="0.25">
      <c r="A1122" s="78">
        <v>1097</v>
      </c>
      <c r="B1122" s="79">
        <v>163.75</v>
      </c>
    </row>
    <row r="1123" spans="1:2" x14ac:dyDescent="0.25">
      <c r="A1123" s="78">
        <v>1098</v>
      </c>
      <c r="B1123" s="79">
        <v>163.76249999999999</v>
      </c>
    </row>
    <row r="1124" spans="1:2" x14ac:dyDescent="0.25">
      <c r="A1124" s="78">
        <v>1099</v>
      </c>
      <c r="B1124" s="79">
        <v>163.77500000000001</v>
      </c>
    </row>
    <row r="1125" spans="1:2" x14ac:dyDescent="0.25">
      <c r="A1125" s="78">
        <v>1100</v>
      </c>
      <c r="B1125" s="79">
        <v>163.78749999999999</v>
      </c>
    </row>
    <row r="1126" spans="1:2" x14ac:dyDescent="0.25">
      <c r="A1126" s="78">
        <v>1101</v>
      </c>
      <c r="B1126" s="79">
        <v>163.80000000000001</v>
      </c>
    </row>
    <row r="1127" spans="1:2" x14ac:dyDescent="0.25">
      <c r="A1127" s="78">
        <v>1102</v>
      </c>
      <c r="B1127" s="79">
        <v>163.8125</v>
      </c>
    </row>
    <row r="1128" spans="1:2" x14ac:dyDescent="0.25">
      <c r="A1128" s="78">
        <v>1103</v>
      </c>
      <c r="B1128" s="79">
        <v>163.82499999999999</v>
      </c>
    </row>
    <row r="1129" spans="1:2" x14ac:dyDescent="0.25">
      <c r="A1129" s="78">
        <v>1104</v>
      </c>
      <c r="B1129" s="79">
        <v>163.83750000000001</v>
      </c>
    </row>
    <row r="1130" spans="1:2" x14ac:dyDescent="0.25">
      <c r="A1130" s="78">
        <v>1105</v>
      </c>
      <c r="B1130" s="79">
        <v>163.85</v>
      </c>
    </row>
    <row r="1131" spans="1:2" x14ac:dyDescent="0.25">
      <c r="A1131" s="78">
        <v>1106</v>
      </c>
      <c r="B1131" s="79">
        <v>163.86250000000001</v>
      </c>
    </row>
    <row r="1132" spans="1:2" x14ac:dyDescent="0.25">
      <c r="A1132" s="78">
        <v>1107</v>
      </c>
      <c r="B1132" s="79">
        <v>163.875</v>
      </c>
    </row>
    <row r="1133" spans="1:2" x14ac:dyDescent="0.25">
      <c r="A1133" s="78">
        <v>1108</v>
      </c>
      <c r="B1133" s="79">
        <v>163.88749999999999</v>
      </c>
    </row>
    <row r="1134" spans="1:2" x14ac:dyDescent="0.25">
      <c r="A1134" s="78">
        <v>1109</v>
      </c>
      <c r="B1134" s="79">
        <v>163.9</v>
      </c>
    </row>
    <row r="1135" spans="1:2" x14ac:dyDescent="0.25">
      <c r="A1135" s="78">
        <v>1110</v>
      </c>
      <c r="B1135" s="79">
        <v>163.91249999999999</v>
      </c>
    </row>
    <row r="1136" spans="1:2" x14ac:dyDescent="0.25">
      <c r="A1136" s="78">
        <v>1111</v>
      </c>
      <c r="B1136" s="79">
        <v>163.92500000000001</v>
      </c>
    </row>
    <row r="1137" spans="1:2" x14ac:dyDescent="0.25">
      <c r="A1137" s="78">
        <v>1112</v>
      </c>
      <c r="B1137" s="79">
        <v>163.9375</v>
      </c>
    </row>
    <row r="1138" spans="1:2" x14ac:dyDescent="0.25">
      <c r="A1138" s="78">
        <v>1113</v>
      </c>
      <c r="B1138" s="79">
        <v>163.95</v>
      </c>
    </row>
    <row r="1139" spans="1:2" x14ac:dyDescent="0.25">
      <c r="A1139" s="78">
        <v>1114</v>
      </c>
      <c r="B1139" s="79">
        <v>163.96250000000001</v>
      </c>
    </row>
    <row r="1140" spans="1:2" x14ac:dyDescent="0.25">
      <c r="A1140" s="78">
        <v>1115</v>
      </c>
      <c r="B1140" s="79">
        <v>163.97499999999999</v>
      </c>
    </row>
    <row r="1141" spans="1:2" x14ac:dyDescent="0.25">
      <c r="A1141" s="78">
        <v>1116</v>
      </c>
      <c r="B1141" s="79">
        <v>163.98750000000001</v>
      </c>
    </row>
    <row r="1142" spans="1:2" x14ac:dyDescent="0.25">
      <c r="A1142" s="78">
        <v>1117</v>
      </c>
      <c r="B1142" s="79">
        <v>164</v>
      </c>
    </row>
    <row r="1143" spans="1:2" x14ac:dyDescent="0.25">
      <c r="A1143" s="78">
        <v>1118</v>
      </c>
      <c r="B1143" s="79">
        <v>164.01249999999999</v>
      </c>
    </row>
    <row r="1144" spans="1:2" x14ac:dyDescent="0.25">
      <c r="A1144" s="78">
        <v>1119</v>
      </c>
      <c r="B1144" s="79">
        <v>164.02500000000001</v>
      </c>
    </row>
    <row r="1145" spans="1:2" x14ac:dyDescent="0.25">
      <c r="A1145" s="78">
        <v>1120</v>
      </c>
      <c r="B1145" s="79">
        <v>164.03749999999999</v>
      </c>
    </row>
    <row r="1146" spans="1:2" x14ac:dyDescent="0.25">
      <c r="A1146" s="78">
        <v>1121</v>
      </c>
      <c r="B1146" s="79">
        <v>164.05</v>
      </c>
    </row>
    <row r="1147" spans="1:2" x14ac:dyDescent="0.25">
      <c r="A1147" s="78">
        <v>1122</v>
      </c>
      <c r="B1147" s="79">
        <v>164.0625</v>
      </c>
    </row>
    <row r="1148" spans="1:2" x14ac:dyDescent="0.25">
      <c r="A1148" s="78">
        <v>1123</v>
      </c>
      <c r="B1148" s="79">
        <v>164.07499999999999</v>
      </c>
    </row>
    <row r="1149" spans="1:2" x14ac:dyDescent="0.25">
      <c r="A1149" s="78">
        <v>1124</v>
      </c>
      <c r="B1149" s="79">
        <v>164.08750000000001</v>
      </c>
    </row>
    <row r="1150" spans="1:2" x14ac:dyDescent="0.25">
      <c r="A1150" s="78">
        <v>1125</v>
      </c>
      <c r="B1150" s="79">
        <v>164.1</v>
      </c>
    </row>
    <row r="1151" spans="1:2" x14ac:dyDescent="0.25">
      <c r="A1151" s="78">
        <v>1126</v>
      </c>
      <c r="B1151" s="79">
        <v>164.11250000000001</v>
      </c>
    </row>
    <row r="1152" spans="1:2" x14ac:dyDescent="0.25">
      <c r="A1152" s="78">
        <v>1127</v>
      </c>
      <c r="B1152" s="79">
        <v>164.125</v>
      </c>
    </row>
    <row r="1153" spans="1:2" x14ac:dyDescent="0.25">
      <c r="A1153" s="78">
        <v>1128</v>
      </c>
      <c r="B1153" s="79">
        <v>164.13749999999999</v>
      </c>
    </row>
    <row r="1154" spans="1:2" x14ac:dyDescent="0.25">
      <c r="A1154" s="78">
        <v>1129</v>
      </c>
      <c r="B1154" s="79">
        <v>164.15</v>
      </c>
    </row>
    <row r="1155" spans="1:2" x14ac:dyDescent="0.25">
      <c r="A1155" s="78">
        <v>1130</v>
      </c>
      <c r="B1155" s="79">
        <v>164.16249999999999</v>
      </c>
    </row>
    <row r="1156" spans="1:2" x14ac:dyDescent="0.25">
      <c r="A1156" s="78">
        <v>1131</v>
      </c>
      <c r="B1156" s="79">
        <v>164.17500000000001</v>
      </c>
    </row>
    <row r="1157" spans="1:2" x14ac:dyDescent="0.25">
      <c r="A1157" s="78">
        <v>1132</v>
      </c>
      <c r="B1157" s="79">
        <v>164.1875</v>
      </c>
    </row>
    <row r="1158" spans="1:2" x14ac:dyDescent="0.25">
      <c r="A1158" s="78">
        <v>1133</v>
      </c>
      <c r="B1158" s="79">
        <v>164.2</v>
      </c>
    </row>
    <row r="1159" spans="1:2" x14ac:dyDescent="0.25">
      <c r="A1159" s="78">
        <v>1134</v>
      </c>
      <c r="B1159" s="79">
        <v>164.21250000000001</v>
      </c>
    </row>
    <row r="1160" spans="1:2" x14ac:dyDescent="0.25">
      <c r="A1160" s="78">
        <v>1135</v>
      </c>
      <c r="B1160" s="79">
        <v>164.22499999999999</v>
      </c>
    </row>
    <row r="1161" spans="1:2" x14ac:dyDescent="0.25">
      <c r="A1161" s="78">
        <v>1136</v>
      </c>
      <c r="B1161" s="79">
        <v>164.23750000000001</v>
      </c>
    </row>
    <row r="1162" spans="1:2" x14ac:dyDescent="0.25">
      <c r="A1162" s="78">
        <v>1137</v>
      </c>
      <c r="B1162" s="79">
        <v>164.25</v>
      </c>
    </row>
    <row r="1163" spans="1:2" x14ac:dyDescent="0.25">
      <c r="A1163" s="78">
        <v>1138</v>
      </c>
      <c r="B1163" s="79">
        <v>164.26249999999999</v>
      </c>
    </row>
    <row r="1164" spans="1:2" x14ac:dyDescent="0.25">
      <c r="A1164" s="78">
        <v>1139</v>
      </c>
      <c r="B1164" s="79">
        <v>164.27500000000001</v>
      </c>
    </row>
    <row r="1165" spans="1:2" x14ac:dyDescent="0.25">
      <c r="A1165" s="78">
        <v>1140</v>
      </c>
      <c r="B1165" s="79">
        <v>164.28749999999999</v>
      </c>
    </row>
    <row r="1166" spans="1:2" x14ac:dyDescent="0.25">
      <c r="A1166" s="78">
        <v>1141</v>
      </c>
      <c r="B1166" s="79">
        <v>164.3</v>
      </c>
    </row>
    <row r="1167" spans="1:2" x14ac:dyDescent="0.25">
      <c r="A1167" s="78">
        <v>1142</v>
      </c>
      <c r="B1167" s="79">
        <v>164.3125</v>
      </c>
    </row>
    <row r="1168" spans="1:2" x14ac:dyDescent="0.25">
      <c r="A1168" s="78">
        <v>1143</v>
      </c>
      <c r="B1168" s="79">
        <v>164.32499999999999</v>
      </c>
    </row>
    <row r="1169" spans="1:2" x14ac:dyDescent="0.25">
      <c r="A1169" s="78">
        <v>1144</v>
      </c>
      <c r="B1169" s="79">
        <v>164.33750000000001</v>
      </c>
    </row>
    <row r="1170" spans="1:2" x14ac:dyDescent="0.25">
      <c r="A1170" s="78">
        <v>1145</v>
      </c>
      <c r="B1170" s="79">
        <v>164.35</v>
      </c>
    </row>
    <row r="1171" spans="1:2" x14ac:dyDescent="0.25">
      <c r="A1171" s="78">
        <v>1146</v>
      </c>
      <c r="B1171" s="79">
        <v>164.36250000000001</v>
      </c>
    </row>
    <row r="1172" spans="1:2" x14ac:dyDescent="0.25">
      <c r="A1172" s="78">
        <v>1147</v>
      </c>
      <c r="B1172" s="79">
        <v>164.375</v>
      </c>
    </row>
    <row r="1173" spans="1:2" x14ac:dyDescent="0.25">
      <c r="A1173" s="78">
        <v>1148</v>
      </c>
      <c r="B1173" s="79">
        <v>164.38749999999999</v>
      </c>
    </row>
    <row r="1174" spans="1:2" x14ac:dyDescent="0.25">
      <c r="A1174" s="78">
        <v>1149</v>
      </c>
      <c r="B1174" s="79">
        <v>164.4</v>
      </c>
    </row>
    <row r="1175" spans="1:2" x14ac:dyDescent="0.25">
      <c r="A1175" s="78">
        <v>1150</v>
      </c>
      <c r="B1175" s="79">
        <v>164.41249999999999</v>
      </c>
    </row>
    <row r="1176" spans="1:2" x14ac:dyDescent="0.25">
      <c r="A1176" s="78">
        <v>1151</v>
      </c>
      <c r="B1176" s="79">
        <v>164.42500000000001</v>
      </c>
    </row>
    <row r="1177" spans="1:2" x14ac:dyDescent="0.25">
      <c r="A1177" s="78">
        <v>1152</v>
      </c>
      <c r="B1177" s="79">
        <v>164.4375</v>
      </c>
    </row>
    <row r="1178" spans="1:2" x14ac:dyDescent="0.25">
      <c r="A1178" s="78">
        <v>1153</v>
      </c>
      <c r="B1178" s="79">
        <v>164.45</v>
      </c>
    </row>
    <row r="1179" spans="1:2" x14ac:dyDescent="0.25">
      <c r="A1179" s="78">
        <v>1154</v>
      </c>
      <c r="B1179" s="79">
        <v>164.46250000000001</v>
      </c>
    </row>
    <row r="1180" spans="1:2" x14ac:dyDescent="0.25">
      <c r="A1180" s="78">
        <v>1155</v>
      </c>
      <c r="B1180" s="79">
        <v>164.47499999999999</v>
      </c>
    </row>
    <row r="1181" spans="1:2" x14ac:dyDescent="0.25">
      <c r="A1181" s="78">
        <v>1156</v>
      </c>
      <c r="B1181" s="79">
        <v>164.48750000000001</v>
      </c>
    </row>
    <row r="1182" spans="1:2" x14ac:dyDescent="0.25">
      <c r="A1182" s="78">
        <v>1157</v>
      </c>
      <c r="B1182" s="79">
        <v>164.5</v>
      </c>
    </row>
    <row r="1183" spans="1:2" x14ac:dyDescent="0.25">
      <c r="A1183" s="78">
        <v>1158</v>
      </c>
      <c r="B1183" s="79">
        <v>164.51249999999999</v>
      </c>
    </row>
    <row r="1184" spans="1:2" x14ac:dyDescent="0.25">
      <c r="A1184" s="78">
        <v>1159</v>
      </c>
      <c r="B1184" s="79">
        <v>164.52500000000001</v>
      </c>
    </row>
    <row r="1185" spans="1:2" x14ac:dyDescent="0.25">
      <c r="A1185" s="78">
        <v>1160</v>
      </c>
      <c r="B1185" s="79">
        <v>164.53749999999999</v>
      </c>
    </row>
    <row r="1186" spans="1:2" x14ac:dyDescent="0.25">
      <c r="A1186" s="78">
        <v>1161</v>
      </c>
      <c r="B1186" s="79">
        <v>164.55</v>
      </c>
    </row>
    <row r="1187" spans="1:2" x14ac:dyDescent="0.25">
      <c r="A1187" s="78">
        <v>1162</v>
      </c>
      <c r="B1187" s="79">
        <v>164.5625</v>
      </c>
    </row>
    <row r="1188" spans="1:2" x14ac:dyDescent="0.25">
      <c r="A1188" s="78">
        <v>1163</v>
      </c>
      <c r="B1188" s="79">
        <v>164.57499999999999</v>
      </c>
    </row>
    <row r="1189" spans="1:2" x14ac:dyDescent="0.25">
      <c r="A1189" s="78">
        <v>1164</v>
      </c>
      <c r="B1189" s="79">
        <v>164.58750000000001</v>
      </c>
    </row>
    <row r="1190" spans="1:2" x14ac:dyDescent="0.25">
      <c r="A1190" s="78">
        <v>1165</v>
      </c>
      <c r="B1190" s="79">
        <v>164.6</v>
      </c>
    </row>
    <row r="1191" spans="1:2" x14ac:dyDescent="0.25">
      <c r="A1191" s="78">
        <v>1166</v>
      </c>
      <c r="B1191" s="79">
        <v>164.61250000000001</v>
      </c>
    </row>
    <row r="1192" spans="1:2" x14ac:dyDescent="0.25">
      <c r="A1192" s="78">
        <v>1167</v>
      </c>
      <c r="B1192" s="79">
        <v>164.625</v>
      </c>
    </row>
    <row r="1193" spans="1:2" x14ac:dyDescent="0.25">
      <c r="A1193" s="78">
        <v>1168</v>
      </c>
      <c r="B1193" s="79">
        <v>164.63749999999999</v>
      </c>
    </row>
    <row r="1194" spans="1:2" x14ac:dyDescent="0.25">
      <c r="A1194" s="78">
        <v>1169</v>
      </c>
      <c r="B1194" s="79">
        <v>164.65</v>
      </c>
    </row>
    <row r="1195" spans="1:2" x14ac:dyDescent="0.25">
      <c r="A1195" s="78">
        <v>1170</v>
      </c>
      <c r="B1195" s="79">
        <v>164.66249999999999</v>
      </c>
    </row>
    <row r="1196" spans="1:2" x14ac:dyDescent="0.25">
      <c r="A1196" s="78">
        <v>1171</v>
      </c>
      <c r="B1196" s="79">
        <v>164.67500000000001</v>
      </c>
    </row>
    <row r="1197" spans="1:2" x14ac:dyDescent="0.25">
      <c r="A1197" s="78">
        <v>1172</v>
      </c>
      <c r="B1197" s="79">
        <v>164.6875</v>
      </c>
    </row>
    <row r="1198" spans="1:2" x14ac:dyDescent="0.25">
      <c r="A1198" s="78">
        <v>1173</v>
      </c>
      <c r="B1198" s="79">
        <v>164.7</v>
      </c>
    </row>
    <row r="1199" spans="1:2" x14ac:dyDescent="0.25">
      <c r="A1199" s="78">
        <v>1174</v>
      </c>
      <c r="B1199" s="79">
        <v>164.71250000000001</v>
      </c>
    </row>
    <row r="1200" spans="1:2" x14ac:dyDescent="0.25">
      <c r="A1200" s="78">
        <v>1175</v>
      </c>
      <c r="B1200" s="79">
        <v>164.72499999999999</v>
      </c>
    </row>
    <row r="1201" spans="1:2" x14ac:dyDescent="0.25">
      <c r="A1201" s="78">
        <v>1176</v>
      </c>
      <c r="B1201" s="79">
        <v>164.73750000000001</v>
      </c>
    </row>
    <row r="1202" spans="1:2" x14ac:dyDescent="0.25">
      <c r="A1202" s="78">
        <v>1177</v>
      </c>
      <c r="B1202" s="79">
        <v>164.75</v>
      </c>
    </row>
    <row r="1203" spans="1:2" x14ac:dyDescent="0.25">
      <c r="A1203" s="78">
        <v>1178</v>
      </c>
      <c r="B1203" s="79">
        <v>164.76249999999999</v>
      </c>
    </row>
    <row r="1204" spans="1:2" x14ac:dyDescent="0.25">
      <c r="A1204" s="78">
        <v>1179</v>
      </c>
      <c r="B1204" s="79">
        <v>164.77500000000001</v>
      </c>
    </row>
    <row r="1205" spans="1:2" x14ac:dyDescent="0.25">
      <c r="A1205" s="78">
        <v>1180</v>
      </c>
      <c r="B1205" s="79">
        <v>164.78749999999999</v>
      </c>
    </row>
    <row r="1206" spans="1:2" x14ac:dyDescent="0.25">
      <c r="A1206" s="78">
        <v>1181</v>
      </c>
      <c r="B1206" s="79">
        <v>164.8</v>
      </c>
    </row>
    <row r="1207" spans="1:2" x14ac:dyDescent="0.25">
      <c r="A1207" s="78">
        <v>1182</v>
      </c>
      <c r="B1207" s="79">
        <v>164.8125</v>
      </c>
    </row>
    <row r="1208" spans="1:2" x14ac:dyDescent="0.25">
      <c r="A1208" s="78">
        <v>1183</v>
      </c>
      <c r="B1208" s="79">
        <v>164.82499999999999</v>
      </c>
    </row>
    <row r="1209" spans="1:2" x14ac:dyDescent="0.25">
      <c r="A1209" s="78">
        <v>1184</v>
      </c>
      <c r="B1209" s="79">
        <v>164.83750000000001</v>
      </c>
    </row>
    <row r="1210" spans="1:2" x14ac:dyDescent="0.25">
      <c r="A1210" s="78">
        <v>1185</v>
      </c>
      <c r="B1210" s="79">
        <v>164.85</v>
      </c>
    </row>
    <row r="1211" spans="1:2" x14ac:dyDescent="0.25">
      <c r="A1211" s="78">
        <v>1186</v>
      </c>
      <c r="B1211" s="79">
        <v>164.86250000000001</v>
      </c>
    </row>
    <row r="1212" spans="1:2" x14ac:dyDescent="0.25">
      <c r="A1212" s="78">
        <v>1187</v>
      </c>
      <c r="B1212" s="79">
        <v>164.875</v>
      </c>
    </row>
    <row r="1213" spans="1:2" x14ac:dyDescent="0.25">
      <c r="A1213" s="78">
        <v>1188</v>
      </c>
      <c r="B1213" s="79">
        <v>164.88749999999999</v>
      </c>
    </row>
    <row r="1214" spans="1:2" x14ac:dyDescent="0.25">
      <c r="A1214" s="78">
        <v>1189</v>
      </c>
      <c r="B1214" s="79">
        <v>164.9</v>
      </c>
    </row>
    <row r="1215" spans="1:2" x14ac:dyDescent="0.25">
      <c r="A1215" s="78">
        <v>1190</v>
      </c>
      <c r="B1215" s="79">
        <v>164.91249999999999</v>
      </c>
    </row>
    <row r="1216" spans="1:2" x14ac:dyDescent="0.25">
      <c r="A1216" s="78">
        <v>1191</v>
      </c>
      <c r="B1216" s="79">
        <v>164.92500000000001</v>
      </c>
    </row>
    <row r="1217" spans="1:2" x14ac:dyDescent="0.25">
      <c r="A1217" s="78">
        <v>1192</v>
      </c>
      <c r="B1217" s="79">
        <v>164.9375</v>
      </c>
    </row>
    <row r="1218" spans="1:2" x14ac:dyDescent="0.25">
      <c r="A1218" s="78">
        <v>1193</v>
      </c>
      <c r="B1218" s="79">
        <v>164.95</v>
      </c>
    </row>
    <row r="1219" spans="1:2" x14ac:dyDescent="0.25">
      <c r="A1219" s="78">
        <v>1194</v>
      </c>
      <c r="B1219" s="79">
        <v>164.96250000000001</v>
      </c>
    </row>
    <row r="1220" spans="1:2" x14ac:dyDescent="0.25">
      <c r="A1220" s="78">
        <v>1195</v>
      </c>
      <c r="B1220" s="79">
        <v>164.97499999999999</v>
      </c>
    </row>
    <row r="1221" spans="1:2" x14ac:dyDescent="0.25">
      <c r="A1221" s="78">
        <v>1196</v>
      </c>
      <c r="B1221" s="79">
        <v>164.98750000000001</v>
      </c>
    </row>
    <row r="1222" spans="1:2" x14ac:dyDescent="0.25">
      <c r="A1222" s="78">
        <v>1197</v>
      </c>
      <c r="B1222" s="79">
        <v>165</v>
      </c>
    </row>
    <row r="1223" spans="1:2" x14ac:dyDescent="0.25">
      <c r="A1223" s="78">
        <v>1198</v>
      </c>
      <c r="B1223" s="79">
        <v>165.01249999999999</v>
      </c>
    </row>
    <row r="1224" spans="1:2" x14ac:dyDescent="0.25">
      <c r="A1224" s="78">
        <v>1199</v>
      </c>
      <c r="B1224" s="79">
        <v>165.02500000000001</v>
      </c>
    </row>
    <row r="1225" spans="1:2" x14ac:dyDescent="0.25">
      <c r="A1225" s="78">
        <v>1200</v>
      </c>
      <c r="B1225" s="79">
        <v>165.03749999999999</v>
      </c>
    </row>
    <row r="1226" spans="1:2" x14ac:dyDescent="0.25">
      <c r="A1226" s="78">
        <v>1201</v>
      </c>
      <c r="B1226" s="79">
        <v>165.05</v>
      </c>
    </row>
    <row r="1227" spans="1:2" x14ac:dyDescent="0.25">
      <c r="A1227" s="78">
        <v>1202</v>
      </c>
      <c r="B1227" s="79">
        <v>165.0625</v>
      </c>
    </row>
    <row r="1228" spans="1:2" x14ac:dyDescent="0.25">
      <c r="A1228" s="78">
        <v>1203</v>
      </c>
      <c r="B1228" s="79">
        <v>165.07499999999999</v>
      </c>
    </row>
    <row r="1229" spans="1:2" x14ac:dyDescent="0.25">
      <c r="A1229" s="78">
        <v>1204</v>
      </c>
      <c r="B1229" s="79">
        <v>165.08750000000001</v>
      </c>
    </row>
    <row r="1230" spans="1:2" x14ac:dyDescent="0.25">
      <c r="A1230" s="78">
        <v>1205</v>
      </c>
      <c r="B1230" s="79">
        <v>165.1</v>
      </c>
    </row>
    <row r="1231" spans="1:2" x14ac:dyDescent="0.25">
      <c r="A1231" s="78">
        <v>1206</v>
      </c>
      <c r="B1231" s="79">
        <v>165.11250000000001</v>
      </c>
    </row>
    <row r="1232" spans="1:2" x14ac:dyDescent="0.25">
      <c r="A1232" s="78">
        <v>1207</v>
      </c>
      <c r="B1232" s="79">
        <v>165.125</v>
      </c>
    </row>
    <row r="1233" spans="1:2" x14ac:dyDescent="0.25">
      <c r="A1233" s="78">
        <v>1208</v>
      </c>
      <c r="B1233" s="79">
        <v>165.13749999999999</v>
      </c>
    </row>
    <row r="1234" spans="1:2" x14ac:dyDescent="0.25">
      <c r="A1234" s="78">
        <v>1209</v>
      </c>
      <c r="B1234" s="79">
        <v>165.15</v>
      </c>
    </row>
    <row r="1235" spans="1:2" x14ac:dyDescent="0.25">
      <c r="A1235" s="78">
        <v>1210</v>
      </c>
      <c r="B1235" s="79">
        <v>165.16249999999999</v>
      </c>
    </row>
    <row r="1236" spans="1:2" x14ac:dyDescent="0.25">
      <c r="A1236" s="78">
        <v>1211</v>
      </c>
      <c r="B1236" s="79">
        <v>165.17500000000001</v>
      </c>
    </row>
    <row r="1237" spans="1:2" x14ac:dyDescent="0.25">
      <c r="A1237" s="78">
        <v>1212</v>
      </c>
      <c r="B1237" s="79">
        <v>165.1875</v>
      </c>
    </row>
    <row r="1238" spans="1:2" x14ac:dyDescent="0.25">
      <c r="A1238" s="78">
        <v>1213</v>
      </c>
      <c r="B1238" s="79">
        <v>165.2</v>
      </c>
    </row>
    <row r="1239" spans="1:2" x14ac:dyDescent="0.25">
      <c r="A1239" s="78">
        <v>1214</v>
      </c>
      <c r="B1239" s="79">
        <v>165.21250000000001</v>
      </c>
    </row>
    <row r="1240" spans="1:2" x14ac:dyDescent="0.25">
      <c r="A1240" s="78">
        <v>1215</v>
      </c>
      <c r="B1240" s="79">
        <v>165.22499999999999</v>
      </c>
    </row>
    <row r="1241" spans="1:2" x14ac:dyDescent="0.25">
      <c r="A1241" s="78">
        <v>1216</v>
      </c>
      <c r="B1241" s="79">
        <v>165.23750000000001</v>
      </c>
    </row>
    <row r="1242" spans="1:2" x14ac:dyDescent="0.25">
      <c r="A1242" s="78">
        <v>1217</v>
      </c>
      <c r="B1242" s="79">
        <v>165.25</v>
      </c>
    </row>
    <row r="1243" spans="1:2" x14ac:dyDescent="0.25">
      <c r="A1243" s="78">
        <v>1218</v>
      </c>
      <c r="B1243" s="79">
        <v>165.26249999999999</v>
      </c>
    </row>
    <row r="1244" spans="1:2" x14ac:dyDescent="0.25">
      <c r="A1244" s="78">
        <v>1219</v>
      </c>
      <c r="B1244" s="79">
        <v>165.27500000000001</v>
      </c>
    </row>
    <row r="1245" spans="1:2" x14ac:dyDescent="0.25">
      <c r="A1245" s="78">
        <v>1220</v>
      </c>
      <c r="B1245" s="79">
        <v>165.28749999999999</v>
      </c>
    </row>
    <row r="1246" spans="1:2" x14ac:dyDescent="0.25">
      <c r="A1246" s="78">
        <v>1221</v>
      </c>
      <c r="B1246" s="79">
        <v>165.3</v>
      </c>
    </row>
    <row r="1247" spans="1:2" x14ac:dyDescent="0.25">
      <c r="A1247" s="78">
        <v>1222</v>
      </c>
      <c r="B1247" s="79">
        <v>165.3125</v>
      </c>
    </row>
    <row r="1248" spans="1:2" x14ac:dyDescent="0.25">
      <c r="A1248" s="78">
        <v>1223</v>
      </c>
      <c r="B1248" s="79">
        <v>165.32499999999999</v>
      </c>
    </row>
    <row r="1249" spans="1:2" x14ac:dyDescent="0.25">
      <c r="A1249" s="78">
        <v>1224</v>
      </c>
      <c r="B1249" s="79">
        <v>165.33750000000001</v>
      </c>
    </row>
    <row r="1250" spans="1:2" x14ac:dyDescent="0.25">
      <c r="A1250" s="78">
        <v>1225</v>
      </c>
      <c r="B1250" s="79">
        <v>165.35</v>
      </c>
    </row>
    <row r="1251" spans="1:2" x14ac:dyDescent="0.25">
      <c r="A1251" s="78">
        <v>1226</v>
      </c>
      <c r="B1251" s="79">
        <v>165.36250000000001</v>
      </c>
    </row>
    <row r="1252" spans="1:2" x14ac:dyDescent="0.25">
      <c r="A1252" s="78">
        <v>1227</v>
      </c>
      <c r="B1252" s="79">
        <v>165.375</v>
      </c>
    </row>
    <row r="1253" spans="1:2" x14ac:dyDescent="0.25">
      <c r="A1253" s="78">
        <v>1228</v>
      </c>
      <c r="B1253" s="79">
        <v>165.38749999999999</v>
      </c>
    </row>
    <row r="1254" spans="1:2" x14ac:dyDescent="0.25">
      <c r="A1254" s="78">
        <v>1229</v>
      </c>
      <c r="B1254" s="79">
        <v>165.4</v>
      </c>
    </row>
    <row r="1255" spans="1:2" x14ac:dyDescent="0.25">
      <c r="A1255" s="78">
        <v>1230</v>
      </c>
      <c r="B1255" s="79">
        <v>165.41249999999999</v>
      </c>
    </row>
    <row r="1256" spans="1:2" x14ac:dyDescent="0.25">
      <c r="A1256" s="78">
        <v>1231</v>
      </c>
      <c r="B1256" s="79">
        <v>165.42500000000001</v>
      </c>
    </row>
    <row r="1257" spans="1:2" x14ac:dyDescent="0.25">
      <c r="A1257" s="78">
        <v>1232</v>
      </c>
      <c r="B1257" s="79">
        <v>165.4375</v>
      </c>
    </row>
    <row r="1258" spans="1:2" x14ac:dyDescent="0.25">
      <c r="A1258" s="78">
        <v>1233</v>
      </c>
      <c r="B1258" s="79">
        <v>165.45</v>
      </c>
    </row>
    <row r="1259" spans="1:2" x14ac:dyDescent="0.25">
      <c r="A1259" s="78">
        <v>1234</v>
      </c>
      <c r="B1259" s="79">
        <v>165.46250000000001</v>
      </c>
    </row>
    <row r="1260" spans="1:2" x14ac:dyDescent="0.25">
      <c r="A1260" s="78">
        <v>1235</v>
      </c>
      <c r="B1260" s="79">
        <v>165.47499999999999</v>
      </c>
    </row>
    <row r="1261" spans="1:2" x14ac:dyDescent="0.25">
      <c r="A1261" s="78">
        <v>1236</v>
      </c>
      <c r="B1261" s="79">
        <v>165.48750000000001</v>
      </c>
    </row>
    <row r="1262" spans="1:2" x14ac:dyDescent="0.25">
      <c r="A1262" s="78">
        <v>1237</v>
      </c>
      <c r="B1262" s="79">
        <v>165.5</v>
      </c>
    </row>
    <row r="1263" spans="1:2" x14ac:dyDescent="0.25">
      <c r="A1263" s="78">
        <v>1238</v>
      </c>
      <c r="B1263" s="79">
        <v>165.51249999999999</v>
      </c>
    </row>
    <row r="1264" spans="1:2" x14ac:dyDescent="0.25">
      <c r="A1264" s="78">
        <v>1239</v>
      </c>
      <c r="B1264" s="79">
        <v>165.52500000000001</v>
      </c>
    </row>
    <row r="1265" spans="1:2" x14ac:dyDescent="0.25">
      <c r="A1265" s="78">
        <v>1240</v>
      </c>
      <c r="B1265" s="79">
        <v>165.53749999999999</v>
      </c>
    </row>
    <row r="1266" spans="1:2" x14ac:dyDescent="0.25">
      <c r="A1266" s="78">
        <v>1241</v>
      </c>
      <c r="B1266" s="79">
        <v>165.55</v>
      </c>
    </row>
    <row r="1267" spans="1:2" x14ac:dyDescent="0.25">
      <c r="A1267" s="78">
        <v>1242</v>
      </c>
      <c r="B1267" s="79">
        <v>165.5625</v>
      </c>
    </row>
    <row r="1268" spans="1:2" x14ac:dyDescent="0.25">
      <c r="A1268" s="78">
        <v>1243</v>
      </c>
      <c r="B1268" s="79">
        <v>165.57499999999999</v>
      </c>
    </row>
    <row r="1269" spans="1:2" x14ac:dyDescent="0.25">
      <c r="A1269" s="78">
        <v>1244</v>
      </c>
      <c r="B1269" s="79">
        <v>165.58750000000001</v>
      </c>
    </row>
    <row r="1270" spans="1:2" x14ac:dyDescent="0.25">
      <c r="A1270" s="78">
        <v>1245</v>
      </c>
      <c r="B1270" s="79">
        <v>165.6</v>
      </c>
    </row>
    <row r="1271" spans="1:2" x14ac:dyDescent="0.25">
      <c r="A1271" s="78">
        <v>1246</v>
      </c>
      <c r="B1271" s="79">
        <v>165.61250000000001</v>
      </c>
    </row>
    <row r="1272" spans="1:2" x14ac:dyDescent="0.25">
      <c r="A1272" s="78">
        <v>1247</v>
      </c>
      <c r="B1272" s="79">
        <v>165.625</v>
      </c>
    </row>
    <row r="1273" spans="1:2" x14ac:dyDescent="0.25">
      <c r="A1273" s="78">
        <v>1248</v>
      </c>
      <c r="B1273" s="79">
        <v>165.63749999999999</v>
      </c>
    </row>
    <row r="1274" spans="1:2" x14ac:dyDescent="0.25">
      <c r="A1274" s="78">
        <v>1249</v>
      </c>
      <c r="B1274" s="79">
        <v>165.65</v>
      </c>
    </row>
    <row r="1275" spans="1:2" x14ac:dyDescent="0.25">
      <c r="A1275" s="78">
        <v>1250</v>
      </c>
      <c r="B1275" s="79">
        <v>165.66249999999999</v>
      </c>
    </row>
    <row r="1276" spans="1:2" x14ac:dyDescent="0.25">
      <c r="A1276" s="78">
        <v>1251</v>
      </c>
      <c r="B1276" s="79">
        <v>165.67500000000001</v>
      </c>
    </row>
    <row r="1277" spans="1:2" x14ac:dyDescent="0.25">
      <c r="A1277" s="78">
        <v>1252</v>
      </c>
      <c r="B1277" s="79">
        <v>165.6875</v>
      </c>
    </row>
    <row r="1278" spans="1:2" x14ac:dyDescent="0.25">
      <c r="A1278" s="78">
        <v>1253</v>
      </c>
      <c r="B1278" s="79">
        <v>165.7</v>
      </c>
    </row>
    <row r="1279" spans="1:2" x14ac:dyDescent="0.25">
      <c r="A1279" s="78">
        <v>1254</v>
      </c>
      <c r="B1279" s="79">
        <v>165.71250000000001</v>
      </c>
    </row>
    <row r="1280" spans="1:2" x14ac:dyDescent="0.25">
      <c r="A1280" s="78">
        <v>1255</v>
      </c>
      <c r="B1280" s="79">
        <v>165.72499999999999</v>
      </c>
    </row>
    <row r="1281" spans="1:2" x14ac:dyDescent="0.25">
      <c r="A1281" s="78">
        <v>1256</v>
      </c>
      <c r="B1281" s="79">
        <v>165.73750000000001</v>
      </c>
    </row>
    <row r="1282" spans="1:2" x14ac:dyDescent="0.25">
      <c r="A1282" s="78">
        <v>1257</v>
      </c>
      <c r="B1282" s="79">
        <v>165.75</v>
      </c>
    </row>
    <row r="1283" spans="1:2" x14ac:dyDescent="0.25">
      <c r="A1283" s="78">
        <v>1258</v>
      </c>
      <c r="B1283" s="79">
        <v>165.76249999999999</v>
      </c>
    </row>
    <row r="1284" spans="1:2" x14ac:dyDescent="0.25">
      <c r="A1284" s="78">
        <v>1259</v>
      </c>
      <c r="B1284" s="79">
        <v>165.77500000000001</v>
      </c>
    </row>
    <row r="1285" spans="1:2" x14ac:dyDescent="0.25">
      <c r="A1285" s="78">
        <v>1260</v>
      </c>
      <c r="B1285" s="79">
        <v>165.78749999999999</v>
      </c>
    </row>
    <row r="1286" spans="1:2" x14ac:dyDescent="0.25">
      <c r="A1286" s="78">
        <v>1261</v>
      </c>
      <c r="B1286" s="79">
        <v>165.8</v>
      </c>
    </row>
    <row r="1287" spans="1:2" x14ac:dyDescent="0.25">
      <c r="A1287" s="78">
        <v>1262</v>
      </c>
      <c r="B1287" s="79">
        <v>165.8125</v>
      </c>
    </row>
    <row r="1288" spans="1:2" x14ac:dyDescent="0.25">
      <c r="A1288" s="78">
        <v>1263</v>
      </c>
      <c r="B1288" s="79">
        <v>165.82499999999999</v>
      </c>
    </row>
    <row r="1289" spans="1:2" x14ac:dyDescent="0.25">
      <c r="A1289" s="78">
        <v>1264</v>
      </c>
      <c r="B1289" s="79">
        <v>165.83750000000001</v>
      </c>
    </row>
    <row r="1290" spans="1:2" x14ac:dyDescent="0.25">
      <c r="A1290" s="78">
        <v>1265</v>
      </c>
      <c r="B1290" s="79">
        <v>165.85</v>
      </c>
    </row>
    <row r="1291" spans="1:2" x14ac:dyDescent="0.25">
      <c r="A1291" s="78">
        <v>1266</v>
      </c>
      <c r="B1291" s="79">
        <v>165.86250000000001</v>
      </c>
    </row>
    <row r="1292" spans="1:2" x14ac:dyDescent="0.25">
      <c r="A1292" s="78">
        <v>1267</v>
      </c>
      <c r="B1292" s="79">
        <v>165.875</v>
      </c>
    </row>
    <row r="1293" spans="1:2" x14ac:dyDescent="0.25">
      <c r="A1293" s="78">
        <v>1268</v>
      </c>
      <c r="B1293" s="79">
        <v>165.88749999999999</v>
      </c>
    </row>
    <row r="1294" spans="1:2" x14ac:dyDescent="0.25">
      <c r="A1294" s="78">
        <v>1269</v>
      </c>
      <c r="B1294" s="79">
        <v>165.9</v>
      </c>
    </row>
    <row r="1295" spans="1:2" x14ac:dyDescent="0.25">
      <c r="A1295" s="78">
        <v>1270</v>
      </c>
      <c r="B1295" s="79">
        <v>165.91249999999999</v>
      </c>
    </row>
    <row r="1296" spans="1:2" x14ac:dyDescent="0.25">
      <c r="A1296" s="78">
        <v>1271</v>
      </c>
      <c r="B1296" s="79">
        <v>165.92500000000001</v>
      </c>
    </row>
    <row r="1297" spans="1:2" x14ac:dyDescent="0.25">
      <c r="A1297" s="78">
        <v>1272</v>
      </c>
      <c r="B1297" s="79">
        <v>165.9375</v>
      </c>
    </row>
    <row r="1298" spans="1:2" x14ac:dyDescent="0.25">
      <c r="A1298" s="78">
        <v>1273</v>
      </c>
      <c r="B1298" s="79">
        <v>165.95</v>
      </c>
    </row>
    <row r="1299" spans="1:2" x14ac:dyDescent="0.25">
      <c r="A1299" s="78">
        <v>1274</v>
      </c>
      <c r="B1299" s="79">
        <v>165.96250000000001</v>
      </c>
    </row>
    <row r="1300" spans="1:2" x14ac:dyDescent="0.25">
      <c r="A1300" s="78">
        <v>1275</v>
      </c>
      <c r="B1300" s="79">
        <v>165.97499999999999</v>
      </c>
    </row>
    <row r="1301" spans="1:2" x14ac:dyDescent="0.25">
      <c r="A1301" s="78">
        <v>1276</v>
      </c>
      <c r="B1301" s="79">
        <v>165.98750000000001</v>
      </c>
    </row>
    <row r="1302" spans="1:2" x14ac:dyDescent="0.25">
      <c r="A1302" s="78">
        <v>1277</v>
      </c>
      <c r="B1302" s="79">
        <v>166</v>
      </c>
    </row>
    <row r="1303" spans="1:2" x14ac:dyDescent="0.25">
      <c r="A1303" s="78">
        <v>1278</v>
      </c>
      <c r="B1303" s="79">
        <v>166.01249999999999</v>
      </c>
    </row>
    <row r="1304" spans="1:2" x14ac:dyDescent="0.25">
      <c r="A1304" s="78">
        <v>1279</v>
      </c>
      <c r="B1304" s="79">
        <v>166.02500000000001</v>
      </c>
    </row>
    <row r="1305" spans="1:2" x14ac:dyDescent="0.25">
      <c r="A1305" s="78">
        <v>1280</v>
      </c>
      <c r="B1305" s="79">
        <v>166.03749999999999</v>
      </c>
    </row>
    <row r="1306" spans="1:2" x14ac:dyDescent="0.25">
      <c r="A1306" s="78">
        <v>1281</v>
      </c>
      <c r="B1306" s="79">
        <v>166.05</v>
      </c>
    </row>
    <row r="1307" spans="1:2" x14ac:dyDescent="0.25">
      <c r="A1307" s="78">
        <v>1282</v>
      </c>
      <c r="B1307" s="79">
        <v>166.0625</v>
      </c>
    </row>
    <row r="1308" spans="1:2" x14ac:dyDescent="0.25">
      <c r="A1308" s="78">
        <v>1283</v>
      </c>
      <c r="B1308" s="79">
        <v>166.07499999999999</v>
      </c>
    </row>
    <row r="1309" spans="1:2" x14ac:dyDescent="0.25">
      <c r="A1309" s="78">
        <v>1284</v>
      </c>
      <c r="B1309" s="79">
        <v>166.08750000000001</v>
      </c>
    </row>
    <row r="1310" spans="1:2" x14ac:dyDescent="0.25">
      <c r="A1310" s="78">
        <v>1285</v>
      </c>
      <c r="B1310" s="79">
        <v>166.1</v>
      </c>
    </row>
    <row r="1311" spans="1:2" x14ac:dyDescent="0.25">
      <c r="A1311" s="78">
        <v>1286</v>
      </c>
      <c r="B1311" s="79">
        <v>166.11250000000001</v>
      </c>
    </row>
    <row r="1312" spans="1:2" x14ac:dyDescent="0.25">
      <c r="A1312" s="78">
        <v>1287</v>
      </c>
      <c r="B1312" s="79">
        <v>166.125</v>
      </c>
    </row>
    <row r="1313" spans="1:2" x14ac:dyDescent="0.25">
      <c r="A1313" s="78">
        <v>1288</v>
      </c>
      <c r="B1313" s="79">
        <v>166.13749999999999</v>
      </c>
    </row>
    <row r="1314" spans="1:2" x14ac:dyDescent="0.25">
      <c r="A1314" s="78">
        <v>1289</v>
      </c>
      <c r="B1314" s="79">
        <v>166.15</v>
      </c>
    </row>
    <row r="1315" spans="1:2" x14ac:dyDescent="0.25">
      <c r="A1315" s="78">
        <v>1290</v>
      </c>
      <c r="B1315" s="79">
        <v>166.16249999999999</v>
      </c>
    </row>
    <row r="1316" spans="1:2" x14ac:dyDescent="0.25">
      <c r="A1316" s="78">
        <v>1291</v>
      </c>
      <c r="B1316" s="79">
        <v>166.17500000000001</v>
      </c>
    </row>
    <row r="1317" spans="1:2" x14ac:dyDescent="0.25">
      <c r="A1317" s="78">
        <v>1292</v>
      </c>
      <c r="B1317" s="79">
        <v>166.1875</v>
      </c>
    </row>
    <row r="1318" spans="1:2" x14ac:dyDescent="0.25">
      <c r="A1318" s="78">
        <v>1293</v>
      </c>
      <c r="B1318" s="79">
        <v>166.2</v>
      </c>
    </row>
    <row r="1319" spans="1:2" x14ac:dyDescent="0.25">
      <c r="A1319" s="78">
        <v>1294</v>
      </c>
      <c r="B1319" s="79">
        <v>166.21250000000001</v>
      </c>
    </row>
    <row r="1320" spans="1:2" x14ac:dyDescent="0.25">
      <c r="A1320" s="78">
        <v>1295</v>
      </c>
      <c r="B1320" s="79">
        <v>166.22499999999999</v>
      </c>
    </row>
    <row r="1321" spans="1:2" x14ac:dyDescent="0.25">
      <c r="A1321" s="78">
        <v>1296</v>
      </c>
      <c r="B1321" s="79">
        <v>166.23750000000001</v>
      </c>
    </row>
    <row r="1322" spans="1:2" x14ac:dyDescent="0.25">
      <c r="A1322" s="78">
        <v>1297</v>
      </c>
      <c r="B1322" s="79">
        <v>166.25</v>
      </c>
    </row>
    <row r="1323" spans="1:2" x14ac:dyDescent="0.25">
      <c r="A1323" s="78">
        <v>1298</v>
      </c>
      <c r="B1323" s="79">
        <v>166.26249999999999</v>
      </c>
    </row>
    <row r="1324" spans="1:2" x14ac:dyDescent="0.25">
      <c r="A1324" s="78">
        <v>1299</v>
      </c>
      <c r="B1324" s="79">
        <v>166.27500000000001</v>
      </c>
    </row>
    <row r="1325" spans="1:2" x14ac:dyDescent="0.25">
      <c r="A1325" s="78">
        <v>1300</v>
      </c>
      <c r="B1325" s="79">
        <v>166.28749999999999</v>
      </c>
    </row>
    <row r="1326" spans="1:2" x14ac:dyDescent="0.25">
      <c r="A1326" s="78">
        <v>1301</v>
      </c>
      <c r="B1326" s="79">
        <v>166.3</v>
      </c>
    </row>
    <row r="1327" spans="1:2" x14ac:dyDescent="0.25">
      <c r="A1327" s="78">
        <v>1302</v>
      </c>
      <c r="B1327" s="79">
        <v>166.3125</v>
      </c>
    </row>
    <row r="1328" spans="1:2" x14ac:dyDescent="0.25">
      <c r="A1328" s="78">
        <v>1303</v>
      </c>
      <c r="B1328" s="79">
        <v>166.32499999999999</v>
      </c>
    </row>
    <row r="1329" spans="1:2" x14ac:dyDescent="0.25">
      <c r="A1329" s="78">
        <v>1304</v>
      </c>
      <c r="B1329" s="79">
        <v>166.33750000000001</v>
      </c>
    </row>
    <row r="1330" spans="1:2" x14ac:dyDescent="0.25">
      <c r="A1330" s="78">
        <v>1305</v>
      </c>
      <c r="B1330" s="79">
        <v>166.35</v>
      </c>
    </row>
    <row r="1331" spans="1:2" x14ac:dyDescent="0.25">
      <c r="A1331" s="78">
        <v>1306</v>
      </c>
      <c r="B1331" s="79">
        <v>166.36250000000001</v>
      </c>
    </row>
    <row r="1332" spans="1:2" x14ac:dyDescent="0.25">
      <c r="A1332" s="78">
        <v>1307</v>
      </c>
      <c r="B1332" s="79">
        <v>166.375</v>
      </c>
    </row>
    <row r="1333" spans="1:2" x14ac:dyDescent="0.25">
      <c r="A1333" s="78">
        <v>1308</v>
      </c>
      <c r="B1333" s="79">
        <v>166.38749999999999</v>
      </c>
    </row>
    <row r="1334" spans="1:2" x14ac:dyDescent="0.25">
      <c r="A1334" s="78">
        <v>1309</v>
      </c>
      <c r="B1334" s="79">
        <v>166.4</v>
      </c>
    </row>
    <row r="1335" spans="1:2" x14ac:dyDescent="0.25">
      <c r="A1335" s="78">
        <v>1310</v>
      </c>
      <c r="B1335" s="79">
        <v>166.41249999999999</v>
      </c>
    </row>
    <row r="1336" spans="1:2" x14ac:dyDescent="0.25">
      <c r="A1336" s="78">
        <v>1311</v>
      </c>
      <c r="B1336" s="79">
        <v>166.42500000000001</v>
      </c>
    </row>
    <row r="1337" spans="1:2" x14ac:dyDescent="0.25">
      <c r="A1337" s="78">
        <v>1312</v>
      </c>
      <c r="B1337" s="79">
        <v>166.4375</v>
      </c>
    </row>
    <row r="1338" spans="1:2" x14ac:dyDescent="0.25">
      <c r="A1338" s="78">
        <v>1313</v>
      </c>
      <c r="B1338" s="79">
        <v>166.45</v>
      </c>
    </row>
    <row r="1339" spans="1:2" x14ac:dyDescent="0.25">
      <c r="A1339" s="78">
        <v>1314</v>
      </c>
      <c r="B1339" s="79">
        <v>166.46250000000001</v>
      </c>
    </row>
    <row r="1340" spans="1:2" x14ac:dyDescent="0.25">
      <c r="A1340" s="78">
        <v>1315</v>
      </c>
      <c r="B1340" s="79">
        <v>166.47499999999999</v>
      </c>
    </row>
    <row r="1341" spans="1:2" x14ac:dyDescent="0.25">
      <c r="A1341" s="78">
        <v>1316</v>
      </c>
      <c r="B1341" s="79">
        <v>166.48750000000001</v>
      </c>
    </row>
    <row r="1342" spans="1:2" x14ac:dyDescent="0.25">
      <c r="A1342" s="78">
        <v>1317</v>
      </c>
      <c r="B1342" s="79">
        <v>166.5</v>
      </c>
    </row>
    <row r="1343" spans="1:2" x14ac:dyDescent="0.25">
      <c r="A1343" s="78">
        <v>1318</v>
      </c>
      <c r="B1343" s="79">
        <v>166.51249999999999</v>
      </c>
    </row>
    <row r="1344" spans="1:2" x14ac:dyDescent="0.25">
      <c r="A1344" s="78">
        <v>1319</v>
      </c>
      <c r="B1344" s="79">
        <v>166.52500000000001</v>
      </c>
    </row>
    <row r="1345" spans="1:2" x14ac:dyDescent="0.25">
      <c r="A1345" s="78">
        <v>1320</v>
      </c>
      <c r="B1345" s="79">
        <v>166.53749999999999</v>
      </c>
    </row>
    <row r="1346" spans="1:2" x14ac:dyDescent="0.25">
      <c r="A1346" s="78">
        <v>1321</v>
      </c>
      <c r="B1346" s="79">
        <v>166.55</v>
      </c>
    </row>
    <row r="1347" spans="1:2" x14ac:dyDescent="0.25">
      <c r="A1347" s="78">
        <v>1322</v>
      </c>
      <c r="B1347" s="79">
        <v>166.5625</v>
      </c>
    </row>
    <row r="1348" spans="1:2" x14ac:dyDescent="0.25">
      <c r="A1348" s="78">
        <v>1323</v>
      </c>
      <c r="B1348" s="79">
        <v>166.57499999999999</v>
      </c>
    </row>
    <row r="1349" spans="1:2" x14ac:dyDescent="0.25">
      <c r="A1349" s="78">
        <v>1324</v>
      </c>
      <c r="B1349" s="79">
        <v>166.58750000000001</v>
      </c>
    </row>
    <row r="1350" spans="1:2" x14ac:dyDescent="0.25">
      <c r="A1350" s="78">
        <v>1325</v>
      </c>
      <c r="B1350" s="79">
        <v>166.6</v>
      </c>
    </row>
    <row r="1351" spans="1:2" x14ac:dyDescent="0.25">
      <c r="A1351" s="78">
        <v>1326</v>
      </c>
      <c r="B1351" s="79">
        <v>166.61250000000001</v>
      </c>
    </row>
    <row r="1352" spans="1:2" x14ac:dyDescent="0.25">
      <c r="A1352" s="78">
        <v>1327</v>
      </c>
      <c r="B1352" s="79">
        <v>166.625</v>
      </c>
    </row>
    <row r="1353" spans="1:2" x14ac:dyDescent="0.25">
      <c r="A1353" s="78">
        <v>1328</v>
      </c>
      <c r="B1353" s="79">
        <v>166.63749999999999</v>
      </c>
    </row>
    <row r="1354" spans="1:2" x14ac:dyDescent="0.25">
      <c r="A1354" s="78">
        <v>1329</v>
      </c>
      <c r="B1354" s="79">
        <v>166.65</v>
      </c>
    </row>
    <row r="1355" spans="1:2" x14ac:dyDescent="0.25">
      <c r="A1355" s="78">
        <v>1330</v>
      </c>
      <c r="B1355" s="79">
        <v>166.66249999999999</v>
      </c>
    </row>
    <row r="1356" spans="1:2" x14ac:dyDescent="0.25">
      <c r="A1356" s="78">
        <v>1331</v>
      </c>
      <c r="B1356" s="79">
        <v>166.67500000000001</v>
      </c>
    </row>
    <row r="1357" spans="1:2" x14ac:dyDescent="0.25">
      <c r="A1357" s="78">
        <v>1332</v>
      </c>
      <c r="B1357" s="79">
        <v>166.6875</v>
      </c>
    </row>
    <row r="1358" spans="1:2" x14ac:dyDescent="0.25">
      <c r="A1358" s="78">
        <v>1333</v>
      </c>
      <c r="B1358" s="79">
        <v>166.7</v>
      </c>
    </row>
    <row r="1359" spans="1:2" x14ac:dyDescent="0.25">
      <c r="A1359" s="78">
        <v>1334</v>
      </c>
      <c r="B1359" s="79">
        <v>166.71250000000001</v>
      </c>
    </row>
    <row r="1360" spans="1:2" x14ac:dyDescent="0.25">
      <c r="A1360" s="78">
        <v>1335</v>
      </c>
      <c r="B1360" s="79">
        <v>166.72499999999999</v>
      </c>
    </row>
    <row r="1361" spans="1:2" x14ac:dyDescent="0.25">
      <c r="A1361" s="78">
        <v>1336</v>
      </c>
      <c r="B1361" s="79">
        <v>166.73750000000001</v>
      </c>
    </row>
    <row r="1362" spans="1:2" x14ac:dyDescent="0.25">
      <c r="A1362" s="78">
        <v>1337</v>
      </c>
      <c r="B1362" s="79">
        <v>166.75</v>
      </c>
    </row>
    <row r="1363" spans="1:2" x14ac:dyDescent="0.25">
      <c r="A1363" s="78">
        <v>1338</v>
      </c>
      <c r="B1363" s="79">
        <v>166.76249999999999</v>
      </c>
    </row>
    <row r="1364" spans="1:2" x14ac:dyDescent="0.25">
      <c r="A1364" s="78">
        <v>1339</v>
      </c>
      <c r="B1364" s="79">
        <v>166.77500000000001</v>
      </c>
    </row>
    <row r="1365" spans="1:2" x14ac:dyDescent="0.25">
      <c r="A1365" s="78">
        <v>1340</v>
      </c>
      <c r="B1365" s="79">
        <v>166.78749999999999</v>
      </c>
    </row>
    <row r="1366" spans="1:2" x14ac:dyDescent="0.25">
      <c r="A1366" s="78">
        <v>1341</v>
      </c>
      <c r="B1366" s="79">
        <v>166.8</v>
      </c>
    </row>
    <row r="1367" spans="1:2" x14ac:dyDescent="0.25">
      <c r="A1367" s="78">
        <v>1342</v>
      </c>
      <c r="B1367" s="79">
        <v>166.8125</v>
      </c>
    </row>
    <row r="1368" spans="1:2" x14ac:dyDescent="0.25">
      <c r="A1368" s="78">
        <v>1343</v>
      </c>
      <c r="B1368" s="79">
        <v>166.82499999999999</v>
      </c>
    </row>
    <row r="1369" spans="1:2" x14ac:dyDescent="0.25">
      <c r="A1369" s="78">
        <v>1344</v>
      </c>
      <c r="B1369" s="79">
        <v>166.83750000000001</v>
      </c>
    </row>
    <row r="1370" spans="1:2" x14ac:dyDescent="0.25">
      <c r="A1370" s="78">
        <v>1345</v>
      </c>
      <c r="B1370" s="79">
        <v>166.85</v>
      </c>
    </row>
    <row r="1371" spans="1:2" x14ac:dyDescent="0.25">
      <c r="A1371" s="78">
        <v>1346</v>
      </c>
      <c r="B1371" s="79">
        <v>166.86250000000001</v>
      </c>
    </row>
    <row r="1372" spans="1:2" x14ac:dyDescent="0.25">
      <c r="A1372" s="78">
        <v>1347</v>
      </c>
      <c r="B1372" s="79">
        <v>166.875</v>
      </c>
    </row>
    <row r="1373" spans="1:2" x14ac:dyDescent="0.25">
      <c r="A1373" s="78">
        <v>1348</v>
      </c>
      <c r="B1373" s="79">
        <v>166.88749999999999</v>
      </c>
    </row>
    <row r="1374" spans="1:2" x14ac:dyDescent="0.25">
      <c r="A1374" s="78">
        <v>1349</v>
      </c>
      <c r="B1374" s="79">
        <v>166.9</v>
      </c>
    </row>
    <row r="1375" spans="1:2" x14ac:dyDescent="0.25">
      <c r="A1375" s="78">
        <v>1350</v>
      </c>
      <c r="B1375" s="79">
        <v>166.91249999999999</v>
      </c>
    </row>
    <row r="1376" spans="1:2" x14ac:dyDescent="0.25">
      <c r="A1376" s="78">
        <v>1351</v>
      </c>
      <c r="B1376" s="79">
        <v>166.92500000000001</v>
      </c>
    </row>
    <row r="1377" spans="1:2" x14ac:dyDescent="0.25">
      <c r="A1377" s="78">
        <v>1352</v>
      </c>
      <c r="B1377" s="79">
        <v>166.9375</v>
      </c>
    </row>
    <row r="1378" spans="1:2" x14ac:dyDescent="0.25">
      <c r="A1378" s="78">
        <v>1353</v>
      </c>
      <c r="B1378" s="79">
        <v>166.95</v>
      </c>
    </row>
    <row r="1379" spans="1:2" x14ac:dyDescent="0.25">
      <c r="A1379" s="78">
        <v>1354</v>
      </c>
      <c r="B1379" s="79">
        <v>166.96250000000001</v>
      </c>
    </row>
    <row r="1380" spans="1:2" x14ac:dyDescent="0.25">
      <c r="A1380" s="78">
        <v>1355</v>
      </c>
      <c r="B1380" s="79">
        <v>166.97499999999999</v>
      </c>
    </row>
    <row r="1381" spans="1:2" x14ac:dyDescent="0.25">
      <c r="A1381" s="78">
        <v>1356</v>
      </c>
      <c r="B1381" s="79">
        <v>166.98750000000001</v>
      </c>
    </row>
    <row r="1382" spans="1:2" x14ac:dyDescent="0.25">
      <c r="A1382" s="78">
        <v>1357</v>
      </c>
      <c r="B1382" s="79">
        <v>167</v>
      </c>
    </row>
    <row r="1383" spans="1:2" x14ac:dyDescent="0.25">
      <c r="A1383" s="78">
        <v>1358</v>
      </c>
      <c r="B1383" s="79">
        <v>167.01249999999999</v>
      </c>
    </row>
    <row r="1384" spans="1:2" x14ac:dyDescent="0.25">
      <c r="A1384" s="78">
        <v>1359</v>
      </c>
      <c r="B1384" s="79">
        <v>167.02500000000001</v>
      </c>
    </row>
    <row r="1385" spans="1:2" x14ac:dyDescent="0.25">
      <c r="A1385" s="78">
        <v>1360</v>
      </c>
      <c r="B1385" s="79">
        <v>167.03749999999999</v>
      </c>
    </row>
    <row r="1386" spans="1:2" x14ac:dyDescent="0.25">
      <c r="A1386" s="78">
        <v>1361</v>
      </c>
      <c r="B1386" s="79">
        <v>167.05</v>
      </c>
    </row>
    <row r="1387" spans="1:2" x14ac:dyDescent="0.25">
      <c r="A1387" s="78">
        <v>1362</v>
      </c>
      <c r="B1387" s="79">
        <v>167.0625</v>
      </c>
    </row>
    <row r="1388" spans="1:2" x14ac:dyDescent="0.25">
      <c r="A1388" s="78">
        <v>1363</v>
      </c>
      <c r="B1388" s="79">
        <v>167.07499999999999</v>
      </c>
    </row>
    <row r="1389" spans="1:2" x14ac:dyDescent="0.25">
      <c r="A1389" s="78">
        <v>1364</v>
      </c>
      <c r="B1389" s="79">
        <v>167.08750000000001</v>
      </c>
    </row>
    <row r="1390" spans="1:2" x14ac:dyDescent="0.25">
      <c r="A1390" s="78">
        <v>1365</v>
      </c>
      <c r="B1390" s="79">
        <v>167.1</v>
      </c>
    </row>
    <row r="1391" spans="1:2" x14ac:dyDescent="0.25">
      <c r="A1391" s="78">
        <v>1366</v>
      </c>
      <c r="B1391" s="79">
        <v>167.11250000000001</v>
      </c>
    </row>
    <row r="1392" spans="1:2" x14ac:dyDescent="0.25">
      <c r="A1392" s="78">
        <v>1367</v>
      </c>
      <c r="B1392" s="79">
        <v>167.125</v>
      </c>
    </row>
    <row r="1393" spans="1:2" x14ac:dyDescent="0.25">
      <c r="A1393" s="78">
        <v>1368</v>
      </c>
      <c r="B1393" s="79">
        <v>167.13749999999999</v>
      </c>
    </row>
    <row r="1394" spans="1:2" x14ac:dyDescent="0.25">
      <c r="A1394" s="78">
        <v>1369</v>
      </c>
      <c r="B1394" s="79">
        <v>167.15</v>
      </c>
    </row>
    <row r="1395" spans="1:2" x14ac:dyDescent="0.25">
      <c r="A1395" s="78">
        <v>1370</v>
      </c>
      <c r="B1395" s="79">
        <v>167.16249999999999</v>
      </c>
    </row>
    <row r="1396" spans="1:2" x14ac:dyDescent="0.25">
      <c r="A1396" s="78">
        <v>1371</v>
      </c>
      <c r="B1396" s="79">
        <v>167.17500000000001</v>
      </c>
    </row>
    <row r="1397" spans="1:2" x14ac:dyDescent="0.25">
      <c r="A1397" s="78">
        <v>1372</v>
      </c>
      <c r="B1397" s="79">
        <v>167.1875</v>
      </c>
    </row>
    <row r="1398" spans="1:2" x14ac:dyDescent="0.25">
      <c r="A1398" s="78">
        <v>1373</v>
      </c>
      <c r="B1398" s="79">
        <v>167.2</v>
      </c>
    </row>
    <row r="1399" spans="1:2" x14ac:dyDescent="0.25">
      <c r="A1399" s="78">
        <v>1374</v>
      </c>
      <c r="B1399" s="79">
        <v>167.21250000000001</v>
      </c>
    </row>
    <row r="1400" spans="1:2" x14ac:dyDescent="0.25">
      <c r="A1400" s="78">
        <v>1375</v>
      </c>
      <c r="B1400" s="79">
        <v>167.22499999999999</v>
      </c>
    </row>
    <row r="1401" spans="1:2" x14ac:dyDescent="0.25">
      <c r="A1401" s="78">
        <v>1376</v>
      </c>
      <c r="B1401" s="79">
        <v>167.23750000000001</v>
      </c>
    </row>
    <row r="1402" spans="1:2" x14ac:dyDescent="0.25">
      <c r="A1402" s="78">
        <v>1377</v>
      </c>
      <c r="B1402" s="79">
        <v>167.25</v>
      </c>
    </row>
    <row r="1403" spans="1:2" x14ac:dyDescent="0.25">
      <c r="A1403" s="78">
        <v>1378</v>
      </c>
      <c r="B1403" s="79">
        <v>167.26249999999999</v>
      </c>
    </row>
    <row r="1404" spans="1:2" x14ac:dyDescent="0.25">
      <c r="A1404" s="78">
        <v>1379</v>
      </c>
      <c r="B1404" s="79">
        <v>167.27500000000001</v>
      </c>
    </row>
    <row r="1405" spans="1:2" x14ac:dyDescent="0.25">
      <c r="A1405" s="78">
        <v>1380</v>
      </c>
      <c r="B1405" s="79">
        <v>167.28749999999999</v>
      </c>
    </row>
    <row r="1406" spans="1:2" x14ac:dyDescent="0.25">
      <c r="A1406" s="78">
        <v>1381</v>
      </c>
      <c r="B1406" s="79">
        <v>167.3</v>
      </c>
    </row>
    <row r="1407" spans="1:2" x14ac:dyDescent="0.25">
      <c r="A1407" s="78">
        <v>1382</v>
      </c>
      <c r="B1407" s="79">
        <v>167.3125</v>
      </c>
    </row>
    <row r="1408" spans="1:2" x14ac:dyDescent="0.25">
      <c r="A1408" s="78">
        <v>1383</v>
      </c>
      <c r="B1408" s="79">
        <v>167.32499999999999</v>
      </c>
    </row>
    <row r="1409" spans="1:2" x14ac:dyDescent="0.25">
      <c r="A1409" s="78">
        <v>1384</v>
      </c>
      <c r="B1409" s="79">
        <v>167.33750000000001</v>
      </c>
    </row>
    <row r="1410" spans="1:2" x14ac:dyDescent="0.25">
      <c r="A1410" s="78">
        <v>1385</v>
      </c>
      <c r="B1410" s="79">
        <v>167.35</v>
      </c>
    </row>
    <row r="1411" spans="1:2" x14ac:dyDescent="0.25">
      <c r="A1411" s="78">
        <v>1386</v>
      </c>
      <c r="B1411" s="79">
        <v>167.36250000000001</v>
      </c>
    </row>
    <row r="1412" spans="1:2" x14ac:dyDescent="0.25">
      <c r="A1412" s="78">
        <v>1387</v>
      </c>
      <c r="B1412" s="79">
        <v>167.375</v>
      </c>
    </row>
    <row r="1413" spans="1:2" x14ac:dyDescent="0.25">
      <c r="A1413" s="78">
        <v>1388</v>
      </c>
      <c r="B1413" s="79">
        <v>167.38749999999999</v>
      </c>
    </row>
    <row r="1414" spans="1:2" x14ac:dyDescent="0.25">
      <c r="A1414" s="78">
        <v>1389</v>
      </c>
      <c r="B1414" s="79">
        <v>167.4</v>
      </c>
    </row>
    <row r="1415" spans="1:2" x14ac:dyDescent="0.25">
      <c r="A1415" s="78">
        <v>1390</v>
      </c>
      <c r="B1415" s="79">
        <v>167.41249999999999</v>
      </c>
    </row>
    <row r="1416" spans="1:2" x14ac:dyDescent="0.25">
      <c r="A1416" s="78">
        <v>1391</v>
      </c>
      <c r="B1416" s="79">
        <v>167.42500000000001</v>
      </c>
    </row>
    <row r="1417" spans="1:2" x14ac:dyDescent="0.25">
      <c r="A1417" s="78">
        <v>1392</v>
      </c>
      <c r="B1417" s="79">
        <v>167.4375</v>
      </c>
    </row>
    <row r="1418" spans="1:2" x14ac:dyDescent="0.25">
      <c r="A1418" s="78">
        <v>1393</v>
      </c>
      <c r="B1418" s="79">
        <v>167.45</v>
      </c>
    </row>
    <row r="1419" spans="1:2" x14ac:dyDescent="0.25">
      <c r="A1419" s="78">
        <v>1394</v>
      </c>
      <c r="B1419" s="79">
        <v>167.46250000000001</v>
      </c>
    </row>
    <row r="1420" spans="1:2" x14ac:dyDescent="0.25">
      <c r="A1420" s="78">
        <v>1395</v>
      </c>
      <c r="B1420" s="79">
        <v>167.47499999999999</v>
      </c>
    </row>
    <row r="1421" spans="1:2" x14ac:dyDescent="0.25">
      <c r="A1421" s="78">
        <v>1396</v>
      </c>
      <c r="B1421" s="79">
        <v>167.48750000000001</v>
      </c>
    </row>
    <row r="1422" spans="1:2" x14ac:dyDescent="0.25">
      <c r="A1422" s="78">
        <v>1397</v>
      </c>
      <c r="B1422" s="79">
        <v>167.5</v>
      </c>
    </row>
    <row r="1423" spans="1:2" x14ac:dyDescent="0.25">
      <c r="A1423" s="78">
        <v>1398</v>
      </c>
      <c r="B1423" s="79">
        <v>167.51249999999999</v>
      </c>
    </row>
    <row r="1424" spans="1:2" x14ac:dyDescent="0.25">
      <c r="A1424" s="78">
        <v>1399</v>
      </c>
      <c r="B1424" s="79">
        <v>167.52500000000001</v>
      </c>
    </row>
    <row r="1425" spans="1:2" x14ac:dyDescent="0.25">
      <c r="A1425" s="78">
        <v>1400</v>
      </c>
      <c r="B1425" s="79">
        <v>167.53749999999999</v>
      </c>
    </row>
    <row r="1426" spans="1:2" x14ac:dyDescent="0.25">
      <c r="A1426" s="78">
        <v>1401</v>
      </c>
      <c r="B1426" s="79">
        <v>167.55</v>
      </c>
    </row>
    <row r="1427" spans="1:2" x14ac:dyDescent="0.25">
      <c r="A1427" s="78">
        <v>1402</v>
      </c>
      <c r="B1427" s="79">
        <v>167.5625</v>
      </c>
    </row>
    <row r="1428" spans="1:2" x14ac:dyDescent="0.25">
      <c r="A1428" s="78">
        <v>1403</v>
      </c>
      <c r="B1428" s="79">
        <v>167.57499999999999</v>
      </c>
    </row>
    <row r="1429" spans="1:2" x14ac:dyDescent="0.25">
      <c r="A1429" s="78">
        <v>1404</v>
      </c>
      <c r="B1429" s="79">
        <v>167.58750000000001</v>
      </c>
    </row>
    <row r="1430" spans="1:2" x14ac:dyDescent="0.25">
      <c r="A1430" s="78">
        <v>1405</v>
      </c>
      <c r="B1430" s="79">
        <v>167.6</v>
      </c>
    </row>
    <row r="1431" spans="1:2" x14ac:dyDescent="0.25">
      <c r="A1431" s="78">
        <v>1406</v>
      </c>
      <c r="B1431" s="79">
        <v>167.61250000000001</v>
      </c>
    </row>
    <row r="1432" spans="1:2" x14ac:dyDescent="0.25">
      <c r="A1432" s="78">
        <v>1407</v>
      </c>
      <c r="B1432" s="79">
        <v>167.625</v>
      </c>
    </row>
    <row r="1433" spans="1:2" x14ac:dyDescent="0.25">
      <c r="A1433" s="78">
        <v>1408</v>
      </c>
      <c r="B1433" s="79">
        <v>167.63749999999999</v>
      </c>
    </row>
    <row r="1434" spans="1:2" x14ac:dyDescent="0.25">
      <c r="A1434" s="78">
        <v>1409</v>
      </c>
      <c r="B1434" s="79">
        <v>167.65</v>
      </c>
    </row>
    <row r="1435" spans="1:2" x14ac:dyDescent="0.25">
      <c r="A1435" s="78">
        <v>1410</v>
      </c>
      <c r="B1435" s="79">
        <v>167.66249999999999</v>
      </c>
    </row>
    <row r="1436" spans="1:2" x14ac:dyDescent="0.25">
      <c r="A1436" s="78">
        <v>1411</v>
      </c>
      <c r="B1436" s="79">
        <v>167.67500000000001</v>
      </c>
    </row>
    <row r="1437" spans="1:2" x14ac:dyDescent="0.25">
      <c r="A1437" s="78">
        <v>1412</v>
      </c>
      <c r="B1437" s="79">
        <v>167.6875</v>
      </c>
    </row>
    <row r="1438" spans="1:2" x14ac:dyDescent="0.25">
      <c r="A1438" s="78">
        <v>1413</v>
      </c>
      <c r="B1438" s="79">
        <v>167.7</v>
      </c>
    </row>
    <row r="1439" spans="1:2" x14ac:dyDescent="0.25">
      <c r="A1439" s="78">
        <v>1414</v>
      </c>
      <c r="B1439" s="79">
        <v>167.71250000000001</v>
      </c>
    </row>
    <row r="1440" spans="1:2" x14ac:dyDescent="0.25">
      <c r="A1440" s="78">
        <v>1415</v>
      </c>
      <c r="B1440" s="79">
        <v>167.72499999999999</v>
      </c>
    </row>
    <row r="1441" spans="1:2" x14ac:dyDescent="0.25">
      <c r="A1441" s="78">
        <v>1416</v>
      </c>
      <c r="B1441" s="79">
        <v>167.73750000000001</v>
      </c>
    </row>
    <row r="1442" spans="1:2" x14ac:dyDescent="0.25">
      <c r="A1442" s="78">
        <v>1417</v>
      </c>
      <c r="B1442" s="79">
        <v>167.75</v>
      </c>
    </row>
    <row r="1443" spans="1:2" x14ac:dyDescent="0.25">
      <c r="A1443" s="78">
        <v>1418</v>
      </c>
      <c r="B1443" s="79">
        <v>167.76249999999999</v>
      </c>
    </row>
    <row r="1444" spans="1:2" x14ac:dyDescent="0.25">
      <c r="A1444" s="78">
        <v>1419</v>
      </c>
      <c r="B1444" s="79">
        <v>167.77500000000001</v>
      </c>
    </row>
    <row r="1445" spans="1:2" x14ac:dyDescent="0.25">
      <c r="A1445" s="78">
        <v>1420</v>
      </c>
      <c r="B1445" s="79">
        <v>167.78749999999999</v>
      </c>
    </row>
    <row r="1446" spans="1:2" x14ac:dyDescent="0.25">
      <c r="A1446" s="78">
        <v>1421</v>
      </c>
      <c r="B1446" s="79">
        <v>167.8</v>
      </c>
    </row>
    <row r="1447" spans="1:2" x14ac:dyDescent="0.25">
      <c r="A1447" s="78">
        <v>1422</v>
      </c>
      <c r="B1447" s="79">
        <v>167.8125</v>
      </c>
    </row>
    <row r="1448" spans="1:2" x14ac:dyDescent="0.25">
      <c r="A1448" s="78">
        <v>1423</v>
      </c>
      <c r="B1448" s="79">
        <v>167.82499999999999</v>
      </c>
    </row>
    <row r="1449" spans="1:2" x14ac:dyDescent="0.25">
      <c r="A1449" s="78">
        <v>1424</v>
      </c>
      <c r="B1449" s="79">
        <v>167.83750000000001</v>
      </c>
    </row>
    <row r="1450" spans="1:2" x14ac:dyDescent="0.25">
      <c r="A1450" s="78">
        <v>1425</v>
      </c>
      <c r="B1450" s="79">
        <v>167.85</v>
      </c>
    </row>
    <row r="1451" spans="1:2" x14ac:dyDescent="0.25">
      <c r="A1451" s="78">
        <v>1426</v>
      </c>
      <c r="B1451" s="79">
        <v>167.86250000000001</v>
      </c>
    </row>
    <row r="1452" spans="1:2" x14ac:dyDescent="0.25">
      <c r="A1452" s="78">
        <v>1427</v>
      </c>
      <c r="B1452" s="79">
        <v>167.875</v>
      </c>
    </row>
    <row r="1453" spans="1:2" x14ac:dyDescent="0.25">
      <c r="A1453" s="78">
        <v>1428</v>
      </c>
      <c r="B1453" s="79">
        <v>167.88749999999999</v>
      </c>
    </row>
    <row r="1454" spans="1:2" x14ac:dyDescent="0.25">
      <c r="A1454" s="78">
        <v>1429</v>
      </c>
      <c r="B1454" s="79">
        <v>167.9</v>
      </c>
    </row>
    <row r="1455" spans="1:2" x14ac:dyDescent="0.25">
      <c r="A1455" s="78">
        <v>1430</v>
      </c>
      <c r="B1455" s="79">
        <v>167.91249999999999</v>
      </c>
    </row>
    <row r="1456" spans="1:2" x14ac:dyDescent="0.25">
      <c r="A1456" s="78">
        <v>1431</v>
      </c>
      <c r="B1456" s="79">
        <v>167.92500000000001</v>
      </c>
    </row>
    <row r="1457" spans="1:2" x14ac:dyDescent="0.25">
      <c r="A1457" s="78">
        <v>1432</v>
      </c>
      <c r="B1457" s="79">
        <v>167.9375</v>
      </c>
    </row>
    <row r="1458" spans="1:2" x14ac:dyDescent="0.25">
      <c r="A1458" s="78">
        <v>1433</v>
      </c>
      <c r="B1458" s="79">
        <v>167.95</v>
      </c>
    </row>
    <row r="1459" spans="1:2" x14ac:dyDescent="0.25">
      <c r="A1459" s="78">
        <v>1434</v>
      </c>
      <c r="B1459" s="79">
        <v>167.96250000000001</v>
      </c>
    </row>
    <row r="1460" spans="1:2" x14ac:dyDescent="0.25">
      <c r="A1460" s="78">
        <v>1435</v>
      </c>
      <c r="B1460" s="79">
        <v>167.97499999999999</v>
      </c>
    </row>
    <row r="1461" spans="1:2" x14ac:dyDescent="0.25">
      <c r="A1461" s="78">
        <v>1436</v>
      </c>
      <c r="B1461" s="79">
        <v>167.98750000000001</v>
      </c>
    </row>
    <row r="1462" spans="1:2" x14ac:dyDescent="0.25">
      <c r="A1462" s="78">
        <v>1437</v>
      </c>
      <c r="B1462" s="79">
        <v>168</v>
      </c>
    </row>
    <row r="1463" spans="1:2" x14ac:dyDescent="0.25">
      <c r="A1463" s="78">
        <v>1438</v>
      </c>
      <c r="B1463" s="79">
        <v>168.01249999999999</v>
      </c>
    </row>
    <row r="1464" spans="1:2" x14ac:dyDescent="0.25">
      <c r="A1464" s="78">
        <v>1439</v>
      </c>
      <c r="B1464" s="79">
        <v>168.02500000000001</v>
      </c>
    </row>
    <row r="1465" spans="1:2" x14ac:dyDescent="0.25">
      <c r="A1465" s="78">
        <v>1440</v>
      </c>
      <c r="B1465" s="79">
        <v>168.03749999999999</v>
      </c>
    </row>
    <row r="1466" spans="1:2" x14ac:dyDescent="0.25">
      <c r="A1466" s="78">
        <v>1441</v>
      </c>
      <c r="B1466" s="79">
        <v>168.05</v>
      </c>
    </row>
    <row r="1467" spans="1:2" x14ac:dyDescent="0.25">
      <c r="A1467" s="78">
        <v>1442</v>
      </c>
      <c r="B1467" s="79">
        <v>168.0625</v>
      </c>
    </row>
    <row r="1468" spans="1:2" x14ac:dyDescent="0.25">
      <c r="A1468" s="78">
        <v>1443</v>
      </c>
      <c r="B1468" s="79">
        <v>168.07499999999999</v>
      </c>
    </row>
    <row r="1469" spans="1:2" x14ac:dyDescent="0.25">
      <c r="A1469" s="78">
        <v>1444</v>
      </c>
      <c r="B1469" s="79">
        <v>168.08750000000001</v>
      </c>
    </row>
    <row r="1470" spans="1:2" x14ac:dyDescent="0.25">
      <c r="A1470" s="78">
        <v>1445</v>
      </c>
      <c r="B1470" s="79">
        <v>168.1</v>
      </c>
    </row>
    <row r="1471" spans="1:2" x14ac:dyDescent="0.25">
      <c r="A1471" s="78">
        <v>1446</v>
      </c>
      <c r="B1471" s="79">
        <v>168.11250000000001</v>
      </c>
    </row>
    <row r="1472" spans="1:2" x14ac:dyDescent="0.25">
      <c r="A1472" s="78">
        <v>1447</v>
      </c>
      <c r="B1472" s="79">
        <v>168.125</v>
      </c>
    </row>
    <row r="1473" spans="1:2" x14ac:dyDescent="0.25">
      <c r="A1473" s="78">
        <v>1448</v>
      </c>
      <c r="B1473" s="79">
        <v>168.13749999999999</v>
      </c>
    </row>
    <row r="1474" spans="1:2" x14ac:dyDescent="0.25">
      <c r="A1474" s="78">
        <v>1449</v>
      </c>
      <c r="B1474" s="79">
        <v>168.15</v>
      </c>
    </row>
    <row r="1475" spans="1:2" x14ac:dyDescent="0.25">
      <c r="A1475" s="78">
        <v>1450</v>
      </c>
      <c r="B1475" s="79">
        <v>168.16249999999999</v>
      </c>
    </row>
    <row r="1476" spans="1:2" x14ac:dyDescent="0.25">
      <c r="A1476" s="78">
        <v>1451</v>
      </c>
      <c r="B1476" s="79">
        <v>168.17500000000001</v>
      </c>
    </row>
    <row r="1477" spans="1:2" x14ac:dyDescent="0.25">
      <c r="A1477" s="78">
        <v>1452</v>
      </c>
      <c r="B1477" s="79">
        <v>168.1875</v>
      </c>
    </row>
    <row r="1478" spans="1:2" x14ac:dyDescent="0.25">
      <c r="A1478" s="78">
        <v>1453</v>
      </c>
      <c r="B1478" s="79">
        <v>168.2</v>
      </c>
    </row>
    <row r="1479" spans="1:2" x14ac:dyDescent="0.25">
      <c r="A1479" s="78">
        <v>1454</v>
      </c>
      <c r="B1479" s="79">
        <v>168.21250000000001</v>
      </c>
    </row>
    <row r="1480" spans="1:2" x14ac:dyDescent="0.25">
      <c r="A1480" s="78">
        <v>1455</v>
      </c>
      <c r="B1480" s="79">
        <v>168.22499999999999</v>
      </c>
    </row>
    <row r="1481" spans="1:2" x14ac:dyDescent="0.25">
      <c r="A1481" s="78">
        <v>1456</v>
      </c>
      <c r="B1481" s="79">
        <v>168.23750000000001</v>
      </c>
    </row>
    <row r="1482" spans="1:2" x14ac:dyDescent="0.25">
      <c r="A1482" s="78">
        <v>1457</v>
      </c>
      <c r="B1482" s="79">
        <v>168.25</v>
      </c>
    </row>
    <row r="1483" spans="1:2" x14ac:dyDescent="0.25">
      <c r="A1483" s="78">
        <v>1458</v>
      </c>
      <c r="B1483" s="79">
        <v>168.26249999999999</v>
      </c>
    </row>
    <row r="1484" spans="1:2" x14ac:dyDescent="0.25">
      <c r="A1484" s="78">
        <v>1459</v>
      </c>
      <c r="B1484" s="79">
        <v>168.27500000000001</v>
      </c>
    </row>
    <row r="1485" spans="1:2" x14ac:dyDescent="0.25">
      <c r="A1485" s="78">
        <v>1460</v>
      </c>
      <c r="B1485" s="79">
        <v>168.28749999999999</v>
      </c>
    </row>
    <row r="1486" spans="1:2" x14ac:dyDescent="0.25">
      <c r="A1486" s="78">
        <v>1461</v>
      </c>
      <c r="B1486" s="79">
        <v>168.3</v>
      </c>
    </row>
    <row r="1487" spans="1:2" x14ac:dyDescent="0.25">
      <c r="A1487" s="78">
        <v>1462</v>
      </c>
      <c r="B1487" s="79">
        <v>168.3125</v>
      </c>
    </row>
    <row r="1488" spans="1:2" x14ac:dyDescent="0.25">
      <c r="A1488" s="78">
        <v>1463</v>
      </c>
      <c r="B1488" s="79">
        <v>168.32499999999999</v>
      </c>
    </row>
    <row r="1489" spans="1:2" x14ac:dyDescent="0.25">
      <c r="A1489" s="78">
        <v>1464</v>
      </c>
      <c r="B1489" s="79">
        <v>168.33750000000001</v>
      </c>
    </row>
    <row r="1490" spans="1:2" x14ac:dyDescent="0.25">
      <c r="A1490" s="78">
        <v>1465</v>
      </c>
      <c r="B1490" s="79">
        <v>168.35</v>
      </c>
    </row>
    <row r="1491" spans="1:2" x14ac:dyDescent="0.25">
      <c r="A1491" s="78">
        <v>1466</v>
      </c>
      <c r="B1491" s="79">
        <v>168.36250000000001</v>
      </c>
    </row>
    <row r="1492" spans="1:2" x14ac:dyDescent="0.25">
      <c r="A1492" s="78">
        <v>1467</v>
      </c>
      <c r="B1492" s="79">
        <v>168.375</v>
      </c>
    </row>
    <row r="1493" spans="1:2" x14ac:dyDescent="0.25">
      <c r="A1493" s="78">
        <v>1468</v>
      </c>
      <c r="B1493" s="79">
        <v>168.38749999999999</v>
      </c>
    </row>
    <row r="1494" spans="1:2" x14ac:dyDescent="0.25">
      <c r="A1494" s="78">
        <v>1469</v>
      </c>
      <c r="B1494" s="79">
        <v>168.4</v>
      </c>
    </row>
    <row r="1495" spans="1:2" x14ac:dyDescent="0.25">
      <c r="A1495" s="78">
        <v>1470</v>
      </c>
      <c r="B1495" s="79">
        <v>168.41249999999999</v>
      </c>
    </row>
    <row r="1496" spans="1:2" x14ac:dyDescent="0.25">
      <c r="A1496" s="78">
        <v>1471</v>
      </c>
      <c r="B1496" s="79">
        <v>168.42500000000001</v>
      </c>
    </row>
    <row r="1497" spans="1:2" x14ac:dyDescent="0.25">
      <c r="A1497" s="78">
        <v>1472</v>
      </c>
      <c r="B1497" s="79">
        <v>168.4375</v>
      </c>
    </row>
    <row r="1498" spans="1:2" x14ac:dyDescent="0.25">
      <c r="A1498" s="78">
        <v>1473</v>
      </c>
      <c r="B1498" s="79">
        <v>168.45</v>
      </c>
    </row>
    <row r="1499" spans="1:2" x14ac:dyDescent="0.25">
      <c r="A1499" s="78">
        <v>1474</v>
      </c>
      <c r="B1499" s="79">
        <v>168.46250000000001</v>
      </c>
    </row>
    <row r="1500" spans="1:2" x14ac:dyDescent="0.25">
      <c r="A1500" s="78">
        <v>1475</v>
      </c>
      <c r="B1500" s="79">
        <v>168.47499999999999</v>
      </c>
    </row>
    <row r="1501" spans="1:2" x14ac:dyDescent="0.25">
      <c r="A1501" s="78">
        <v>1476</v>
      </c>
      <c r="B1501" s="79">
        <v>168.48750000000001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485"/>
  <sheetViews>
    <sheetView workbookViewId="0">
      <selection activeCell="B3" sqref="B3"/>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30.75" customHeight="1" x14ac:dyDescent="0.25">
      <c r="A2" s="289" t="s">
        <v>750</v>
      </c>
      <c r="B2" s="289"/>
      <c r="C2" s="289"/>
      <c r="D2" s="289"/>
    </row>
    <row r="3" spans="1:5" ht="15.75" customHeight="1" x14ac:dyDescent="0.25">
      <c r="A3" s="62"/>
      <c r="B3" s="307" t="s">
        <v>50</v>
      </c>
      <c r="C3" s="50" t="s">
        <v>534</v>
      </c>
      <c r="D3" s="62"/>
    </row>
    <row r="4" spans="1:5" ht="17.25" customHeight="1" x14ac:dyDescent="0.25">
      <c r="A4" s="58"/>
      <c r="B4" s="307"/>
      <c r="C4" s="50" t="s">
        <v>535</v>
      </c>
      <c r="D4" s="58"/>
    </row>
    <row r="5" spans="1:5" ht="21.75" customHeight="1" x14ac:dyDescent="0.25">
      <c r="A5" s="1"/>
      <c r="B5" s="299" t="s">
        <v>642</v>
      </c>
      <c r="C5" s="299"/>
      <c r="D5" s="299"/>
      <c r="E5" s="63"/>
    </row>
    <row r="6" spans="1:5" ht="15.75" x14ac:dyDescent="0.25">
      <c r="A6" s="9" t="s">
        <v>537</v>
      </c>
      <c r="B6" s="9" t="s">
        <v>538</v>
      </c>
      <c r="C6" s="9" t="s">
        <v>659</v>
      </c>
      <c r="D6" s="9" t="s">
        <v>10</v>
      </c>
    </row>
    <row r="7" spans="1:5" ht="31.5" x14ac:dyDescent="0.25">
      <c r="A7" s="40" t="s">
        <v>540</v>
      </c>
      <c r="B7" s="39" t="s">
        <v>541</v>
      </c>
      <c r="C7" s="40" t="s">
        <v>542</v>
      </c>
      <c r="D7" s="38" t="s">
        <v>660</v>
      </c>
    </row>
    <row r="8" spans="1:5" ht="141.75" x14ac:dyDescent="0.25">
      <c r="A8" s="40" t="s">
        <v>544</v>
      </c>
      <c r="B8" s="20" t="s">
        <v>8</v>
      </c>
      <c r="C8" s="10" t="s">
        <v>739</v>
      </c>
      <c r="D8" s="14" t="s">
        <v>740</v>
      </c>
    </row>
    <row r="9" spans="1:5" ht="15.75" x14ac:dyDescent="0.25">
      <c r="A9" s="40" t="s">
        <v>547</v>
      </c>
      <c r="B9" s="20" t="s">
        <v>9</v>
      </c>
      <c r="C9" s="10" t="s">
        <v>754</v>
      </c>
      <c r="D9" s="14" t="s">
        <v>755</v>
      </c>
    </row>
    <row r="10" spans="1:5" ht="60.75" customHeight="1" x14ac:dyDescent="0.25">
      <c r="A10" s="40" t="s">
        <v>549</v>
      </c>
      <c r="B10" s="20" t="s">
        <v>664</v>
      </c>
      <c r="C10" s="40" t="s">
        <v>624</v>
      </c>
      <c r="D10" s="14" t="s">
        <v>596</v>
      </c>
    </row>
    <row r="11" spans="1:5" ht="47.25" x14ac:dyDescent="0.25">
      <c r="A11" s="40" t="s">
        <v>552</v>
      </c>
      <c r="B11" s="20" t="s">
        <v>553</v>
      </c>
      <c r="C11" s="10" t="s">
        <v>743</v>
      </c>
      <c r="D11" s="14" t="s">
        <v>744</v>
      </c>
    </row>
    <row r="12" spans="1:5" ht="15.75" x14ac:dyDescent="0.25">
      <c r="A12" s="40" t="s">
        <v>556</v>
      </c>
      <c r="B12" s="20" t="s">
        <v>557</v>
      </c>
      <c r="C12" s="10" t="s">
        <v>543</v>
      </c>
      <c r="D12" s="14" t="s">
        <v>707</v>
      </c>
    </row>
    <row r="13" spans="1:5" ht="46.5" customHeight="1" x14ac:dyDescent="0.25">
      <c r="A13" s="40" t="s">
        <v>559</v>
      </c>
      <c r="B13" s="20" t="s">
        <v>560</v>
      </c>
      <c r="C13" s="10" t="s">
        <v>669</v>
      </c>
      <c r="D13" s="14" t="s">
        <v>543</v>
      </c>
    </row>
    <row r="14" spans="1:5" ht="30.75" customHeight="1" x14ac:dyDescent="0.25">
      <c r="A14" s="40" t="s">
        <v>563</v>
      </c>
      <c r="B14" s="39" t="s">
        <v>564</v>
      </c>
      <c r="C14" s="40" t="s">
        <v>543</v>
      </c>
      <c r="D14" s="14" t="s">
        <v>543</v>
      </c>
    </row>
    <row r="15" spans="1:5" ht="77.25" customHeight="1" x14ac:dyDescent="0.25">
      <c r="A15" s="40" t="s">
        <v>566</v>
      </c>
      <c r="B15" s="39" t="s">
        <v>567</v>
      </c>
      <c r="C15" s="40" t="s">
        <v>603</v>
      </c>
      <c r="D15" s="14" t="s">
        <v>604</v>
      </c>
    </row>
    <row r="16" spans="1:5" ht="78.75" x14ac:dyDescent="0.25">
      <c r="A16" s="10" t="s">
        <v>570</v>
      </c>
      <c r="B16" s="39" t="s">
        <v>571</v>
      </c>
      <c r="C16" s="40" t="s">
        <v>745</v>
      </c>
      <c r="D16" s="38" t="s">
        <v>756</v>
      </c>
    </row>
    <row r="17" spans="1:4" ht="18" customHeight="1" x14ac:dyDescent="0.25">
      <c r="A17" s="40" t="s">
        <v>573</v>
      </c>
      <c r="B17" s="39" t="s">
        <v>574</v>
      </c>
      <c r="C17" s="40" t="s">
        <v>543</v>
      </c>
      <c r="D17" s="14" t="s">
        <v>543</v>
      </c>
    </row>
    <row r="18" spans="1:4" ht="15.75" x14ac:dyDescent="0.25">
      <c r="A18" s="40" t="s">
        <v>576</v>
      </c>
      <c r="B18" s="39" t="s">
        <v>577</v>
      </c>
      <c r="C18" s="40" t="s">
        <v>672</v>
      </c>
      <c r="D18" s="14" t="s">
        <v>543</v>
      </c>
    </row>
    <row r="19" spans="1:4" ht="47.25" x14ac:dyDescent="0.25">
      <c r="A19" s="40" t="s">
        <v>580</v>
      </c>
      <c r="B19" s="39" t="s">
        <v>581</v>
      </c>
      <c r="C19" s="40" t="s">
        <v>747</v>
      </c>
      <c r="D19" s="38" t="s">
        <v>583</v>
      </c>
    </row>
    <row r="20" spans="1:4" ht="66.75" customHeight="1" x14ac:dyDescent="0.25">
      <c r="A20" s="304" t="s">
        <v>748</v>
      </c>
      <c r="B20" s="304"/>
      <c r="C20" s="304"/>
      <c r="D20" s="304"/>
    </row>
    <row r="21" spans="1:4" s="67" customFormat="1" ht="17.25" customHeight="1" x14ac:dyDescent="0.25">
      <c r="A21" s="314" t="s">
        <v>612</v>
      </c>
      <c r="B21" s="314"/>
      <c r="C21" s="314"/>
      <c r="D21" s="314"/>
    </row>
    <row r="22" spans="1:4" ht="51" customHeight="1" x14ac:dyDescent="0.25">
      <c r="A22" s="303" t="s">
        <v>749</v>
      </c>
      <c r="B22" s="303"/>
      <c r="C22" s="303"/>
      <c r="D22" s="303"/>
    </row>
    <row r="23" spans="1:4" ht="13.5" customHeight="1" x14ac:dyDescent="0.25">
      <c r="A23" s="68"/>
      <c r="B23" s="68"/>
      <c r="C23" s="68"/>
      <c r="D23" s="68"/>
    </row>
    <row r="24" spans="1:4" ht="34.5" customHeight="1" x14ac:dyDescent="0.25">
      <c r="A24" s="298" t="s">
        <v>649</v>
      </c>
      <c r="B24" s="298"/>
      <c r="C24" s="298"/>
      <c r="D24" s="298"/>
    </row>
    <row r="25" spans="1:4" ht="45.75" x14ac:dyDescent="0.25">
      <c r="A25" s="69" t="s">
        <v>615</v>
      </c>
      <c r="B25" s="70" t="s">
        <v>616</v>
      </c>
      <c r="C25" s="72"/>
    </row>
    <row r="26" spans="1:4" x14ac:dyDescent="0.25">
      <c r="A26" s="78">
        <v>241</v>
      </c>
      <c r="B26" s="79">
        <f t="shared" ref="B26:B89" si="0">420+(A26-1)*0.0125</f>
        <v>423</v>
      </c>
      <c r="C26" s="75"/>
      <c r="D26" s="75"/>
    </row>
    <row r="27" spans="1:4" x14ac:dyDescent="0.25">
      <c r="A27" s="78">
        <v>242</v>
      </c>
      <c r="B27" s="79">
        <f t="shared" si="0"/>
        <v>423.01249999999999</v>
      </c>
      <c r="C27" s="75"/>
      <c r="D27" s="75"/>
    </row>
    <row r="28" spans="1:4" x14ac:dyDescent="0.25">
      <c r="A28" s="78">
        <v>243</v>
      </c>
      <c r="B28" s="79">
        <f t="shared" si="0"/>
        <v>423.02499999999998</v>
      </c>
      <c r="C28" s="75"/>
      <c r="D28" s="75"/>
    </row>
    <row r="29" spans="1:4" x14ac:dyDescent="0.25">
      <c r="A29" s="78">
        <v>244</v>
      </c>
      <c r="B29" s="79">
        <f t="shared" si="0"/>
        <v>423.03750000000002</v>
      </c>
      <c r="C29" s="75"/>
      <c r="D29" s="75"/>
    </row>
    <row r="30" spans="1:4" x14ac:dyDescent="0.25">
      <c r="A30" s="78">
        <v>245</v>
      </c>
      <c r="B30" s="79">
        <f t="shared" si="0"/>
        <v>423.05</v>
      </c>
      <c r="C30" s="75"/>
      <c r="D30" s="75"/>
    </row>
    <row r="31" spans="1:4" x14ac:dyDescent="0.25">
      <c r="A31" s="78">
        <v>246</v>
      </c>
      <c r="B31" s="79">
        <f t="shared" si="0"/>
        <v>423.0625</v>
      </c>
    </row>
    <row r="32" spans="1:4" x14ac:dyDescent="0.25">
      <c r="A32" s="78">
        <v>247</v>
      </c>
      <c r="B32" s="79">
        <f t="shared" si="0"/>
        <v>423.07499999999999</v>
      </c>
    </row>
    <row r="33" spans="1:2" x14ac:dyDescent="0.25">
      <c r="A33" s="78">
        <v>248</v>
      </c>
      <c r="B33" s="79">
        <f t="shared" si="0"/>
        <v>423.08749999999998</v>
      </c>
    </row>
    <row r="34" spans="1:2" x14ac:dyDescent="0.25">
      <c r="A34" s="78">
        <v>249</v>
      </c>
      <c r="B34" s="79">
        <f t="shared" si="0"/>
        <v>423.1</v>
      </c>
    </row>
    <row r="35" spans="1:2" x14ac:dyDescent="0.25">
      <c r="A35" s="78">
        <v>250</v>
      </c>
      <c r="B35" s="79">
        <f t="shared" si="0"/>
        <v>423.11250000000001</v>
      </c>
    </row>
    <row r="36" spans="1:2" x14ac:dyDescent="0.25">
      <c r="A36" s="78">
        <v>251</v>
      </c>
      <c r="B36" s="79">
        <f t="shared" si="0"/>
        <v>423.125</v>
      </c>
    </row>
    <row r="37" spans="1:2" x14ac:dyDescent="0.25">
      <c r="A37" s="78">
        <v>252</v>
      </c>
      <c r="B37" s="79">
        <f t="shared" si="0"/>
        <v>423.13749999999999</v>
      </c>
    </row>
    <row r="38" spans="1:2" x14ac:dyDescent="0.25">
      <c r="A38" s="78">
        <v>253</v>
      </c>
      <c r="B38" s="79">
        <f t="shared" si="0"/>
        <v>423.15</v>
      </c>
    </row>
    <row r="39" spans="1:2" x14ac:dyDescent="0.25">
      <c r="A39" s="78">
        <v>254</v>
      </c>
      <c r="B39" s="79">
        <f t="shared" si="0"/>
        <v>423.16250000000002</v>
      </c>
    </row>
    <row r="40" spans="1:2" x14ac:dyDescent="0.25">
      <c r="A40" s="78">
        <v>255</v>
      </c>
      <c r="B40" s="79">
        <f t="shared" si="0"/>
        <v>423.17500000000001</v>
      </c>
    </row>
    <row r="41" spans="1:2" x14ac:dyDescent="0.25">
      <c r="A41" s="78">
        <v>256</v>
      </c>
      <c r="B41" s="79">
        <f t="shared" si="0"/>
        <v>423.1875</v>
      </c>
    </row>
    <row r="42" spans="1:2" x14ac:dyDescent="0.25">
      <c r="A42" s="78">
        <v>257</v>
      </c>
      <c r="B42" s="79">
        <f t="shared" si="0"/>
        <v>423.2</v>
      </c>
    </row>
    <row r="43" spans="1:2" x14ac:dyDescent="0.25">
      <c r="A43" s="78">
        <v>258</v>
      </c>
      <c r="B43" s="79">
        <f t="shared" si="0"/>
        <v>423.21249999999998</v>
      </c>
    </row>
    <row r="44" spans="1:2" x14ac:dyDescent="0.25">
      <c r="A44" s="78">
        <v>259</v>
      </c>
      <c r="B44" s="79">
        <f t="shared" si="0"/>
        <v>423.22500000000002</v>
      </c>
    </row>
    <row r="45" spans="1:2" x14ac:dyDescent="0.25">
      <c r="A45" s="78">
        <v>260</v>
      </c>
      <c r="B45" s="79">
        <f t="shared" si="0"/>
        <v>423.23750000000001</v>
      </c>
    </row>
    <row r="46" spans="1:2" x14ac:dyDescent="0.25">
      <c r="A46" s="78">
        <v>261</v>
      </c>
      <c r="B46" s="79">
        <f t="shared" si="0"/>
        <v>423.25</v>
      </c>
    </row>
    <row r="47" spans="1:2" x14ac:dyDescent="0.25">
      <c r="A47" s="78">
        <v>262</v>
      </c>
      <c r="B47" s="79">
        <f t="shared" si="0"/>
        <v>423.26249999999999</v>
      </c>
    </row>
    <row r="48" spans="1:2" x14ac:dyDescent="0.25">
      <c r="A48" s="78">
        <v>263</v>
      </c>
      <c r="B48" s="79">
        <f t="shared" si="0"/>
        <v>423.27499999999998</v>
      </c>
    </row>
    <row r="49" spans="1:2" x14ac:dyDescent="0.25">
      <c r="A49" s="78">
        <v>264</v>
      </c>
      <c r="B49" s="79">
        <f t="shared" si="0"/>
        <v>423.28750000000002</v>
      </c>
    </row>
    <row r="50" spans="1:2" x14ac:dyDescent="0.25">
      <c r="A50" s="78">
        <v>265</v>
      </c>
      <c r="B50" s="79">
        <f t="shared" si="0"/>
        <v>423.3</v>
      </c>
    </row>
    <row r="51" spans="1:2" x14ac:dyDescent="0.25">
      <c r="A51" s="78">
        <v>266</v>
      </c>
      <c r="B51" s="79">
        <f t="shared" si="0"/>
        <v>423.3125</v>
      </c>
    </row>
    <row r="52" spans="1:2" x14ac:dyDescent="0.25">
      <c r="A52" s="78">
        <v>267</v>
      </c>
      <c r="B52" s="79">
        <f t="shared" si="0"/>
        <v>423.32499999999999</v>
      </c>
    </row>
    <row r="53" spans="1:2" x14ac:dyDescent="0.25">
      <c r="A53" s="78">
        <v>268</v>
      </c>
      <c r="B53" s="79">
        <f t="shared" si="0"/>
        <v>423.33749999999998</v>
      </c>
    </row>
    <row r="54" spans="1:2" x14ac:dyDescent="0.25">
      <c r="A54" s="78">
        <v>269</v>
      </c>
      <c r="B54" s="79">
        <f t="shared" si="0"/>
        <v>423.35</v>
      </c>
    </row>
    <row r="55" spans="1:2" x14ac:dyDescent="0.25">
      <c r="A55" s="78">
        <v>270</v>
      </c>
      <c r="B55" s="79">
        <f t="shared" si="0"/>
        <v>423.36250000000001</v>
      </c>
    </row>
    <row r="56" spans="1:2" x14ac:dyDescent="0.25">
      <c r="A56" s="78">
        <v>271</v>
      </c>
      <c r="B56" s="79">
        <f t="shared" si="0"/>
        <v>423.375</v>
      </c>
    </row>
    <row r="57" spans="1:2" x14ac:dyDescent="0.25">
      <c r="A57" s="78">
        <v>272</v>
      </c>
      <c r="B57" s="79">
        <f t="shared" si="0"/>
        <v>423.38749999999999</v>
      </c>
    </row>
    <row r="58" spans="1:2" x14ac:dyDescent="0.25">
      <c r="A58" s="78">
        <v>273</v>
      </c>
      <c r="B58" s="79">
        <f t="shared" si="0"/>
        <v>423.4</v>
      </c>
    </row>
    <row r="59" spans="1:2" x14ac:dyDescent="0.25">
      <c r="A59" s="78">
        <v>274</v>
      </c>
      <c r="B59" s="79">
        <f t="shared" si="0"/>
        <v>423.41250000000002</v>
      </c>
    </row>
    <row r="60" spans="1:2" x14ac:dyDescent="0.25">
      <c r="A60" s="78">
        <v>275</v>
      </c>
      <c r="B60" s="79">
        <f t="shared" si="0"/>
        <v>423.42500000000001</v>
      </c>
    </row>
    <row r="61" spans="1:2" x14ac:dyDescent="0.25">
      <c r="A61" s="78">
        <v>276</v>
      </c>
      <c r="B61" s="79">
        <f t="shared" si="0"/>
        <v>423.4375</v>
      </c>
    </row>
    <row r="62" spans="1:2" x14ac:dyDescent="0.25">
      <c r="A62" s="78">
        <v>277</v>
      </c>
      <c r="B62" s="79">
        <f t="shared" si="0"/>
        <v>423.45</v>
      </c>
    </row>
    <row r="63" spans="1:2" x14ac:dyDescent="0.25">
      <c r="A63" s="78">
        <v>278</v>
      </c>
      <c r="B63" s="79">
        <f t="shared" si="0"/>
        <v>423.46249999999998</v>
      </c>
    </row>
    <row r="64" spans="1:2" x14ac:dyDescent="0.25">
      <c r="A64" s="78">
        <v>279</v>
      </c>
      <c r="B64" s="79">
        <f t="shared" si="0"/>
        <v>423.47500000000002</v>
      </c>
    </row>
    <row r="65" spans="1:2" x14ac:dyDescent="0.25">
      <c r="A65" s="78">
        <v>280</v>
      </c>
      <c r="B65" s="79">
        <f t="shared" si="0"/>
        <v>423.48750000000001</v>
      </c>
    </row>
    <row r="66" spans="1:2" x14ac:dyDescent="0.25">
      <c r="A66" s="78">
        <v>281</v>
      </c>
      <c r="B66" s="79">
        <f t="shared" si="0"/>
        <v>423.5</v>
      </c>
    </row>
    <row r="67" spans="1:2" x14ac:dyDescent="0.25">
      <c r="A67" s="78">
        <v>282</v>
      </c>
      <c r="B67" s="79">
        <f t="shared" si="0"/>
        <v>423.51249999999999</v>
      </c>
    </row>
    <row r="68" spans="1:2" x14ac:dyDescent="0.25">
      <c r="A68" s="78">
        <v>283</v>
      </c>
      <c r="B68" s="79">
        <f t="shared" si="0"/>
        <v>423.52499999999998</v>
      </c>
    </row>
    <row r="69" spans="1:2" x14ac:dyDescent="0.25">
      <c r="A69" s="78">
        <v>284</v>
      </c>
      <c r="B69" s="79">
        <f t="shared" si="0"/>
        <v>423.53750000000002</v>
      </c>
    </row>
    <row r="70" spans="1:2" x14ac:dyDescent="0.25">
      <c r="A70" s="78">
        <v>285</v>
      </c>
      <c r="B70" s="79">
        <f t="shared" si="0"/>
        <v>423.55</v>
      </c>
    </row>
    <row r="71" spans="1:2" x14ac:dyDescent="0.25">
      <c r="A71" s="78">
        <v>286</v>
      </c>
      <c r="B71" s="79">
        <f t="shared" si="0"/>
        <v>423.5625</v>
      </c>
    </row>
    <row r="72" spans="1:2" x14ac:dyDescent="0.25">
      <c r="A72" s="78">
        <v>287</v>
      </c>
      <c r="B72" s="79">
        <f t="shared" si="0"/>
        <v>423.57499999999999</v>
      </c>
    </row>
    <row r="73" spans="1:2" x14ac:dyDescent="0.25">
      <c r="A73" s="78">
        <v>288</v>
      </c>
      <c r="B73" s="79">
        <f t="shared" si="0"/>
        <v>423.58749999999998</v>
      </c>
    </row>
    <row r="74" spans="1:2" x14ac:dyDescent="0.25">
      <c r="A74" s="78">
        <v>289</v>
      </c>
      <c r="B74" s="79">
        <f t="shared" si="0"/>
        <v>423.6</v>
      </c>
    </row>
    <row r="75" spans="1:2" x14ac:dyDescent="0.25">
      <c r="A75" s="78">
        <v>290</v>
      </c>
      <c r="B75" s="79">
        <f t="shared" si="0"/>
        <v>423.61250000000001</v>
      </c>
    </row>
    <row r="76" spans="1:2" x14ac:dyDescent="0.25">
      <c r="A76" s="78">
        <v>291</v>
      </c>
      <c r="B76" s="79">
        <f t="shared" si="0"/>
        <v>423.625</v>
      </c>
    </row>
    <row r="77" spans="1:2" x14ac:dyDescent="0.25">
      <c r="A77" s="78">
        <v>292</v>
      </c>
      <c r="B77" s="79">
        <f t="shared" si="0"/>
        <v>423.63749999999999</v>
      </c>
    </row>
    <row r="78" spans="1:2" x14ac:dyDescent="0.25">
      <c r="A78" s="78">
        <v>293</v>
      </c>
      <c r="B78" s="79">
        <f t="shared" si="0"/>
        <v>423.65</v>
      </c>
    </row>
    <row r="79" spans="1:2" x14ac:dyDescent="0.25">
      <c r="A79" s="78">
        <v>294</v>
      </c>
      <c r="B79" s="79">
        <f t="shared" si="0"/>
        <v>423.66250000000002</v>
      </c>
    </row>
    <row r="80" spans="1:2" x14ac:dyDescent="0.25">
      <c r="A80" s="78">
        <v>295</v>
      </c>
      <c r="B80" s="79">
        <f t="shared" si="0"/>
        <v>423.67500000000001</v>
      </c>
    </row>
    <row r="81" spans="1:2" x14ac:dyDescent="0.25">
      <c r="A81" s="78">
        <v>296</v>
      </c>
      <c r="B81" s="79">
        <f t="shared" si="0"/>
        <v>423.6875</v>
      </c>
    </row>
    <row r="82" spans="1:2" x14ac:dyDescent="0.25">
      <c r="A82" s="78">
        <v>297</v>
      </c>
      <c r="B82" s="79">
        <f t="shared" si="0"/>
        <v>423.7</v>
      </c>
    </row>
    <row r="83" spans="1:2" x14ac:dyDescent="0.25">
      <c r="A83" s="78">
        <v>298</v>
      </c>
      <c r="B83" s="79">
        <f t="shared" si="0"/>
        <v>423.71249999999998</v>
      </c>
    </row>
    <row r="84" spans="1:2" x14ac:dyDescent="0.25">
      <c r="A84" s="78">
        <v>299</v>
      </c>
      <c r="B84" s="79">
        <f t="shared" si="0"/>
        <v>423.72500000000002</v>
      </c>
    </row>
    <row r="85" spans="1:2" x14ac:dyDescent="0.25">
      <c r="A85" s="78">
        <v>300</v>
      </c>
      <c r="B85" s="79">
        <f t="shared" si="0"/>
        <v>423.73750000000001</v>
      </c>
    </row>
    <row r="86" spans="1:2" x14ac:dyDescent="0.25">
      <c r="A86" s="78">
        <v>301</v>
      </c>
      <c r="B86" s="79">
        <f t="shared" si="0"/>
        <v>423.75</v>
      </c>
    </row>
    <row r="87" spans="1:2" x14ac:dyDescent="0.25">
      <c r="A87" s="78">
        <v>302</v>
      </c>
      <c r="B87" s="79">
        <f t="shared" si="0"/>
        <v>423.76249999999999</v>
      </c>
    </row>
    <row r="88" spans="1:2" x14ac:dyDescent="0.25">
      <c r="A88" s="78">
        <v>303</v>
      </c>
      <c r="B88" s="79">
        <f t="shared" si="0"/>
        <v>423.77499999999998</v>
      </c>
    </row>
    <row r="89" spans="1:2" x14ac:dyDescent="0.25">
      <c r="A89" s="78">
        <v>304</v>
      </c>
      <c r="B89" s="79">
        <f t="shared" si="0"/>
        <v>423.78750000000002</v>
      </c>
    </row>
    <row r="90" spans="1:2" x14ac:dyDescent="0.25">
      <c r="A90" s="78">
        <v>305</v>
      </c>
      <c r="B90" s="79">
        <f t="shared" ref="B90:B153" si="1">420+(A90-1)*0.0125</f>
        <v>423.8</v>
      </c>
    </row>
    <row r="91" spans="1:2" x14ac:dyDescent="0.25">
      <c r="A91" s="78">
        <v>306</v>
      </c>
      <c r="B91" s="79">
        <f t="shared" si="1"/>
        <v>423.8125</v>
      </c>
    </row>
    <row r="92" spans="1:2" x14ac:dyDescent="0.25">
      <c r="A92" s="78">
        <v>307</v>
      </c>
      <c r="B92" s="79">
        <f t="shared" si="1"/>
        <v>423.82499999999999</v>
      </c>
    </row>
    <row r="93" spans="1:2" x14ac:dyDescent="0.25">
      <c r="A93" s="78">
        <v>308</v>
      </c>
      <c r="B93" s="79">
        <f t="shared" si="1"/>
        <v>423.83749999999998</v>
      </c>
    </row>
    <row r="94" spans="1:2" x14ac:dyDescent="0.25">
      <c r="A94" s="78">
        <v>309</v>
      </c>
      <c r="B94" s="79">
        <f t="shared" si="1"/>
        <v>423.85</v>
      </c>
    </row>
    <row r="95" spans="1:2" x14ac:dyDescent="0.25">
      <c r="A95" s="78">
        <v>310</v>
      </c>
      <c r="B95" s="79">
        <f t="shared" si="1"/>
        <v>423.86250000000001</v>
      </c>
    </row>
    <row r="96" spans="1:2" x14ac:dyDescent="0.25">
      <c r="A96" s="78">
        <v>311</v>
      </c>
      <c r="B96" s="79">
        <f t="shared" si="1"/>
        <v>423.875</v>
      </c>
    </row>
    <row r="97" spans="1:2" x14ac:dyDescent="0.25">
      <c r="A97" s="78">
        <v>312</v>
      </c>
      <c r="B97" s="79">
        <f t="shared" si="1"/>
        <v>423.88749999999999</v>
      </c>
    </row>
    <row r="98" spans="1:2" x14ac:dyDescent="0.25">
      <c r="A98" s="78">
        <v>313</v>
      </c>
      <c r="B98" s="79">
        <f t="shared" si="1"/>
        <v>423.9</v>
      </c>
    </row>
    <row r="99" spans="1:2" x14ac:dyDescent="0.25">
      <c r="A99" s="78">
        <v>314</v>
      </c>
      <c r="B99" s="79">
        <f t="shared" si="1"/>
        <v>423.91250000000002</v>
      </c>
    </row>
    <row r="100" spans="1:2" x14ac:dyDescent="0.25">
      <c r="A100" s="78">
        <v>315</v>
      </c>
      <c r="B100" s="79">
        <f t="shared" si="1"/>
        <v>423.92500000000001</v>
      </c>
    </row>
    <row r="101" spans="1:2" x14ac:dyDescent="0.25">
      <c r="A101" s="78">
        <v>316</v>
      </c>
      <c r="B101" s="79">
        <f t="shared" si="1"/>
        <v>423.9375</v>
      </c>
    </row>
    <row r="102" spans="1:2" x14ac:dyDescent="0.25">
      <c r="A102" s="78">
        <v>317</v>
      </c>
      <c r="B102" s="79">
        <f t="shared" si="1"/>
        <v>423.95</v>
      </c>
    </row>
    <row r="103" spans="1:2" x14ac:dyDescent="0.25">
      <c r="A103" s="78">
        <v>318</v>
      </c>
      <c r="B103" s="79">
        <f t="shared" si="1"/>
        <v>423.96249999999998</v>
      </c>
    </row>
    <row r="104" spans="1:2" x14ac:dyDescent="0.25">
      <c r="A104" s="78">
        <v>319</v>
      </c>
      <c r="B104" s="79">
        <f t="shared" si="1"/>
        <v>423.97500000000002</v>
      </c>
    </row>
    <row r="105" spans="1:2" x14ac:dyDescent="0.25">
      <c r="A105" s="78">
        <v>320</v>
      </c>
      <c r="B105" s="79">
        <f t="shared" si="1"/>
        <v>423.98750000000001</v>
      </c>
    </row>
    <row r="106" spans="1:2" x14ac:dyDescent="0.25">
      <c r="A106" s="78">
        <v>321</v>
      </c>
      <c r="B106" s="79">
        <f t="shared" si="1"/>
        <v>424</v>
      </c>
    </row>
    <row r="107" spans="1:2" x14ac:dyDescent="0.25">
      <c r="A107" s="78">
        <v>322</v>
      </c>
      <c r="B107" s="79">
        <f t="shared" si="1"/>
        <v>424.01249999999999</v>
      </c>
    </row>
    <row r="108" spans="1:2" x14ac:dyDescent="0.25">
      <c r="A108" s="78">
        <v>323</v>
      </c>
      <c r="B108" s="79">
        <f t="shared" si="1"/>
        <v>424.02499999999998</v>
      </c>
    </row>
    <row r="109" spans="1:2" x14ac:dyDescent="0.25">
      <c r="A109" s="78">
        <v>324</v>
      </c>
      <c r="B109" s="79">
        <f t="shared" si="1"/>
        <v>424.03750000000002</v>
      </c>
    </row>
    <row r="110" spans="1:2" x14ac:dyDescent="0.25">
      <c r="A110" s="78">
        <v>325</v>
      </c>
      <c r="B110" s="79">
        <f t="shared" si="1"/>
        <v>424.05</v>
      </c>
    </row>
    <row r="111" spans="1:2" x14ac:dyDescent="0.25">
      <c r="A111" s="78">
        <v>326</v>
      </c>
      <c r="B111" s="79">
        <f t="shared" si="1"/>
        <v>424.0625</v>
      </c>
    </row>
    <row r="112" spans="1:2" x14ac:dyDescent="0.25">
      <c r="A112" s="78">
        <v>327</v>
      </c>
      <c r="B112" s="79">
        <f t="shared" si="1"/>
        <v>424.07499999999999</v>
      </c>
    </row>
    <row r="113" spans="1:2" x14ac:dyDescent="0.25">
      <c r="A113" s="78">
        <v>328</v>
      </c>
      <c r="B113" s="79">
        <f t="shared" si="1"/>
        <v>424.08749999999998</v>
      </c>
    </row>
    <row r="114" spans="1:2" x14ac:dyDescent="0.25">
      <c r="A114" s="78">
        <v>329</v>
      </c>
      <c r="B114" s="79">
        <f t="shared" si="1"/>
        <v>424.1</v>
      </c>
    </row>
    <row r="115" spans="1:2" x14ac:dyDescent="0.25">
      <c r="A115" s="78">
        <v>330</v>
      </c>
      <c r="B115" s="79">
        <f t="shared" si="1"/>
        <v>424.11250000000001</v>
      </c>
    </row>
    <row r="116" spans="1:2" x14ac:dyDescent="0.25">
      <c r="A116" s="78">
        <v>331</v>
      </c>
      <c r="B116" s="79">
        <f t="shared" si="1"/>
        <v>424.125</v>
      </c>
    </row>
    <row r="117" spans="1:2" x14ac:dyDescent="0.25">
      <c r="A117" s="78">
        <v>332</v>
      </c>
      <c r="B117" s="79">
        <f t="shared" si="1"/>
        <v>424.13749999999999</v>
      </c>
    </row>
    <row r="118" spans="1:2" x14ac:dyDescent="0.25">
      <c r="A118" s="78">
        <v>333</v>
      </c>
      <c r="B118" s="79">
        <f t="shared" si="1"/>
        <v>424.15</v>
      </c>
    </row>
    <row r="119" spans="1:2" x14ac:dyDescent="0.25">
      <c r="A119" s="78">
        <v>334</v>
      </c>
      <c r="B119" s="79">
        <f t="shared" si="1"/>
        <v>424.16250000000002</v>
      </c>
    </row>
    <row r="120" spans="1:2" x14ac:dyDescent="0.25">
      <c r="A120" s="78">
        <v>335</v>
      </c>
      <c r="B120" s="79">
        <f t="shared" si="1"/>
        <v>424.17500000000001</v>
      </c>
    </row>
    <row r="121" spans="1:2" x14ac:dyDescent="0.25">
      <c r="A121" s="78">
        <v>336</v>
      </c>
      <c r="B121" s="79">
        <f t="shared" si="1"/>
        <v>424.1875</v>
      </c>
    </row>
    <row r="122" spans="1:2" x14ac:dyDescent="0.25">
      <c r="A122" s="78">
        <v>337</v>
      </c>
      <c r="B122" s="79">
        <f t="shared" si="1"/>
        <v>424.2</v>
      </c>
    </row>
    <row r="123" spans="1:2" x14ac:dyDescent="0.25">
      <c r="A123" s="78">
        <v>338</v>
      </c>
      <c r="B123" s="79">
        <f t="shared" si="1"/>
        <v>424.21249999999998</v>
      </c>
    </row>
    <row r="124" spans="1:2" x14ac:dyDescent="0.25">
      <c r="A124" s="78">
        <v>339</v>
      </c>
      <c r="B124" s="79">
        <f t="shared" si="1"/>
        <v>424.22500000000002</v>
      </c>
    </row>
    <row r="125" spans="1:2" x14ac:dyDescent="0.25">
      <c r="A125" s="78">
        <v>340</v>
      </c>
      <c r="B125" s="79">
        <f t="shared" si="1"/>
        <v>424.23750000000001</v>
      </c>
    </row>
    <row r="126" spans="1:2" x14ac:dyDescent="0.25">
      <c r="A126" s="78">
        <v>341</v>
      </c>
      <c r="B126" s="79">
        <f t="shared" si="1"/>
        <v>424.25</v>
      </c>
    </row>
    <row r="127" spans="1:2" x14ac:dyDescent="0.25">
      <c r="A127" s="78">
        <v>342</v>
      </c>
      <c r="B127" s="79">
        <f t="shared" si="1"/>
        <v>424.26249999999999</v>
      </c>
    </row>
    <row r="128" spans="1:2" x14ac:dyDescent="0.25">
      <c r="A128" s="78">
        <v>343</v>
      </c>
      <c r="B128" s="79">
        <f t="shared" si="1"/>
        <v>424.27499999999998</v>
      </c>
    </row>
    <row r="129" spans="1:2" x14ac:dyDescent="0.25">
      <c r="A129" s="78">
        <v>344</v>
      </c>
      <c r="B129" s="79">
        <f t="shared" si="1"/>
        <v>424.28750000000002</v>
      </c>
    </row>
    <row r="130" spans="1:2" x14ac:dyDescent="0.25">
      <c r="A130" s="78">
        <v>345</v>
      </c>
      <c r="B130" s="79">
        <f t="shared" si="1"/>
        <v>424.3</v>
      </c>
    </row>
    <row r="131" spans="1:2" x14ac:dyDescent="0.25">
      <c r="A131" s="78">
        <v>346</v>
      </c>
      <c r="B131" s="79">
        <f t="shared" si="1"/>
        <v>424.3125</v>
      </c>
    </row>
    <row r="132" spans="1:2" x14ac:dyDescent="0.25">
      <c r="A132" s="78">
        <v>347</v>
      </c>
      <c r="B132" s="79">
        <f t="shared" si="1"/>
        <v>424.32499999999999</v>
      </c>
    </row>
    <row r="133" spans="1:2" x14ac:dyDescent="0.25">
      <c r="A133" s="78">
        <v>348</v>
      </c>
      <c r="B133" s="79">
        <f t="shared" si="1"/>
        <v>424.33749999999998</v>
      </c>
    </row>
    <row r="134" spans="1:2" x14ac:dyDescent="0.25">
      <c r="A134" s="78">
        <v>349</v>
      </c>
      <c r="B134" s="79">
        <f t="shared" si="1"/>
        <v>424.35</v>
      </c>
    </row>
    <row r="135" spans="1:2" x14ac:dyDescent="0.25">
      <c r="A135" s="78">
        <v>350</v>
      </c>
      <c r="B135" s="79">
        <f t="shared" si="1"/>
        <v>424.36250000000001</v>
      </c>
    </row>
    <row r="136" spans="1:2" x14ac:dyDescent="0.25">
      <c r="A136" s="78">
        <v>351</v>
      </c>
      <c r="B136" s="79">
        <f t="shared" si="1"/>
        <v>424.375</v>
      </c>
    </row>
    <row r="137" spans="1:2" x14ac:dyDescent="0.25">
      <c r="A137" s="78">
        <v>352</v>
      </c>
      <c r="B137" s="79">
        <f t="shared" si="1"/>
        <v>424.38749999999999</v>
      </c>
    </row>
    <row r="138" spans="1:2" x14ac:dyDescent="0.25">
      <c r="A138" s="78">
        <v>353</v>
      </c>
      <c r="B138" s="79">
        <f t="shared" si="1"/>
        <v>424.4</v>
      </c>
    </row>
    <row r="139" spans="1:2" x14ac:dyDescent="0.25">
      <c r="A139" s="78">
        <v>354</v>
      </c>
      <c r="B139" s="79">
        <f t="shared" si="1"/>
        <v>424.41250000000002</v>
      </c>
    </row>
    <row r="140" spans="1:2" x14ac:dyDescent="0.25">
      <c r="A140" s="78">
        <v>355</v>
      </c>
      <c r="B140" s="79">
        <f t="shared" si="1"/>
        <v>424.42500000000001</v>
      </c>
    </row>
    <row r="141" spans="1:2" x14ac:dyDescent="0.25">
      <c r="A141" s="78">
        <v>356</v>
      </c>
      <c r="B141" s="79">
        <f t="shared" si="1"/>
        <v>424.4375</v>
      </c>
    </row>
    <row r="142" spans="1:2" x14ac:dyDescent="0.25">
      <c r="A142" s="78">
        <v>357</v>
      </c>
      <c r="B142" s="79">
        <f t="shared" si="1"/>
        <v>424.45</v>
      </c>
    </row>
    <row r="143" spans="1:2" x14ac:dyDescent="0.25">
      <c r="A143" s="78">
        <v>358</v>
      </c>
      <c r="B143" s="79">
        <f t="shared" si="1"/>
        <v>424.46249999999998</v>
      </c>
    </row>
    <row r="144" spans="1:2" x14ac:dyDescent="0.25">
      <c r="A144" s="78">
        <v>359</v>
      </c>
      <c r="B144" s="79">
        <f t="shared" si="1"/>
        <v>424.47500000000002</v>
      </c>
    </row>
    <row r="145" spans="1:2" x14ac:dyDescent="0.25">
      <c r="A145" s="78">
        <v>360</v>
      </c>
      <c r="B145" s="79">
        <f t="shared" si="1"/>
        <v>424.48750000000001</v>
      </c>
    </row>
    <row r="146" spans="1:2" x14ac:dyDescent="0.25">
      <c r="A146" s="78">
        <v>361</v>
      </c>
      <c r="B146" s="79">
        <f t="shared" si="1"/>
        <v>424.5</v>
      </c>
    </row>
    <row r="147" spans="1:2" x14ac:dyDescent="0.25">
      <c r="A147" s="78">
        <v>362</v>
      </c>
      <c r="B147" s="79">
        <f t="shared" si="1"/>
        <v>424.51249999999999</v>
      </c>
    </row>
    <row r="148" spans="1:2" x14ac:dyDescent="0.25">
      <c r="A148" s="78">
        <v>363</v>
      </c>
      <c r="B148" s="79">
        <f t="shared" si="1"/>
        <v>424.52499999999998</v>
      </c>
    </row>
    <row r="149" spans="1:2" x14ac:dyDescent="0.25">
      <c r="A149" s="78">
        <v>364</v>
      </c>
      <c r="B149" s="79">
        <f t="shared" si="1"/>
        <v>424.53750000000002</v>
      </c>
    </row>
    <row r="150" spans="1:2" x14ac:dyDescent="0.25">
      <c r="A150" s="78">
        <v>365</v>
      </c>
      <c r="B150" s="79">
        <f t="shared" si="1"/>
        <v>424.55</v>
      </c>
    </row>
    <row r="151" spans="1:2" x14ac:dyDescent="0.25">
      <c r="A151" s="78">
        <v>366</v>
      </c>
      <c r="B151" s="79">
        <f t="shared" si="1"/>
        <v>424.5625</v>
      </c>
    </row>
    <row r="152" spans="1:2" x14ac:dyDescent="0.25">
      <c r="A152" s="78">
        <v>367</v>
      </c>
      <c r="B152" s="79">
        <f t="shared" si="1"/>
        <v>424.57499999999999</v>
      </c>
    </row>
    <row r="153" spans="1:2" x14ac:dyDescent="0.25">
      <c r="A153" s="78">
        <v>368</v>
      </c>
      <c r="B153" s="79">
        <f t="shared" si="1"/>
        <v>424.58749999999998</v>
      </c>
    </row>
    <row r="154" spans="1:2" x14ac:dyDescent="0.25">
      <c r="A154" s="78">
        <v>369</v>
      </c>
      <c r="B154" s="79">
        <f t="shared" ref="B154:B217" si="2">420+(A154-1)*0.0125</f>
        <v>424.6</v>
      </c>
    </row>
    <row r="155" spans="1:2" x14ac:dyDescent="0.25">
      <c r="A155" s="78">
        <v>370</v>
      </c>
      <c r="B155" s="79">
        <f t="shared" si="2"/>
        <v>424.61250000000001</v>
      </c>
    </row>
    <row r="156" spans="1:2" x14ac:dyDescent="0.25">
      <c r="A156" s="78">
        <v>371</v>
      </c>
      <c r="B156" s="79">
        <f t="shared" si="2"/>
        <v>424.625</v>
      </c>
    </row>
    <row r="157" spans="1:2" x14ac:dyDescent="0.25">
      <c r="A157" s="78">
        <v>372</v>
      </c>
      <c r="B157" s="79">
        <f t="shared" si="2"/>
        <v>424.63749999999999</v>
      </c>
    </row>
    <row r="158" spans="1:2" x14ac:dyDescent="0.25">
      <c r="A158" s="78">
        <v>373</v>
      </c>
      <c r="B158" s="79">
        <f t="shared" si="2"/>
        <v>424.65</v>
      </c>
    </row>
    <row r="159" spans="1:2" x14ac:dyDescent="0.25">
      <c r="A159" s="78">
        <v>374</v>
      </c>
      <c r="B159" s="79">
        <f t="shared" si="2"/>
        <v>424.66250000000002</v>
      </c>
    </row>
    <row r="160" spans="1:2" x14ac:dyDescent="0.25">
      <c r="A160" s="78">
        <v>375</v>
      </c>
      <c r="B160" s="79">
        <f t="shared" si="2"/>
        <v>424.67500000000001</v>
      </c>
    </row>
    <row r="161" spans="1:2" x14ac:dyDescent="0.25">
      <c r="A161" s="78">
        <v>376</v>
      </c>
      <c r="B161" s="79">
        <f t="shared" si="2"/>
        <v>424.6875</v>
      </c>
    </row>
    <row r="162" spans="1:2" x14ac:dyDescent="0.25">
      <c r="A162" s="78">
        <v>377</v>
      </c>
      <c r="B162" s="79">
        <f t="shared" si="2"/>
        <v>424.7</v>
      </c>
    </row>
    <row r="163" spans="1:2" x14ac:dyDescent="0.25">
      <c r="A163" s="78">
        <v>378</v>
      </c>
      <c r="B163" s="79">
        <f t="shared" si="2"/>
        <v>424.71249999999998</v>
      </c>
    </row>
    <row r="164" spans="1:2" x14ac:dyDescent="0.25">
      <c r="A164" s="78">
        <v>379</v>
      </c>
      <c r="B164" s="79">
        <f t="shared" si="2"/>
        <v>424.72500000000002</v>
      </c>
    </row>
    <row r="165" spans="1:2" x14ac:dyDescent="0.25">
      <c r="A165" s="78">
        <v>380</v>
      </c>
      <c r="B165" s="79">
        <f t="shared" si="2"/>
        <v>424.73750000000001</v>
      </c>
    </row>
    <row r="166" spans="1:2" x14ac:dyDescent="0.25">
      <c r="A166" s="78">
        <v>381</v>
      </c>
      <c r="B166" s="79">
        <f t="shared" si="2"/>
        <v>424.75</v>
      </c>
    </row>
    <row r="167" spans="1:2" x14ac:dyDescent="0.25">
      <c r="A167" s="78">
        <v>382</v>
      </c>
      <c r="B167" s="79">
        <f t="shared" si="2"/>
        <v>424.76249999999999</v>
      </c>
    </row>
    <row r="168" spans="1:2" x14ac:dyDescent="0.25">
      <c r="A168" s="78">
        <v>383</v>
      </c>
      <c r="B168" s="79">
        <f t="shared" si="2"/>
        <v>424.77499999999998</v>
      </c>
    </row>
    <row r="169" spans="1:2" x14ac:dyDescent="0.25">
      <c r="A169" s="78">
        <v>384</v>
      </c>
      <c r="B169" s="79">
        <f t="shared" si="2"/>
        <v>424.78750000000002</v>
      </c>
    </row>
    <row r="170" spans="1:2" x14ac:dyDescent="0.25">
      <c r="A170" s="78">
        <v>385</v>
      </c>
      <c r="B170" s="79">
        <f t="shared" si="2"/>
        <v>424.8</v>
      </c>
    </row>
    <row r="171" spans="1:2" x14ac:dyDescent="0.25">
      <c r="A171" s="78">
        <v>386</v>
      </c>
      <c r="B171" s="79">
        <f t="shared" si="2"/>
        <v>424.8125</v>
      </c>
    </row>
    <row r="172" spans="1:2" x14ac:dyDescent="0.25">
      <c r="A172" s="78">
        <v>387</v>
      </c>
      <c r="B172" s="79">
        <f t="shared" si="2"/>
        <v>424.82499999999999</v>
      </c>
    </row>
    <row r="173" spans="1:2" x14ac:dyDescent="0.25">
      <c r="A173" s="78">
        <v>388</v>
      </c>
      <c r="B173" s="79">
        <f t="shared" si="2"/>
        <v>424.83749999999998</v>
      </c>
    </row>
    <row r="174" spans="1:2" x14ac:dyDescent="0.25">
      <c r="A174" s="78">
        <v>389</v>
      </c>
      <c r="B174" s="79">
        <f t="shared" si="2"/>
        <v>424.85</v>
      </c>
    </row>
    <row r="175" spans="1:2" x14ac:dyDescent="0.25">
      <c r="A175" s="78">
        <v>390</v>
      </c>
      <c r="B175" s="79">
        <f t="shared" si="2"/>
        <v>424.86250000000001</v>
      </c>
    </row>
    <row r="176" spans="1:2" x14ac:dyDescent="0.25">
      <c r="A176" s="78">
        <v>491</v>
      </c>
      <c r="B176" s="79">
        <f t="shared" si="2"/>
        <v>426.125</v>
      </c>
    </row>
    <row r="177" spans="1:2" x14ac:dyDescent="0.25">
      <c r="A177" s="78">
        <v>492</v>
      </c>
      <c r="B177" s="79">
        <f t="shared" si="2"/>
        <v>426.13749999999999</v>
      </c>
    </row>
    <row r="178" spans="1:2" x14ac:dyDescent="0.25">
      <c r="A178" s="78">
        <v>493</v>
      </c>
      <c r="B178" s="79">
        <f t="shared" si="2"/>
        <v>426.15</v>
      </c>
    </row>
    <row r="179" spans="1:2" x14ac:dyDescent="0.25">
      <c r="A179" s="78">
        <v>494</v>
      </c>
      <c r="B179" s="79">
        <f t="shared" si="2"/>
        <v>426.16250000000002</v>
      </c>
    </row>
    <row r="180" spans="1:2" x14ac:dyDescent="0.25">
      <c r="A180" s="78">
        <v>495</v>
      </c>
      <c r="B180" s="79">
        <f t="shared" si="2"/>
        <v>426.17500000000001</v>
      </c>
    </row>
    <row r="181" spans="1:2" x14ac:dyDescent="0.25">
      <c r="A181" s="78">
        <v>496</v>
      </c>
      <c r="B181" s="79">
        <f t="shared" si="2"/>
        <v>426.1875</v>
      </c>
    </row>
    <row r="182" spans="1:2" x14ac:dyDescent="0.25">
      <c r="A182" s="78">
        <v>497</v>
      </c>
      <c r="B182" s="79">
        <f t="shared" si="2"/>
        <v>426.2</v>
      </c>
    </row>
    <row r="183" spans="1:2" x14ac:dyDescent="0.25">
      <c r="A183" s="78">
        <v>498</v>
      </c>
      <c r="B183" s="79">
        <f t="shared" si="2"/>
        <v>426.21249999999998</v>
      </c>
    </row>
    <row r="184" spans="1:2" x14ac:dyDescent="0.25">
      <c r="A184" s="78">
        <v>499</v>
      </c>
      <c r="B184" s="79">
        <f t="shared" si="2"/>
        <v>426.22500000000002</v>
      </c>
    </row>
    <row r="185" spans="1:2" x14ac:dyDescent="0.25">
      <c r="A185" s="78">
        <v>500</v>
      </c>
      <c r="B185" s="79">
        <f t="shared" si="2"/>
        <v>426.23750000000001</v>
      </c>
    </row>
    <row r="186" spans="1:2" x14ac:dyDescent="0.25">
      <c r="A186" s="78">
        <v>501</v>
      </c>
      <c r="B186" s="79">
        <f t="shared" si="2"/>
        <v>426.25</v>
      </c>
    </row>
    <row r="187" spans="1:2" x14ac:dyDescent="0.25">
      <c r="A187" s="78">
        <v>502</v>
      </c>
      <c r="B187" s="79">
        <f t="shared" si="2"/>
        <v>426.26249999999999</v>
      </c>
    </row>
    <row r="188" spans="1:2" x14ac:dyDescent="0.25">
      <c r="A188" s="78">
        <v>503</v>
      </c>
      <c r="B188" s="79">
        <f t="shared" si="2"/>
        <v>426.27499999999998</v>
      </c>
    </row>
    <row r="189" spans="1:2" x14ac:dyDescent="0.25">
      <c r="A189" s="78">
        <v>504</v>
      </c>
      <c r="B189" s="79">
        <f t="shared" si="2"/>
        <v>426.28750000000002</v>
      </c>
    </row>
    <row r="190" spans="1:2" x14ac:dyDescent="0.25">
      <c r="A190" s="78">
        <v>505</v>
      </c>
      <c r="B190" s="79">
        <f t="shared" si="2"/>
        <v>426.3</v>
      </c>
    </row>
    <row r="191" spans="1:2" x14ac:dyDescent="0.25">
      <c r="A191" s="78">
        <v>506</v>
      </c>
      <c r="B191" s="79">
        <f t="shared" si="2"/>
        <v>426.3125</v>
      </c>
    </row>
    <row r="192" spans="1:2" x14ac:dyDescent="0.25">
      <c r="A192" s="78">
        <v>507</v>
      </c>
      <c r="B192" s="79">
        <f t="shared" si="2"/>
        <v>426.32499999999999</v>
      </c>
    </row>
    <row r="193" spans="1:2" x14ac:dyDescent="0.25">
      <c r="A193" s="78">
        <v>508</v>
      </c>
      <c r="B193" s="79">
        <f t="shared" si="2"/>
        <v>426.33749999999998</v>
      </c>
    </row>
    <row r="194" spans="1:2" x14ac:dyDescent="0.25">
      <c r="A194" s="78">
        <v>509</v>
      </c>
      <c r="B194" s="79">
        <f t="shared" si="2"/>
        <v>426.35</v>
      </c>
    </row>
    <row r="195" spans="1:2" x14ac:dyDescent="0.25">
      <c r="A195" s="78">
        <v>510</v>
      </c>
      <c r="B195" s="79">
        <f t="shared" si="2"/>
        <v>426.36250000000001</v>
      </c>
    </row>
    <row r="196" spans="1:2" x14ac:dyDescent="0.25">
      <c r="A196" s="78">
        <v>511</v>
      </c>
      <c r="B196" s="79">
        <f t="shared" si="2"/>
        <v>426.375</v>
      </c>
    </row>
    <row r="197" spans="1:2" x14ac:dyDescent="0.25">
      <c r="A197" s="78">
        <v>512</v>
      </c>
      <c r="B197" s="79">
        <f t="shared" si="2"/>
        <v>426.38749999999999</v>
      </c>
    </row>
    <row r="198" spans="1:2" x14ac:dyDescent="0.25">
      <c r="A198" s="78">
        <v>513</v>
      </c>
      <c r="B198" s="79">
        <f t="shared" si="2"/>
        <v>426.4</v>
      </c>
    </row>
    <row r="199" spans="1:2" x14ac:dyDescent="0.25">
      <c r="A199" s="78">
        <v>514</v>
      </c>
      <c r="B199" s="79">
        <f t="shared" si="2"/>
        <v>426.41250000000002</v>
      </c>
    </row>
    <row r="200" spans="1:2" x14ac:dyDescent="0.25">
      <c r="A200" s="78">
        <v>515</v>
      </c>
      <c r="B200" s="79">
        <f t="shared" si="2"/>
        <v>426.42500000000001</v>
      </c>
    </row>
    <row r="201" spans="1:2" x14ac:dyDescent="0.25">
      <c r="A201" s="78">
        <v>516</v>
      </c>
      <c r="B201" s="79">
        <f t="shared" si="2"/>
        <v>426.4375</v>
      </c>
    </row>
    <row r="202" spans="1:2" x14ac:dyDescent="0.25">
      <c r="A202" s="78">
        <v>517</v>
      </c>
      <c r="B202" s="79">
        <f t="shared" si="2"/>
        <v>426.45</v>
      </c>
    </row>
    <row r="203" spans="1:2" x14ac:dyDescent="0.25">
      <c r="A203" s="78">
        <v>518</v>
      </c>
      <c r="B203" s="79">
        <f t="shared" si="2"/>
        <v>426.46249999999998</v>
      </c>
    </row>
    <row r="204" spans="1:2" x14ac:dyDescent="0.25">
      <c r="A204" s="78">
        <v>519</v>
      </c>
      <c r="B204" s="79">
        <f t="shared" si="2"/>
        <v>426.47500000000002</v>
      </c>
    </row>
    <row r="205" spans="1:2" x14ac:dyDescent="0.25">
      <c r="A205" s="78">
        <v>520</v>
      </c>
      <c r="B205" s="79">
        <f t="shared" si="2"/>
        <v>426.48750000000001</v>
      </c>
    </row>
    <row r="206" spans="1:2" x14ac:dyDescent="0.25">
      <c r="A206" s="78">
        <v>521</v>
      </c>
      <c r="B206" s="79">
        <f t="shared" si="2"/>
        <v>426.5</v>
      </c>
    </row>
    <row r="207" spans="1:2" x14ac:dyDescent="0.25">
      <c r="A207" s="78">
        <v>522</v>
      </c>
      <c r="B207" s="79">
        <f t="shared" si="2"/>
        <v>426.51249999999999</v>
      </c>
    </row>
    <row r="208" spans="1:2" x14ac:dyDescent="0.25">
      <c r="A208" s="78">
        <v>523</v>
      </c>
      <c r="B208" s="79">
        <f t="shared" si="2"/>
        <v>426.52499999999998</v>
      </c>
    </row>
    <row r="209" spans="1:2" x14ac:dyDescent="0.25">
      <c r="A209" s="78">
        <v>524</v>
      </c>
      <c r="B209" s="79">
        <f t="shared" si="2"/>
        <v>426.53750000000002</v>
      </c>
    </row>
    <row r="210" spans="1:2" x14ac:dyDescent="0.25">
      <c r="A210" s="78">
        <v>525</v>
      </c>
      <c r="B210" s="79">
        <f t="shared" si="2"/>
        <v>426.55</v>
      </c>
    </row>
    <row r="211" spans="1:2" x14ac:dyDescent="0.25">
      <c r="A211" s="78">
        <v>526</v>
      </c>
      <c r="B211" s="79">
        <f t="shared" si="2"/>
        <v>426.5625</v>
      </c>
    </row>
    <row r="212" spans="1:2" x14ac:dyDescent="0.25">
      <c r="A212" s="78">
        <v>527</v>
      </c>
      <c r="B212" s="79">
        <f t="shared" si="2"/>
        <v>426.57499999999999</v>
      </c>
    </row>
    <row r="213" spans="1:2" x14ac:dyDescent="0.25">
      <c r="A213" s="78">
        <v>528</v>
      </c>
      <c r="B213" s="79">
        <f t="shared" si="2"/>
        <v>426.58749999999998</v>
      </c>
    </row>
    <row r="214" spans="1:2" x14ac:dyDescent="0.25">
      <c r="A214" s="78">
        <v>529</v>
      </c>
      <c r="B214" s="79">
        <f t="shared" si="2"/>
        <v>426.6</v>
      </c>
    </row>
    <row r="215" spans="1:2" x14ac:dyDescent="0.25">
      <c r="A215" s="78">
        <v>530</v>
      </c>
      <c r="B215" s="79">
        <f t="shared" si="2"/>
        <v>426.61250000000001</v>
      </c>
    </row>
    <row r="216" spans="1:2" x14ac:dyDescent="0.25">
      <c r="A216" s="78">
        <v>531</v>
      </c>
      <c r="B216" s="79">
        <f t="shared" si="2"/>
        <v>426.625</v>
      </c>
    </row>
    <row r="217" spans="1:2" x14ac:dyDescent="0.25">
      <c r="A217" s="78">
        <v>532</v>
      </c>
      <c r="B217" s="79">
        <f t="shared" si="2"/>
        <v>426.63749999999999</v>
      </c>
    </row>
    <row r="218" spans="1:2" x14ac:dyDescent="0.25">
      <c r="A218" s="78">
        <v>533</v>
      </c>
      <c r="B218" s="79">
        <f t="shared" ref="B218:B281" si="3">420+(A218-1)*0.0125</f>
        <v>426.65</v>
      </c>
    </row>
    <row r="219" spans="1:2" x14ac:dyDescent="0.25">
      <c r="A219" s="78">
        <v>534</v>
      </c>
      <c r="B219" s="79">
        <f t="shared" si="3"/>
        <v>426.66250000000002</v>
      </c>
    </row>
    <row r="220" spans="1:2" x14ac:dyDescent="0.25">
      <c r="A220" s="78">
        <v>535</v>
      </c>
      <c r="B220" s="79">
        <f t="shared" si="3"/>
        <v>426.67500000000001</v>
      </c>
    </row>
    <row r="221" spans="1:2" x14ac:dyDescent="0.25">
      <c r="A221" s="78">
        <v>536</v>
      </c>
      <c r="B221" s="79">
        <f t="shared" si="3"/>
        <v>426.6875</v>
      </c>
    </row>
    <row r="222" spans="1:2" x14ac:dyDescent="0.25">
      <c r="A222" s="78">
        <v>537</v>
      </c>
      <c r="B222" s="79">
        <f t="shared" si="3"/>
        <v>426.7</v>
      </c>
    </row>
    <row r="223" spans="1:2" x14ac:dyDescent="0.25">
      <c r="A223" s="78">
        <v>538</v>
      </c>
      <c r="B223" s="79">
        <f t="shared" si="3"/>
        <v>426.71249999999998</v>
      </c>
    </row>
    <row r="224" spans="1:2" x14ac:dyDescent="0.25">
      <c r="A224" s="78">
        <v>539</v>
      </c>
      <c r="B224" s="79">
        <f t="shared" si="3"/>
        <v>426.72500000000002</v>
      </c>
    </row>
    <row r="225" spans="1:2" x14ac:dyDescent="0.25">
      <c r="A225" s="78">
        <v>540</v>
      </c>
      <c r="B225" s="79">
        <f t="shared" si="3"/>
        <v>426.73750000000001</v>
      </c>
    </row>
    <row r="226" spans="1:2" x14ac:dyDescent="0.25">
      <c r="A226" s="78">
        <v>541</v>
      </c>
      <c r="B226" s="79">
        <f t="shared" si="3"/>
        <v>426.75</v>
      </c>
    </row>
    <row r="227" spans="1:2" x14ac:dyDescent="0.25">
      <c r="A227" s="78">
        <v>542</v>
      </c>
      <c r="B227" s="79">
        <f t="shared" si="3"/>
        <v>426.76249999999999</v>
      </c>
    </row>
    <row r="228" spans="1:2" x14ac:dyDescent="0.25">
      <c r="A228" s="78">
        <v>543</v>
      </c>
      <c r="B228" s="79">
        <f t="shared" si="3"/>
        <v>426.77499999999998</v>
      </c>
    </row>
    <row r="229" spans="1:2" x14ac:dyDescent="0.25">
      <c r="A229" s="78">
        <v>544</v>
      </c>
      <c r="B229" s="79">
        <f t="shared" si="3"/>
        <v>426.78750000000002</v>
      </c>
    </row>
    <row r="230" spans="1:2" x14ac:dyDescent="0.25">
      <c r="A230" s="78">
        <v>545</v>
      </c>
      <c r="B230" s="79">
        <f t="shared" si="3"/>
        <v>426.8</v>
      </c>
    </row>
    <row r="231" spans="1:2" x14ac:dyDescent="0.25">
      <c r="A231" s="78">
        <v>546</v>
      </c>
      <c r="B231" s="79">
        <f t="shared" si="3"/>
        <v>426.8125</v>
      </c>
    </row>
    <row r="232" spans="1:2" x14ac:dyDescent="0.25">
      <c r="A232" s="78">
        <v>547</v>
      </c>
      <c r="B232" s="79">
        <f t="shared" si="3"/>
        <v>426.82499999999999</v>
      </c>
    </row>
    <row r="233" spans="1:2" x14ac:dyDescent="0.25">
      <c r="A233" s="78">
        <v>548</v>
      </c>
      <c r="B233" s="79">
        <f t="shared" si="3"/>
        <v>426.83749999999998</v>
      </c>
    </row>
    <row r="234" spans="1:2" x14ac:dyDescent="0.25">
      <c r="A234" s="78">
        <v>549</v>
      </c>
      <c r="B234" s="79">
        <f t="shared" si="3"/>
        <v>426.85</v>
      </c>
    </row>
    <row r="235" spans="1:2" x14ac:dyDescent="0.25">
      <c r="A235" s="78">
        <v>550</v>
      </c>
      <c r="B235" s="79">
        <f t="shared" si="3"/>
        <v>426.86250000000001</v>
      </c>
    </row>
    <row r="236" spans="1:2" x14ac:dyDescent="0.25">
      <c r="A236" s="78">
        <v>551</v>
      </c>
      <c r="B236" s="79">
        <f t="shared" si="3"/>
        <v>426.875</v>
      </c>
    </row>
    <row r="237" spans="1:2" x14ac:dyDescent="0.25">
      <c r="A237" s="78">
        <v>552</v>
      </c>
      <c r="B237" s="79">
        <f t="shared" si="3"/>
        <v>426.88749999999999</v>
      </c>
    </row>
    <row r="238" spans="1:2" x14ac:dyDescent="0.25">
      <c r="A238" s="78">
        <v>553</v>
      </c>
      <c r="B238" s="79">
        <f t="shared" si="3"/>
        <v>426.9</v>
      </c>
    </row>
    <row r="239" spans="1:2" x14ac:dyDescent="0.25">
      <c r="A239" s="78">
        <v>554</v>
      </c>
      <c r="B239" s="79">
        <f t="shared" si="3"/>
        <v>426.91250000000002</v>
      </c>
    </row>
    <row r="240" spans="1:2" x14ac:dyDescent="0.25">
      <c r="A240" s="78">
        <v>555</v>
      </c>
      <c r="B240" s="79">
        <f t="shared" si="3"/>
        <v>426.92500000000001</v>
      </c>
    </row>
    <row r="241" spans="1:2" x14ac:dyDescent="0.25">
      <c r="A241" s="78">
        <v>556</v>
      </c>
      <c r="B241" s="79">
        <f t="shared" si="3"/>
        <v>426.9375</v>
      </c>
    </row>
    <row r="242" spans="1:2" x14ac:dyDescent="0.25">
      <c r="A242" s="78">
        <v>557</v>
      </c>
      <c r="B242" s="79">
        <f t="shared" si="3"/>
        <v>426.95</v>
      </c>
    </row>
    <row r="243" spans="1:2" x14ac:dyDescent="0.25">
      <c r="A243" s="78">
        <v>558</v>
      </c>
      <c r="B243" s="79">
        <f t="shared" si="3"/>
        <v>426.96249999999998</v>
      </c>
    </row>
    <row r="244" spans="1:2" x14ac:dyDescent="0.25">
      <c r="A244" s="78">
        <v>559</v>
      </c>
      <c r="B244" s="79">
        <f t="shared" si="3"/>
        <v>426.97500000000002</v>
      </c>
    </row>
    <row r="245" spans="1:2" x14ac:dyDescent="0.25">
      <c r="A245" s="78">
        <v>560</v>
      </c>
      <c r="B245" s="79">
        <f t="shared" si="3"/>
        <v>426.98750000000001</v>
      </c>
    </row>
    <row r="246" spans="1:2" x14ac:dyDescent="0.25">
      <c r="A246" s="78">
        <v>561</v>
      </c>
      <c r="B246" s="79">
        <f t="shared" si="3"/>
        <v>427</v>
      </c>
    </row>
    <row r="247" spans="1:2" x14ac:dyDescent="0.25">
      <c r="A247" s="78">
        <v>562</v>
      </c>
      <c r="B247" s="79">
        <f t="shared" si="3"/>
        <v>427.01249999999999</v>
      </c>
    </row>
    <row r="248" spans="1:2" x14ac:dyDescent="0.25">
      <c r="A248" s="78">
        <v>563</v>
      </c>
      <c r="B248" s="79">
        <f t="shared" si="3"/>
        <v>427.02499999999998</v>
      </c>
    </row>
    <row r="249" spans="1:2" x14ac:dyDescent="0.25">
      <c r="A249" s="78">
        <v>564</v>
      </c>
      <c r="B249" s="79">
        <f t="shared" si="3"/>
        <v>427.03750000000002</v>
      </c>
    </row>
    <row r="250" spans="1:2" x14ac:dyDescent="0.25">
      <c r="A250" s="78">
        <v>565</v>
      </c>
      <c r="B250" s="79">
        <f t="shared" si="3"/>
        <v>427.05</v>
      </c>
    </row>
    <row r="251" spans="1:2" x14ac:dyDescent="0.25">
      <c r="A251" s="78">
        <v>566</v>
      </c>
      <c r="B251" s="79">
        <f t="shared" si="3"/>
        <v>427.0625</v>
      </c>
    </row>
    <row r="252" spans="1:2" x14ac:dyDescent="0.25">
      <c r="A252" s="78">
        <v>567</v>
      </c>
      <c r="B252" s="79">
        <f t="shared" si="3"/>
        <v>427.07499999999999</v>
      </c>
    </row>
    <row r="253" spans="1:2" x14ac:dyDescent="0.25">
      <c r="A253" s="78">
        <v>568</v>
      </c>
      <c r="B253" s="79">
        <f t="shared" si="3"/>
        <v>427.08749999999998</v>
      </c>
    </row>
    <row r="254" spans="1:2" x14ac:dyDescent="0.25">
      <c r="A254" s="78">
        <v>569</v>
      </c>
      <c r="B254" s="79">
        <f t="shared" si="3"/>
        <v>427.1</v>
      </c>
    </row>
    <row r="255" spans="1:2" x14ac:dyDescent="0.25">
      <c r="A255" s="78">
        <v>570</v>
      </c>
      <c r="B255" s="79">
        <f t="shared" si="3"/>
        <v>427.11250000000001</v>
      </c>
    </row>
    <row r="256" spans="1:2" x14ac:dyDescent="0.25">
      <c r="A256" s="78">
        <v>571</v>
      </c>
      <c r="B256" s="79">
        <f t="shared" si="3"/>
        <v>427.125</v>
      </c>
    </row>
    <row r="257" spans="1:2" x14ac:dyDescent="0.25">
      <c r="A257" s="78">
        <v>572</v>
      </c>
      <c r="B257" s="79">
        <f t="shared" si="3"/>
        <v>427.13749999999999</v>
      </c>
    </row>
    <row r="258" spans="1:2" x14ac:dyDescent="0.25">
      <c r="A258" s="78">
        <v>573</v>
      </c>
      <c r="B258" s="79">
        <f t="shared" si="3"/>
        <v>427.15</v>
      </c>
    </row>
    <row r="259" spans="1:2" x14ac:dyDescent="0.25">
      <c r="A259" s="78">
        <v>574</v>
      </c>
      <c r="B259" s="79">
        <f t="shared" si="3"/>
        <v>427.16250000000002</v>
      </c>
    </row>
    <row r="260" spans="1:2" x14ac:dyDescent="0.25">
      <c r="A260" s="78">
        <v>575</v>
      </c>
      <c r="B260" s="79">
        <f t="shared" si="3"/>
        <v>427.17500000000001</v>
      </c>
    </row>
    <row r="261" spans="1:2" x14ac:dyDescent="0.25">
      <c r="A261" s="78">
        <v>576</v>
      </c>
      <c r="B261" s="79">
        <f t="shared" si="3"/>
        <v>427.1875</v>
      </c>
    </row>
    <row r="262" spans="1:2" x14ac:dyDescent="0.25">
      <c r="A262" s="78">
        <v>577</v>
      </c>
      <c r="B262" s="79">
        <f t="shared" si="3"/>
        <v>427.2</v>
      </c>
    </row>
    <row r="263" spans="1:2" x14ac:dyDescent="0.25">
      <c r="A263" s="78">
        <v>578</v>
      </c>
      <c r="B263" s="79">
        <f t="shared" si="3"/>
        <v>427.21249999999998</v>
      </c>
    </row>
    <row r="264" spans="1:2" x14ac:dyDescent="0.25">
      <c r="A264" s="78">
        <v>579</v>
      </c>
      <c r="B264" s="79">
        <f t="shared" si="3"/>
        <v>427.22500000000002</v>
      </c>
    </row>
    <row r="265" spans="1:2" x14ac:dyDescent="0.25">
      <c r="A265" s="78">
        <v>580</v>
      </c>
      <c r="B265" s="79">
        <f t="shared" si="3"/>
        <v>427.23750000000001</v>
      </c>
    </row>
    <row r="266" spans="1:2" x14ac:dyDescent="0.25">
      <c r="A266" s="78">
        <v>581</v>
      </c>
      <c r="B266" s="79">
        <f t="shared" si="3"/>
        <v>427.25</v>
      </c>
    </row>
    <row r="267" spans="1:2" x14ac:dyDescent="0.25">
      <c r="A267" s="78">
        <v>582</v>
      </c>
      <c r="B267" s="79">
        <f t="shared" si="3"/>
        <v>427.26249999999999</v>
      </c>
    </row>
    <row r="268" spans="1:2" x14ac:dyDescent="0.25">
      <c r="A268" s="78">
        <v>583</v>
      </c>
      <c r="B268" s="79">
        <f t="shared" si="3"/>
        <v>427.27499999999998</v>
      </c>
    </row>
    <row r="269" spans="1:2" x14ac:dyDescent="0.25">
      <c r="A269" s="78">
        <v>584</v>
      </c>
      <c r="B269" s="79">
        <f t="shared" si="3"/>
        <v>427.28750000000002</v>
      </c>
    </row>
    <row r="270" spans="1:2" x14ac:dyDescent="0.25">
      <c r="A270" s="78">
        <v>585</v>
      </c>
      <c r="B270" s="79">
        <f t="shared" si="3"/>
        <v>427.3</v>
      </c>
    </row>
    <row r="271" spans="1:2" x14ac:dyDescent="0.25">
      <c r="A271" s="78">
        <v>586</v>
      </c>
      <c r="B271" s="79">
        <f t="shared" si="3"/>
        <v>427.3125</v>
      </c>
    </row>
    <row r="272" spans="1:2" x14ac:dyDescent="0.25">
      <c r="A272" s="78">
        <v>587</v>
      </c>
      <c r="B272" s="79">
        <f t="shared" si="3"/>
        <v>427.32499999999999</v>
      </c>
    </row>
    <row r="273" spans="1:2" x14ac:dyDescent="0.25">
      <c r="A273" s="78">
        <v>588</v>
      </c>
      <c r="B273" s="79">
        <f t="shared" si="3"/>
        <v>427.33749999999998</v>
      </c>
    </row>
    <row r="274" spans="1:2" x14ac:dyDescent="0.25">
      <c r="A274" s="78">
        <v>589</v>
      </c>
      <c r="B274" s="79">
        <f t="shared" si="3"/>
        <v>427.35</v>
      </c>
    </row>
    <row r="275" spans="1:2" x14ac:dyDescent="0.25">
      <c r="A275" s="78">
        <v>590</v>
      </c>
      <c r="B275" s="79">
        <f t="shared" si="3"/>
        <v>427.36250000000001</v>
      </c>
    </row>
    <row r="276" spans="1:2" x14ac:dyDescent="0.25">
      <c r="A276" s="78">
        <v>591</v>
      </c>
      <c r="B276" s="79">
        <f t="shared" si="3"/>
        <v>427.375</v>
      </c>
    </row>
    <row r="277" spans="1:2" x14ac:dyDescent="0.25">
      <c r="A277" s="78">
        <v>592</v>
      </c>
      <c r="B277" s="79">
        <f t="shared" si="3"/>
        <v>427.38749999999999</v>
      </c>
    </row>
    <row r="278" spans="1:2" x14ac:dyDescent="0.25">
      <c r="A278" s="78">
        <v>593</v>
      </c>
      <c r="B278" s="79">
        <f t="shared" si="3"/>
        <v>427.4</v>
      </c>
    </row>
    <row r="279" spans="1:2" x14ac:dyDescent="0.25">
      <c r="A279" s="78">
        <v>594</v>
      </c>
      <c r="B279" s="79">
        <f t="shared" si="3"/>
        <v>427.41250000000002</v>
      </c>
    </row>
    <row r="280" spans="1:2" x14ac:dyDescent="0.25">
      <c r="A280" s="78">
        <v>595</v>
      </c>
      <c r="B280" s="79">
        <f t="shared" si="3"/>
        <v>427.42500000000001</v>
      </c>
    </row>
    <row r="281" spans="1:2" x14ac:dyDescent="0.25">
      <c r="A281" s="78">
        <v>596</v>
      </c>
      <c r="B281" s="79">
        <f t="shared" si="3"/>
        <v>427.4375</v>
      </c>
    </row>
    <row r="282" spans="1:2" x14ac:dyDescent="0.25">
      <c r="A282" s="78">
        <v>597</v>
      </c>
      <c r="B282" s="79">
        <f t="shared" ref="B282:B345" si="4">420+(A282-1)*0.0125</f>
        <v>427.45</v>
      </c>
    </row>
    <row r="283" spans="1:2" x14ac:dyDescent="0.25">
      <c r="A283" s="78">
        <v>598</v>
      </c>
      <c r="B283" s="79">
        <f t="shared" si="4"/>
        <v>427.46249999999998</v>
      </c>
    </row>
    <row r="284" spans="1:2" x14ac:dyDescent="0.25">
      <c r="A284" s="78">
        <v>599</v>
      </c>
      <c r="B284" s="79">
        <f t="shared" si="4"/>
        <v>427.47500000000002</v>
      </c>
    </row>
    <row r="285" spans="1:2" x14ac:dyDescent="0.25">
      <c r="A285" s="78">
        <v>600</v>
      </c>
      <c r="B285" s="79">
        <f t="shared" si="4"/>
        <v>427.48750000000001</v>
      </c>
    </row>
    <row r="286" spans="1:2" x14ac:dyDescent="0.25">
      <c r="A286" s="78">
        <v>601</v>
      </c>
      <c r="B286" s="79">
        <f t="shared" si="4"/>
        <v>427.5</v>
      </c>
    </row>
    <row r="287" spans="1:2" x14ac:dyDescent="0.25">
      <c r="A287" s="78">
        <v>602</v>
      </c>
      <c r="B287" s="79">
        <f t="shared" si="4"/>
        <v>427.51249999999999</v>
      </c>
    </row>
    <row r="288" spans="1:2" x14ac:dyDescent="0.25">
      <c r="A288" s="78">
        <v>603</v>
      </c>
      <c r="B288" s="79">
        <f t="shared" si="4"/>
        <v>427.52499999999998</v>
      </c>
    </row>
    <row r="289" spans="1:2" x14ac:dyDescent="0.25">
      <c r="A289" s="78">
        <v>604</v>
      </c>
      <c r="B289" s="79">
        <f t="shared" si="4"/>
        <v>427.53750000000002</v>
      </c>
    </row>
    <row r="290" spans="1:2" x14ac:dyDescent="0.25">
      <c r="A290" s="78">
        <v>605</v>
      </c>
      <c r="B290" s="79">
        <f t="shared" si="4"/>
        <v>427.55</v>
      </c>
    </row>
    <row r="291" spans="1:2" x14ac:dyDescent="0.25">
      <c r="A291" s="78">
        <v>606</v>
      </c>
      <c r="B291" s="79">
        <f t="shared" si="4"/>
        <v>427.5625</v>
      </c>
    </row>
    <row r="292" spans="1:2" x14ac:dyDescent="0.25">
      <c r="A292" s="78">
        <v>607</v>
      </c>
      <c r="B292" s="79">
        <f t="shared" si="4"/>
        <v>427.57499999999999</v>
      </c>
    </row>
    <row r="293" spans="1:2" x14ac:dyDescent="0.25">
      <c r="A293" s="78">
        <v>608</v>
      </c>
      <c r="B293" s="79">
        <f t="shared" si="4"/>
        <v>427.58749999999998</v>
      </c>
    </row>
    <row r="294" spans="1:2" x14ac:dyDescent="0.25">
      <c r="A294" s="78">
        <v>609</v>
      </c>
      <c r="B294" s="79">
        <f t="shared" si="4"/>
        <v>427.6</v>
      </c>
    </row>
    <row r="295" spans="1:2" x14ac:dyDescent="0.25">
      <c r="A295" s="78">
        <v>610</v>
      </c>
      <c r="B295" s="79">
        <f t="shared" si="4"/>
        <v>427.61250000000001</v>
      </c>
    </row>
    <row r="296" spans="1:2" x14ac:dyDescent="0.25">
      <c r="A296" s="78">
        <v>611</v>
      </c>
      <c r="B296" s="79">
        <f t="shared" si="4"/>
        <v>427.625</v>
      </c>
    </row>
    <row r="297" spans="1:2" x14ac:dyDescent="0.25">
      <c r="A297" s="78">
        <v>612</v>
      </c>
      <c r="B297" s="79">
        <f t="shared" si="4"/>
        <v>427.63749999999999</v>
      </c>
    </row>
    <row r="298" spans="1:2" x14ac:dyDescent="0.25">
      <c r="A298" s="78">
        <v>613</v>
      </c>
      <c r="B298" s="79">
        <f t="shared" si="4"/>
        <v>427.65</v>
      </c>
    </row>
    <row r="299" spans="1:2" x14ac:dyDescent="0.25">
      <c r="A299" s="78">
        <v>614</v>
      </c>
      <c r="B299" s="79">
        <f t="shared" si="4"/>
        <v>427.66250000000002</v>
      </c>
    </row>
    <row r="300" spans="1:2" x14ac:dyDescent="0.25">
      <c r="A300" s="78">
        <v>615</v>
      </c>
      <c r="B300" s="79">
        <f t="shared" si="4"/>
        <v>427.67500000000001</v>
      </c>
    </row>
    <row r="301" spans="1:2" x14ac:dyDescent="0.25">
      <c r="A301" s="78">
        <v>616</v>
      </c>
      <c r="B301" s="79">
        <f t="shared" si="4"/>
        <v>427.6875</v>
      </c>
    </row>
    <row r="302" spans="1:2" x14ac:dyDescent="0.25">
      <c r="A302" s="78">
        <v>617</v>
      </c>
      <c r="B302" s="79">
        <f t="shared" si="4"/>
        <v>427.7</v>
      </c>
    </row>
    <row r="303" spans="1:2" x14ac:dyDescent="0.25">
      <c r="A303" s="78">
        <v>618</v>
      </c>
      <c r="B303" s="79">
        <f t="shared" si="4"/>
        <v>427.71249999999998</v>
      </c>
    </row>
    <row r="304" spans="1:2" x14ac:dyDescent="0.25">
      <c r="A304" s="78">
        <v>619</v>
      </c>
      <c r="B304" s="79">
        <f t="shared" si="4"/>
        <v>427.72500000000002</v>
      </c>
    </row>
    <row r="305" spans="1:2" x14ac:dyDescent="0.25">
      <c r="A305" s="78">
        <v>620</v>
      </c>
      <c r="B305" s="79">
        <f t="shared" si="4"/>
        <v>427.73750000000001</v>
      </c>
    </row>
    <row r="306" spans="1:2" x14ac:dyDescent="0.25">
      <c r="A306" s="78">
        <v>621</v>
      </c>
      <c r="B306" s="79">
        <f t="shared" si="4"/>
        <v>427.75</v>
      </c>
    </row>
    <row r="307" spans="1:2" x14ac:dyDescent="0.25">
      <c r="A307" s="78">
        <v>622</v>
      </c>
      <c r="B307" s="79">
        <f t="shared" si="4"/>
        <v>427.76249999999999</v>
      </c>
    </row>
    <row r="308" spans="1:2" x14ac:dyDescent="0.25">
      <c r="A308" s="78">
        <v>623</v>
      </c>
      <c r="B308" s="79">
        <f t="shared" si="4"/>
        <v>427.77499999999998</v>
      </c>
    </row>
    <row r="309" spans="1:2" x14ac:dyDescent="0.25">
      <c r="A309" s="78">
        <v>624</v>
      </c>
      <c r="B309" s="79">
        <f t="shared" si="4"/>
        <v>427.78750000000002</v>
      </c>
    </row>
    <row r="310" spans="1:2" x14ac:dyDescent="0.25">
      <c r="A310" s="78">
        <v>625</v>
      </c>
      <c r="B310" s="79">
        <f t="shared" si="4"/>
        <v>427.8</v>
      </c>
    </row>
    <row r="311" spans="1:2" x14ac:dyDescent="0.25">
      <c r="A311" s="78">
        <v>626</v>
      </c>
      <c r="B311" s="79">
        <f t="shared" si="4"/>
        <v>427.8125</v>
      </c>
    </row>
    <row r="312" spans="1:2" x14ac:dyDescent="0.25">
      <c r="A312" s="78">
        <v>627</v>
      </c>
      <c r="B312" s="79">
        <f t="shared" si="4"/>
        <v>427.82499999999999</v>
      </c>
    </row>
    <row r="313" spans="1:2" x14ac:dyDescent="0.25">
      <c r="A313" s="78">
        <v>628</v>
      </c>
      <c r="B313" s="79">
        <f t="shared" si="4"/>
        <v>427.83749999999998</v>
      </c>
    </row>
    <row r="314" spans="1:2" x14ac:dyDescent="0.25">
      <c r="A314" s="78">
        <v>629</v>
      </c>
      <c r="B314" s="79">
        <f t="shared" si="4"/>
        <v>427.85</v>
      </c>
    </row>
    <row r="315" spans="1:2" x14ac:dyDescent="0.25">
      <c r="A315" s="78">
        <v>630</v>
      </c>
      <c r="B315" s="79">
        <f t="shared" si="4"/>
        <v>427.86250000000001</v>
      </c>
    </row>
    <row r="316" spans="1:2" x14ac:dyDescent="0.25">
      <c r="A316" s="78">
        <v>631</v>
      </c>
      <c r="B316" s="79">
        <f t="shared" si="4"/>
        <v>427.875</v>
      </c>
    </row>
    <row r="317" spans="1:2" x14ac:dyDescent="0.25">
      <c r="A317" s="78">
        <v>632</v>
      </c>
      <c r="B317" s="79">
        <f t="shared" si="4"/>
        <v>427.88749999999999</v>
      </c>
    </row>
    <row r="318" spans="1:2" x14ac:dyDescent="0.25">
      <c r="A318" s="78">
        <v>633</v>
      </c>
      <c r="B318" s="79">
        <f t="shared" si="4"/>
        <v>427.9</v>
      </c>
    </row>
    <row r="319" spans="1:2" x14ac:dyDescent="0.25">
      <c r="A319" s="78">
        <v>634</v>
      </c>
      <c r="B319" s="79">
        <f t="shared" si="4"/>
        <v>427.91250000000002</v>
      </c>
    </row>
    <row r="320" spans="1:2" x14ac:dyDescent="0.25">
      <c r="A320" s="78">
        <v>635</v>
      </c>
      <c r="B320" s="79">
        <f t="shared" si="4"/>
        <v>427.92500000000001</v>
      </c>
    </row>
    <row r="321" spans="1:2" x14ac:dyDescent="0.25">
      <c r="A321" s="78">
        <v>636</v>
      </c>
      <c r="B321" s="79">
        <f t="shared" si="4"/>
        <v>427.9375</v>
      </c>
    </row>
    <row r="322" spans="1:2" x14ac:dyDescent="0.25">
      <c r="A322" s="78">
        <v>637</v>
      </c>
      <c r="B322" s="79">
        <f t="shared" si="4"/>
        <v>427.95</v>
      </c>
    </row>
    <row r="323" spans="1:2" x14ac:dyDescent="0.25">
      <c r="A323" s="78">
        <v>638</v>
      </c>
      <c r="B323" s="79">
        <f t="shared" si="4"/>
        <v>427.96249999999998</v>
      </c>
    </row>
    <row r="324" spans="1:2" x14ac:dyDescent="0.25">
      <c r="A324" s="78">
        <v>639</v>
      </c>
      <c r="B324" s="79">
        <f t="shared" si="4"/>
        <v>427.97500000000002</v>
      </c>
    </row>
    <row r="325" spans="1:2" x14ac:dyDescent="0.25">
      <c r="A325" s="78">
        <v>640</v>
      </c>
      <c r="B325" s="79">
        <f t="shared" si="4"/>
        <v>427.98750000000001</v>
      </c>
    </row>
    <row r="326" spans="1:2" x14ac:dyDescent="0.25">
      <c r="A326" s="78">
        <v>641</v>
      </c>
      <c r="B326" s="79">
        <f t="shared" si="4"/>
        <v>428</v>
      </c>
    </row>
    <row r="327" spans="1:2" x14ac:dyDescent="0.25">
      <c r="A327" s="78">
        <v>642</v>
      </c>
      <c r="B327" s="79">
        <f t="shared" si="4"/>
        <v>428.01249999999999</v>
      </c>
    </row>
    <row r="328" spans="1:2" x14ac:dyDescent="0.25">
      <c r="A328" s="78">
        <v>643</v>
      </c>
      <c r="B328" s="79">
        <f t="shared" si="4"/>
        <v>428.02499999999998</v>
      </c>
    </row>
    <row r="329" spans="1:2" x14ac:dyDescent="0.25">
      <c r="A329" s="78">
        <v>644</v>
      </c>
      <c r="B329" s="79">
        <f t="shared" si="4"/>
        <v>428.03750000000002</v>
      </c>
    </row>
    <row r="330" spans="1:2" x14ac:dyDescent="0.25">
      <c r="A330" s="78">
        <v>645</v>
      </c>
      <c r="B330" s="79">
        <f t="shared" si="4"/>
        <v>428.05</v>
      </c>
    </row>
    <row r="331" spans="1:2" x14ac:dyDescent="0.25">
      <c r="A331" s="78">
        <v>646</v>
      </c>
      <c r="B331" s="79">
        <f t="shared" si="4"/>
        <v>428.0625</v>
      </c>
    </row>
    <row r="332" spans="1:2" x14ac:dyDescent="0.25">
      <c r="A332" s="78">
        <v>647</v>
      </c>
      <c r="B332" s="79">
        <f t="shared" si="4"/>
        <v>428.07499999999999</v>
      </c>
    </row>
    <row r="333" spans="1:2" x14ac:dyDescent="0.25">
      <c r="A333" s="78">
        <v>648</v>
      </c>
      <c r="B333" s="79">
        <f t="shared" si="4"/>
        <v>428.08749999999998</v>
      </c>
    </row>
    <row r="334" spans="1:2" x14ac:dyDescent="0.25">
      <c r="A334" s="78">
        <v>649</v>
      </c>
      <c r="B334" s="79">
        <f t="shared" si="4"/>
        <v>428.1</v>
      </c>
    </row>
    <row r="335" spans="1:2" x14ac:dyDescent="0.25">
      <c r="A335" s="78">
        <v>650</v>
      </c>
      <c r="B335" s="79">
        <f t="shared" si="4"/>
        <v>428.11250000000001</v>
      </c>
    </row>
    <row r="336" spans="1:2" x14ac:dyDescent="0.25">
      <c r="A336" s="78">
        <v>651</v>
      </c>
      <c r="B336" s="79">
        <f t="shared" si="4"/>
        <v>428.125</v>
      </c>
    </row>
    <row r="337" spans="1:2" x14ac:dyDescent="0.25">
      <c r="A337" s="78">
        <v>652</v>
      </c>
      <c r="B337" s="79">
        <f t="shared" si="4"/>
        <v>428.13749999999999</v>
      </c>
    </row>
    <row r="338" spans="1:2" x14ac:dyDescent="0.25">
      <c r="A338" s="78">
        <v>653</v>
      </c>
      <c r="B338" s="79">
        <f t="shared" si="4"/>
        <v>428.15</v>
      </c>
    </row>
    <row r="339" spans="1:2" x14ac:dyDescent="0.25">
      <c r="A339" s="78">
        <v>654</v>
      </c>
      <c r="B339" s="79">
        <f t="shared" si="4"/>
        <v>428.16250000000002</v>
      </c>
    </row>
    <row r="340" spans="1:2" x14ac:dyDescent="0.25">
      <c r="A340" s="78">
        <v>655</v>
      </c>
      <c r="B340" s="79">
        <f t="shared" si="4"/>
        <v>428.17500000000001</v>
      </c>
    </row>
    <row r="341" spans="1:2" x14ac:dyDescent="0.25">
      <c r="A341" s="78">
        <v>656</v>
      </c>
      <c r="B341" s="79">
        <f t="shared" si="4"/>
        <v>428.1875</v>
      </c>
    </row>
    <row r="342" spans="1:2" x14ac:dyDescent="0.25">
      <c r="A342" s="78">
        <v>657</v>
      </c>
      <c r="B342" s="79">
        <f t="shared" si="4"/>
        <v>428.2</v>
      </c>
    </row>
    <row r="343" spans="1:2" x14ac:dyDescent="0.25">
      <c r="A343" s="78">
        <v>658</v>
      </c>
      <c r="B343" s="79">
        <f t="shared" si="4"/>
        <v>428.21249999999998</v>
      </c>
    </row>
    <row r="344" spans="1:2" x14ac:dyDescent="0.25">
      <c r="A344" s="78">
        <v>659</v>
      </c>
      <c r="B344" s="79">
        <f t="shared" si="4"/>
        <v>428.22500000000002</v>
      </c>
    </row>
    <row r="345" spans="1:2" x14ac:dyDescent="0.25">
      <c r="A345" s="78">
        <v>660</v>
      </c>
      <c r="B345" s="79">
        <f t="shared" si="4"/>
        <v>428.23750000000001</v>
      </c>
    </row>
    <row r="346" spans="1:2" x14ac:dyDescent="0.25">
      <c r="A346" s="78">
        <v>661</v>
      </c>
      <c r="B346" s="79">
        <f t="shared" ref="B346:B409" si="5">420+(A346-1)*0.0125</f>
        <v>428.25</v>
      </c>
    </row>
    <row r="347" spans="1:2" x14ac:dyDescent="0.25">
      <c r="A347" s="78">
        <v>662</v>
      </c>
      <c r="B347" s="79">
        <f t="shared" si="5"/>
        <v>428.26249999999999</v>
      </c>
    </row>
    <row r="348" spans="1:2" x14ac:dyDescent="0.25">
      <c r="A348" s="78">
        <v>663</v>
      </c>
      <c r="B348" s="79">
        <f t="shared" si="5"/>
        <v>428.27499999999998</v>
      </c>
    </row>
    <row r="349" spans="1:2" x14ac:dyDescent="0.25">
      <c r="A349" s="78">
        <v>664</v>
      </c>
      <c r="B349" s="79">
        <f t="shared" si="5"/>
        <v>428.28750000000002</v>
      </c>
    </row>
    <row r="350" spans="1:2" x14ac:dyDescent="0.25">
      <c r="A350" s="78">
        <v>665</v>
      </c>
      <c r="B350" s="79">
        <f t="shared" si="5"/>
        <v>428.3</v>
      </c>
    </row>
    <row r="351" spans="1:2" x14ac:dyDescent="0.25">
      <c r="A351" s="78">
        <v>666</v>
      </c>
      <c r="B351" s="79">
        <f t="shared" si="5"/>
        <v>428.3125</v>
      </c>
    </row>
    <row r="352" spans="1:2" x14ac:dyDescent="0.25">
      <c r="A352" s="78">
        <v>667</v>
      </c>
      <c r="B352" s="79">
        <f t="shared" si="5"/>
        <v>428.32499999999999</v>
      </c>
    </row>
    <row r="353" spans="1:2" x14ac:dyDescent="0.25">
      <c r="A353" s="78">
        <v>668</v>
      </c>
      <c r="B353" s="79">
        <f t="shared" si="5"/>
        <v>428.33749999999998</v>
      </c>
    </row>
    <row r="354" spans="1:2" x14ac:dyDescent="0.25">
      <c r="A354" s="78">
        <v>669</v>
      </c>
      <c r="B354" s="79">
        <f t="shared" si="5"/>
        <v>428.35</v>
      </c>
    </row>
    <row r="355" spans="1:2" x14ac:dyDescent="0.25">
      <c r="A355" s="78">
        <v>670</v>
      </c>
      <c r="B355" s="79">
        <f t="shared" si="5"/>
        <v>428.36250000000001</v>
      </c>
    </row>
    <row r="356" spans="1:2" x14ac:dyDescent="0.25">
      <c r="A356" s="78">
        <v>671</v>
      </c>
      <c r="B356" s="79">
        <f t="shared" si="5"/>
        <v>428.375</v>
      </c>
    </row>
    <row r="357" spans="1:2" x14ac:dyDescent="0.25">
      <c r="A357" s="78">
        <v>672</v>
      </c>
      <c r="B357" s="79">
        <f t="shared" si="5"/>
        <v>428.38749999999999</v>
      </c>
    </row>
    <row r="358" spans="1:2" x14ac:dyDescent="0.25">
      <c r="A358" s="78">
        <v>673</v>
      </c>
      <c r="B358" s="79">
        <f t="shared" si="5"/>
        <v>428.4</v>
      </c>
    </row>
    <row r="359" spans="1:2" x14ac:dyDescent="0.25">
      <c r="A359" s="78">
        <v>674</v>
      </c>
      <c r="B359" s="79">
        <f t="shared" si="5"/>
        <v>428.41250000000002</v>
      </c>
    </row>
    <row r="360" spans="1:2" x14ac:dyDescent="0.25">
      <c r="A360" s="78">
        <v>675</v>
      </c>
      <c r="B360" s="79">
        <f t="shared" si="5"/>
        <v>428.42500000000001</v>
      </c>
    </row>
    <row r="361" spans="1:2" x14ac:dyDescent="0.25">
      <c r="A361" s="78">
        <v>676</v>
      </c>
      <c r="B361" s="79">
        <f t="shared" si="5"/>
        <v>428.4375</v>
      </c>
    </row>
    <row r="362" spans="1:2" x14ac:dyDescent="0.25">
      <c r="A362" s="78">
        <v>677</v>
      </c>
      <c r="B362" s="79">
        <f t="shared" si="5"/>
        <v>428.45</v>
      </c>
    </row>
    <row r="363" spans="1:2" x14ac:dyDescent="0.25">
      <c r="A363" s="78">
        <v>678</v>
      </c>
      <c r="B363" s="79">
        <f t="shared" si="5"/>
        <v>428.46249999999998</v>
      </c>
    </row>
    <row r="364" spans="1:2" x14ac:dyDescent="0.25">
      <c r="A364" s="78">
        <v>679</v>
      </c>
      <c r="B364" s="79">
        <f t="shared" si="5"/>
        <v>428.47500000000002</v>
      </c>
    </row>
    <row r="365" spans="1:2" x14ac:dyDescent="0.25">
      <c r="A365" s="78">
        <v>680</v>
      </c>
      <c r="B365" s="79">
        <f t="shared" si="5"/>
        <v>428.48750000000001</v>
      </c>
    </row>
    <row r="366" spans="1:2" x14ac:dyDescent="0.25">
      <c r="A366" s="78">
        <v>681</v>
      </c>
      <c r="B366" s="79">
        <f t="shared" si="5"/>
        <v>428.5</v>
      </c>
    </row>
    <row r="367" spans="1:2" x14ac:dyDescent="0.25">
      <c r="A367" s="78">
        <v>682</v>
      </c>
      <c r="B367" s="79">
        <f t="shared" si="5"/>
        <v>428.51249999999999</v>
      </c>
    </row>
    <row r="368" spans="1:2" x14ac:dyDescent="0.25">
      <c r="A368" s="78">
        <v>683</v>
      </c>
      <c r="B368" s="79">
        <f t="shared" si="5"/>
        <v>428.52499999999998</v>
      </c>
    </row>
    <row r="369" spans="1:2" x14ac:dyDescent="0.25">
      <c r="A369" s="78">
        <v>684</v>
      </c>
      <c r="B369" s="79">
        <f t="shared" si="5"/>
        <v>428.53750000000002</v>
      </c>
    </row>
    <row r="370" spans="1:2" x14ac:dyDescent="0.25">
      <c r="A370" s="78">
        <v>685</v>
      </c>
      <c r="B370" s="79">
        <f t="shared" si="5"/>
        <v>428.55</v>
      </c>
    </row>
    <row r="371" spans="1:2" x14ac:dyDescent="0.25">
      <c r="A371" s="78">
        <v>686</v>
      </c>
      <c r="B371" s="79">
        <f t="shared" si="5"/>
        <v>428.5625</v>
      </c>
    </row>
    <row r="372" spans="1:2" x14ac:dyDescent="0.25">
      <c r="A372" s="78">
        <v>687</v>
      </c>
      <c r="B372" s="79">
        <f t="shared" si="5"/>
        <v>428.57499999999999</v>
      </c>
    </row>
    <row r="373" spans="1:2" x14ac:dyDescent="0.25">
      <c r="A373" s="78">
        <v>688</v>
      </c>
      <c r="B373" s="79">
        <f t="shared" si="5"/>
        <v>428.58749999999998</v>
      </c>
    </row>
    <row r="374" spans="1:2" x14ac:dyDescent="0.25">
      <c r="A374" s="78">
        <v>689</v>
      </c>
      <c r="B374" s="79">
        <f t="shared" si="5"/>
        <v>428.6</v>
      </c>
    </row>
    <row r="375" spans="1:2" x14ac:dyDescent="0.25">
      <c r="A375" s="78">
        <v>690</v>
      </c>
      <c r="B375" s="79">
        <f t="shared" si="5"/>
        <v>428.61250000000001</v>
      </c>
    </row>
    <row r="376" spans="1:2" x14ac:dyDescent="0.25">
      <c r="A376" s="78">
        <v>691</v>
      </c>
      <c r="B376" s="79">
        <f t="shared" si="5"/>
        <v>428.625</v>
      </c>
    </row>
    <row r="377" spans="1:2" x14ac:dyDescent="0.25">
      <c r="A377" s="78">
        <v>692</v>
      </c>
      <c r="B377" s="79">
        <f t="shared" si="5"/>
        <v>428.63749999999999</v>
      </c>
    </row>
    <row r="378" spans="1:2" x14ac:dyDescent="0.25">
      <c r="A378" s="78">
        <v>693</v>
      </c>
      <c r="B378" s="79">
        <f t="shared" si="5"/>
        <v>428.65</v>
      </c>
    </row>
    <row r="379" spans="1:2" x14ac:dyDescent="0.25">
      <c r="A379" s="78">
        <v>694</v>
      </c>
      <c r="B379" s="79">
        <f t="shared" si="5"/>
        <v>428.66250000000002</v>
      </c>
    </row>
    <row r="380" spans="1:2" x14ac:dyDescent="0.25">
      <c r="A380" s="78">
        <v>695</v>
      </c>
      <c r="B380" s="79">
        <f t="shared" si="5"/>
        <v>428.67500000000001</v>
      </c>
    </row>
    <row r="381" spans="1:2" x14ac:dyDescent="0.25">
      <c r="A381" s="78">
        <v>696</v>
      </c>
      <c r="B381" s="79">
        <f t="shared" si="5"/>
        <v>428.6875</v>
      </c>
    </row>
    <row r="382" spans="1:2" x14ac:dyDescent="0.25">
      <c r="A382" s="78">
        <v>697</v>
      </c>
      <c r="B382" s="79">
        <f t="shared" si="5"/>
        <v>428.7</v>
      </c>
    </row>
    <row r="383" spans="1:2" x14ac:dyDescent="0.25">
      <c r="A383" s="78">
        <v>698</v>
      </c>
      <c r="B383" s="79">
        <f t="shared" si="5"/>
        <v>428.71249999999998</v>
      </c>
    </row>
    <row r="384" spans="1:2" x14ac:dyDescent="0.25">
      <c r="A384" s="78">
        <v>699</v>
      </c>
      <c r="B384" s="79">
        <f t="shared" si="5"/>
        <v>428.72500000000002</v>
      </c>
    </row>
    <row r="385" spans="1:2" x14ac:dyDescent="0.25">
      <c r="A385" s="78">
        <v>700</v>
      </c>
      <c r="B385" s="79">
        <f t="shared" si="5"/>
        <v>428.73750000000001</v>
      </c>
    </row>
    <row r="386" spans="1:2" x14ac:dyDescent="0.25">
      <c r="A386" s="78">
        <v>701</v>
      </c>
      <c r="B386" s="79">
        <f t="shared" si="5"/>
        <v>428.75</v>
      </c>
    </row>
    <row r="387" spans="1:2" x14ac:dyDescent="0.25">
      <c r="A387" s="78">
        <v>702</v>
      </c>
      <c r="B387" s="79">
        <f t="shared" si="5"/>
        <v>428.76249999999999</v>
      </c>
    </row>
    <row r="388" spans="1:2" x14ac:dyDescent="0.25">
      <c r="A388" s="78">
        <v>703</v>
      </c>
      <c r="B388" s="79">
        <f t="shared" si="5"/>
        <v>428.77499999999998</v>
      </c>
    </row>
    <row r="389" spans="1:2" x14ac:dyDescent="0.25">
      <c r="A389" s="78">
        <v>704</v>
      </c>
      <c r="B389" s="79">
        <f t="shared" si="5"/>
        <v>428.78750000000002</v>
      </c>
    </row>
    <row r="390" spans="1:2" x14ac:dyDescent="0.25">
      <c r="A390" s="78">
        <v>705</v>
      </c>
      <c r="B390" s="79">
        <f t="shared" si="5"/>
        <v>428.8</v>
      </c>
    </row>
    <row r="391" spans="1:2" x14ac:dyDescent="0.25">
      <c r="A391" s="78">
        <v>706</v>
      </c>
      <c r="B391" s="79">
        <f t="shared" si="5"/>
        <v>428.8125</v>
      </c>
    </row>
    <row r="392" spans="1:2" x14ac:dyDescent="0.25">
      <c r="A392" s="78">
        <v>707</v>
      </c>
      <c r="B392" s="79">
        <f t="shared" si="5"/>
        <v>428.82499999999999</v>
      </c>
    </row>
    <row r="393" spans="1:2" x14ac:dyDescent="0.25">
      <c r="A393" s="78">
        <v>708</v>
      </c>
      <c r="B393" s="79">
        <f t="shared" si="5"/>
        <v>428.83749999999998</v>
      </c>
    </row>
    <row r="394" spans="1:2" x14ac:dyDescent="0.25">
      <c r="A394" s="78">
        <v>709</v>
      </c>
      <c r="B394" s="79">
        <f t="shared" si="5"/>
        <v>428.85</v>
      </c>
    </row>
    <row r="395" spans="1:2" x14ac:dyDescent="0.25">
      <c r="A395" s="78">
        <v>710</v>
      </c>
      <c r="B395" s="79">
        <f t="shared" si="5"/>
        <v>428.86250000000001</v>
      </c>
    </row>
    <row r="396" spans="1:2" x14ac:dyDescent="0.25">
      <c r="A396" s="78">
        <v>711</v>
      </c>
      <c r="B396" s="79">
        <f t="shared" si="5"/>
        <v>428.875</v>
      </c>
    </row>
    <row r="397" spans="1:2" x14ac:dyDescent="0.25">
      <c r="A397" s="78">
        <v>712</v>
      </c>
      <c r="B397" s="79">
        <f t="shared" si="5"/>
        <v>428.88749999999999</v>
      </c>
    </row>
    <row r="398" spans="1:2" x14ac:dyDescent="0.25">
      <c r="A398" s="78">
        <v>713</v>
      </c>
      <c r="B398" s="79">
        <f t="shared" si="5"/>
        <v>428.9</v>
      </c>
    </row>
    <row r="399" spans="1:2" x14ac:dyDescent="0.25">
      <c r="A399" s="78">
        <v>714</v>
      </c>
      <c r="B399" s="79">
        <f t="shared" si="5"/>
        <v>428.91250000000002</v>
      </c>
    </row>
    <row r="400" spans="1:2" x14ac:dyDescent="0.25">
      <c r="A400" s="78">
        <v>715</v>
      </c>
      <c r="B400" s="79">
        <f t="shared" si="5"/>
        <v>428.92500000000001</v>
      </c>
    </row>
    <row r="401" spans="1:2" x14ac:dyDescent="0.25">
      <c r="A401" s="78">
        <v>716</v>
      </c>
      <c r="B401" s="79">
        <f t="shared" si="5"/>
        <v>428.9375</v>
      </c>
    </row>
    <row r="402" spans="1:2" x14ac:dyDescent="0.25">
      <c r="A402" s="78">
        <v>717</v>
      </c>
      <c r="B402" s="79">
        <f t="shared" si="5"/>
        <v>428.95</v>
      </c>
    </row>
    <row r="403" spans="1:2" x14ac:dyDescent="0.25">
      <c r="A403" s="78">
        <v>718</v>
      </c>
      <c r="B403" s="79">
        <f t="shared" si="5"/>
        <v>428.96249999999998</v>
      </c>
    </row>
    <row r="404" spans="1:2" x14ac:dyDescent="0.25">
      <c r="A404" s="78">
        <v>719</v>
      </c>
      <c r="B404" s="79">
        <f t="shared" si="5"/>
        <v>428.97500000000002</v>
      </c>
    </row>
    <row r="405" spans="1:2" x14ac:dyDescent="0.25">
      <c r="A405" s="78">
        <v>720</v>
      </c>
      <c r="B405" s="79">
        <f t="shared" si="5"/>
        <v>428.98750000000001</v>
      </c>
    </row>
    <row r="406" spans="1:2" x14ac:dyDescent="0.25">
      <c r="A406" s="78">
        <v>721</v>
      </c>
      <c r="B406" s="79">
        <f t="shared" si="5"/>
        <v>429</v>
      </c>
    </row>
    <row r="407" spans="1:2" x14ac:dyDescent="0.25">
      <c r="A407" s="78">
        <v>722</v>
      </c>
      <c r="B407" s="79">
        <f t="shared" si="5"/>
        <v>429.01249999999999</v>
      </c>
    </row>
    <row r="408" spans="1:2" x14ac:dyDescent="0.25">
      <c r="A408" s="78">
        <v>723</v>
      </c>
      <c r="B408" s="79">
        <f t="shared" si="5"/>
        <v>429.02499999999998</v>
      </c>
    </row>
    <row r="409" spans="1:2" x14ac:dyDescent="0.25">
      <c r="A409" s="78">
        <v>724</v>
      </c>
      <c r="B409" s="79">
        <f t="shared" si="5"/>
        <v>429.03750000000002</v>
      </c>
    </row>
    <row r="410" spans="1:2" x14ac:dyDescent="0.25">
      <c r="A410" s="78">
        <v>725</v>
      </c>
      <c r="B410" s="79">
        <f t="shared" ref="B410:B473" si="6">420+(A410-1)*0.0125</f>
        <v>429.05</v>
      </c>
    </row>
    <row r="411" spans="1:2" x14ac:dyDescent="0.25">
      <c r="A411" s="78">
        <v>726</v>
      </c>
      <c r="B411" s="79">
        <f t="shared" si="6"/>
        <v>429.0625</v>
      </c>
    </row>
    <row r="412" spans="1:2" x14ac:dyDescent="0.25">
      <c r="A412" s="78">
        <v>727</v>
      </c>
      <c r="B412" s="79">
        <f t="shared" si="6"/>
        <v>429.07499999999999</v>
      </c>
    </row>
    <row r="413" spans="1:2" x14ac:dyDescent="0.25">
      <c r="A413" s="78">
        <v>728</v>
      </c>
      <c r="B413" s="79">
        <f t="shared" si="6"/>
        <v>429.08749999999998</v>
      </c>
    </row>
    <row r="414" spans="1:2" x14ac:dyDescent="0.25">
      <c r="A414" s="78">
        <v>729</v>
      </c>
      <c r="B414" s="79">
        <f t="shared" si="6"/>
        <v>429.1</v>
      </c>
    </row>
    <row r="415" spans="1:2" x14ac:dyDescent="0.25">
      <c r="A415" s="78">
        <v>730</v>
      </c>
      <c r="B415" s="79">
        <f t="shared" si="6"/>
        <v>429.11250000000001</v>
      </c>
    </row>
    <row r="416" spans="1:2" x14ac:dyDescent="0.25">
      <c r="A416" s="78">
        <v>731</v>
      </c>
      <c r="B416" s="79">
        <f t="shared" si="6"/>
        <v>429.125</v>
      </c>
    </row>
    <row r="417" spans="1:2" x14ac:dyDescent="0.25">
      <c r="A417" s="78">
        <v>732</v>
      </c>
      <c r="B417" s="79">
        <f t="shared" si="6"/>
        <v>429.13749999999999</v>
      </c>
    </row>
    <row r="418" spans="1:2" x14ac:dyDescent="0.25">
      <c r="A418" s="78">
        <v>733</v>
      </c>
      <c r="B418" s="79">
        <f t="shared" si="6"/>
        <v>429.15</v>
      </c>
    </row>
    <row r="419" spans="1:2" x14ac:dyDescent="0.25">
      <c r="A419" s="78">
        <v>734</v>
      </c>
      <c r="B419" s="79">
        <f t="shared" si="6"/>
        <v>429.16250000000002</v>
      </c>
    </row>
    <row r="420" spans="1:2" x14ac:dyDescent="0.25">
      <c r="A420" s="78">
        <v>735</v>
      </c>
      <c r="B420" s="79">
        <f t="shared" si="6"/>
        <v>429.17500000000001</v>
      </c>
    </row>
    <row r="421" spans="1:2" x14ac:dyDescent="0.25">
      <c r="A421" s="78">
        <v>736</v>
      </c>
      <c r="B421" s="79">
        <f t="shared" si="6"/>
        <v>429.1875</v>
      </c>
    </row>
    <row r="422" spans="1:2" x14ac:dyDescent="0.25">
      <c r="A422" s="78">
        <v>737</v>
      </c>
      <c r="B422" s="79">
        <f t="shared" si="6"/>
        <v>429.2</v>
      </c>
    </row>
    <row r="423" spans="1:2" x14ac:dyDescent="0.25">
      <c r="A423" s="78">
        <v>738</v>
      </c>
      <c r="B423" s="79">
        <f t="shared" si="6"/>
        <v>429.21249999999998</v>
      </c>
    </row>
    <row r="424" spans="1:2" x14ac:dyDescent="0.25">
      <c r="A424" s="78">
        <v>739</v>
      </c>
      <c r="B424" s="79">
        <f t="shared" si="6"/>
        <v>429.22500000000002</v>
      </c>
    </row>
    <row r="425" spans="1:2" x14ac:dyDescent="0.25">
      <c r="A425" s="78">
        <v>740</v>
      </c>
      <c r="B425" s="79">
        <f t="shared" si="6"/>
        <v>429.23750000000001</v>
      </c>
    </row>
    <row r="426" spans="1:2" x14ac:dyDescent="0.25">
      <c r="A426" s="78">
        <v>741</v>
      </c>
      <c r="B426" s="79">
        <f t="shared" si="6"/>
        <v>429.25</v>
      </c>
    </row>
    <row r="427" spans="1:2" x14ac:dyDescent="0.25">
      <c r="A427" s="78">
        <v>742</v>
      </c>
      <c r="B427" s="79">
        <f t="shared" si="6"/>
        <v>429.26249999999999</v>
      </c>
    </row>
    <row r="428" spans="1:2" x14ac:dyDescent="0.25">
      <c r="A428" s="78">
        <v>743</v>
      </c>
      <c r="B428" s="79">
        <f t="shared" si="6"/>
        <v>429.27499999999998</v>
      </c>
    </row>
    <row r="429" spans="1:2" x14ac:dyDescent="0.25">
      <c r="A429" s="78">
        <v>744</v>
      </c>
      <c r="B429" s="79">
        <f t="shared" si="6"/>
        <v>429.28750000000002</v>
      </c>
    </row>
    <row r="430" spans="1:2" x14ac:dyDescent="0.25">
      <c r="A430" s="78">
        <v>745</v>
      </c>
      <c r="B430" s="79">
        <f t="shared" si="6"/>
        <v>429.3</v>
      </c>
    </row>
    <row r="431" spans="1:2" x14ac:dyDescent="0.25">
      <c r="A431" s="78">
        <v>746</v>
      </c>
      <c r="B431" s="79">
        <f t="shared" si="6"/>
        <v>429.3125</v>
      </c>
    </row>
    <row r="432" spans="1:2" x14ac:dyDescent="0.25">
      <c r="A432" s="78">
        <v>747</v>
      </c>
      <c r="B432" s="79">
        <f t="shared" si="6"/>
        <v>429.32499999999999</v>
      </c>
    </row>
    <row r="433" spans="1:2" x14ac:dyDescent="0.25">
      <c r="A433" s="78">
        <v>748</v>
      </c>
      <c r="B433" s="79">
        <f t="shared" si="6"/>
        <v>429.33749999999998</v>
      </c>
    </row>
    <row r="434" spans="1:2" x14ac:dyDescent="0.25">
      <c r="A434" s="78">
        <v>749</v>
      </c>
      <c r="B434" s="79">
        <f t="shared" si="6"/>
        <v>429.35</v>
      </c>
    </row>
    <row r="435" spans="1:2" x14ac:dyDescent="0.25">
      <c r="A435" s="78">
        <v>750</v>
      </c>
      <c r="B435" s="79">
        <f t="shared" si="6"/>
        <v>429.36250000000001</v>
      </c>
    </row>
    <row r="436" spans="1:2" x14ac:dyDescent="0.25">
      <c r="A436" s="78">
        <v>751</v>
      </c>
      <c r="B436" s="79">
        <f t="shared" si="6"/>
        <v>429.375</v>
      </c>
    </row>
    <row r="437" spans="1:2" x14ac:dyDescent="0.25">
      <c r="A437" s="78">
        <v>752</v>
      </c>
      <c r="B437" s="79">
        <f t="shared" si="6"/>
        <v>429.38749999999999</v>
      </c>
    </row>
    <row r="438" spans="1:2" x14ac:dyDescent="0.25">
      <c r="A438" s="78">
        <v>753</v>
      </c>
      <c r="B438" s="79">
        <f t="shared" si="6"/>
        <v>429.4</v>
      </c>
    </row>
    <row r="439" spans="1:2" x14ac:dyDescent="0.25">
      <c r="A439" s="78">
        <v>754</v>
      </c>
      <c r="B439" s="79">
        <f t="shared" si="6"/>
        <v>429.41250000000002</v>
      </c>
    </row>
    <row r="440" spans="1:2" x14ac:dyDescent="0.25">
      <c r="A440" s="78">
        <v>755</v>
      </c>
      <c r="B440" s="79">
        <f t="shared" si="6"/>
        <v>429.42500000000001</v>
      </c>
    </row>
    <row r="441" spans="1:2" x14ac:dyDescent="0.25">
      <c r="A441" s="78">
        <v>756</v>
      </c>
      <c r="B441" s="79">
        <f t="shared" si="6"/>
        <v>429.4375</v>
      </c>
    </row>
    <row r="442" spans="1:2" x14ac:dyDescent="0.25">
      <c r="A442" s="78">
        <v>757</v>
      </c>
      <c r="B442" s="79">
        <f t="shared" si="6"/>
        <v>429.45</v>
      </c>
    </row>
    <row r="443" spans="1:2" x14ac:dyDescent="0.25">
      <c r="A443" s="78">
        <v>758</v>
      </c>
      <c r="B443" s="79">
        <f t="shared" si="6"/>
        <v>429.46249999999998</v>
      </c>
    </row>
    <row r="444" spans="1:2" x14ac:dyDescent="0.25">
      <c r="A444" s="78">
        <v>759</v>
      </c>
      <c r="B444" s="79">
        <f t="shared" si="6"/>
        <v>429.47500000000002</v>
      </c>
    </row>
    <row r="445" spans="1:2" x14ac:dyDescent="0.25">
      <c r="A445" s="78">
        <v>760</v>
      </c>
      <c r="B445" s="79">
        <f t="shared" si="6"/>
        <v>429.48750000000001</v>
      </c>
    </row>
    <row r="446" spans="1:2" x14ac:dyDescent="0.25">
      <c r="A446" s="78">
        <v>761</v>
      </c>
      <c r="B446" s="79">
        <f t="shared" si="6"/>
        <v>429.5</v>
      </c>
    </row>
    <row r="447" spans="1:2" x14ac:dyDescent="0.25">
      <c r="A447" s="78">
        <v>762</v>
      </c>
      <c r="B447" s="79">
        <f t="shared" si="6"/>
        <v>429.51249999999999</v>
      </c>
    </row>
    <row r="448" spans="1:2" x14ac:dyDescent="0.25">
      <c r="A448" s="78">
        <v>763</v>
      </c>
      <c r="B448" s="79">
        <f t="shared" si="6"/>
        <v>429.52499999999998</v>
      </c>
    </row>
    <row r="449" spans="1:2" x14ac:dyDescent="0.25">
      <c r="A449" s="78">
        <v>764</v>
      </c>
      <c r="B449" s="79">
        <f t="shared" si="6"/>
        <v>429.53750000000002</v>
      </c>
    </row>
    <row r="450" spans="1:2" x14ac:dyDescent="0.25">
      <c r="A450" s="78">
        <v>765</v>
      </c>
      <c r="B450" s="79">
        <f t="shared" si="6"/>
        <v>429.55</v>
      </c>
    </row>
    <row r="451" spans="1:2" x14ac:dyDescent="0.25">
      <c r="A451" s="78">
        <v>766</v>
      </c>
      <c r="B451" s="79">
        <f t="shared" si="6"/>
        <v>429.5625</v>
      </c>
    </row>
    <row r="452" spans="1:2" x14ac:dyDescent="0.25">
      <c r="A452" s="78">
        <v>767</v>
      </c>
      <c r="B452" s="79">
        <f t="shared" si="6"/>
        <v>429.57499999999999</v>
      </c>
    </row>
    <row r="453" spans="1:2" x14ac:dyDescent="0.25">
      <c r="A453" s="78">
        <v>768</v>
      </c>
      <c r="B453" s="79">
        <f t="shared" si="6"/>
        <v>429.58749999999998</v>
      </c>
    </row>
    <row r="454" spans="1:2" x14ac:dyDescent="0.25">
      <c r="A454" s="78">
        <v>769</v>
      </c>
      <c r="B454" s="79">
        <f t="shared" si="6"/>
        <v>429.6</v>
      </c>
    </row>
    <row r="455" spans="1:2" x14ac:dyDescent="0.25">
      <c r="A455" s="78">
        <v>770</v>
      </c>
      <c r="B455" s="79">
        <f t="shared" si="6"/>
        <v>429.61250000000001</v>
      </c>
    </row>
    <row r="456" spans="1:2" x14ac:dyDescent="0.25">
      <c r="A456" s="78">
        <v>771</v>
      </c>
      <c r="B456" s="79">
        <f t="shared" si="6"/>
        <v>429.625</v>
      </c>
    </row>
    <row r="457" spans="1:2" x14ac:dyDescent="0.25">
      <c r="A457" s="78">
        <v>772</v>
      </c>
      <c r="B457" s="79">
        <f t="shared" si="6"/>
        <v>429.63749999999999</v>
      </c>
    </row>
    <row r="458" spans="1:2" x14ac:dyDescent="0.25">
      <c r="A458" s="78">
        <v>773</v>
      </c>
      <c r="B458" s="79">
        <f t="shared" si="6"/>
        <v>429.65</v>
      </c>
    </row>
    <row r="459" spans="1:2" x14ac:dyDescent="0.25">
      <c r="A459" s="78">
        <v>774</v>
      </c>
      <c r="B459" s="79">
        <f t="shared" si="6"/>
        <v>429.66250000000002</v>
      </c>
    </row>
    <row r="460" spans="1:2" x14ac:dyDescent="0.25">
      <c r="A460" s="78">
        <v>775</v>
      </c>
      <c r="B460" s="79">
        <f t="shared" si="6"/>
        <v>429.67500000000001</v>
      </c>
    </row>
    <row r="461" spans="1:2" x14ac:dyDescent="0.25">
      <c r="A461" s="78">
        <v>776</v>
      </c>
      <c r="B461" s="79">
        <f t="shared" si="6"/>
        <v>429.6875</v>
      </c>
    </row>
    <row r="462" spans="1:2" x14ac:dyDescent="0.25">
      <c r="A462" s="78">
        <v>777</v>
      </c>
      <c r="B462" s="79">
        <f t="shared" si="6"/>
        <v>429.7</v>
      </c>
    </row>
    <row r="463" spans="1:2" x14ac:dyDescent="0.25">
      <c r="A463" s="78">
        <v>778</v>
      </c>
      <c r="B463" s="79">
        <f t="shared" si="6"/>
        <v>429.71249999999998</v>
      </c>
    </row>
    <row r="464" spans="1:2" x14ac:dyDescent="0.25">
      <c r="A464" s="78">
        <v>779</v>
      </c>
      <c r="B464" s="79">
        <f t="shared" si="6"/>
        <v>429.72500000000002</v>
      </c>
    </row>
    <row r="465" spans="1:2" x14ac:dyDescent="0.25">
      <c r="A465" s="78">
        <v>780</v>
      </c>
      <c r="B465" s="79">
        <f t="shared" si="6"/>
        <v>429.73750000000001</v>
      </c>
    </row>
    <row r="466" spans="1:2" x14ac:dyDescent="0.25">
      <c r="A466" s="78">
        <v>781</v>
      </c>
      <c r="B466" s="79">
        <f t="shared" si="6"/>
        <v>429.75</v>
      </c>
    </row>
    <row r="467" spans="1:2" x14ac:dyDescent="0.25">
      <c r="A467" s="78">
        <v>782</v>
      </c>
      <c r="B467" s="79">
        <f t="shared" si="6"/>
        <v>429.76249999999999</v>
      </c>
    </row>
    <row r="468" spans="1:2" x14ac:dyDescent="0.25">
      <c r="A468" s="78">
        <v>783</v>
      </c>
      <c r="B468" s="79">
        <f t="shared" si="6"/>
        <v>429.77499999999998</v>
      </c>
    </row>
    <row r="469" spans="1:2" x14ac:dyDescent="0.25">
      <c r="A469" s="78">
        <v>784</v>
      </c>
      <c r="B469" s="79">
        <f t="shared" si="6"/>
        <v>429.78750000000002</v>
      </c>
    </row>
    <row r="470" spans="1:2" x14ac:dyDescent="0.25">
      <c r="A470" s="78">
        <v>785</v>
      </c>
      <c r="B470" s="79">
        <f t="shared" si="6"/>
        <v>429.8</v>
      </c>
    </row>
    <row r="471" spans="1:2" x14ac:dyDescent="0.25">
      <c r="A471" s="78">
        <v>786</v>
      </c>
      <c r="B471" s="79">
        <f t="shared" si="6"/>
        <v>429.8125</v>
      </c>
    </row>
    <row r="472" spans="1:2" x14ac:dyDescent="0.25">
      <c r="A472" s="78">
        <v>787</v>
      </c>
      <c r="B472" s="79">
        <f t="shared" si="6"/>
        <v>429.82499999999999</v>
      </c>
    </row>
    <row r="473" spans="1:2" x14ac:dyDescent="0.25">
      <c r="A473" s="78">
        <v>788</v>
      </c>
      <c r="B473" s="79">
        <f t="shared" si="6"/>
        <v>429.83749999999998</v>
      </c>
    </row>
    <row r="474" spans="1:2" x14ac:dyDescent="0.25">
      <c r="A474" s="78">
        <v>789</v>
      </c>
      <c r="B474" s="79">
        <f t="shared" ref="B474:B485" si="7">420+(A474-1)*0.0125</f>
        <v>429.85</v>
      </c>
    </row>
    <row r="475" spans="1:2" x14ac:dyDescent="0.25">
      <c r="A475" s="78">
        <v>790</v>
      </c>
      <c r="B475" s="79">
        <f t="shared" si="7"/>
        <v>429.86250000000001</v>
      </c>
    </row>
    <row r="476" spans="1:2" x14ac:dyDescent="0.25">
      <c r="A476" s="78">
        <v>791</v>
      </c>
      <c r="B476" s="79">
        <f t="shared" si="7"/>
        <v>429.875</v>
      </c>
    </row>
    <row r="477" spans="1:2" x14ac:dyDescent="0.25">
      <c r="A477" s="78">
        <v>792</v>
      </c>
      <c r="B477" s="79">
        <f t="shared" si="7"/>
        <v>429.88749999999999</v>
      </c>
    </row>
    <row r="478" spans="1:2" x14ac:dyDescent="0.25">
      <c r="A478" s="78">
        <v>793</v>
      </c>
      <c r="B478" s="79">
        <f t="shared" si="7"/>
        <v>429.9</v>
      </c>
    </row>
    <row r="479" spans="1:2" x14ac:dyDescent="0.25">
      <c r="A479" s="78">
        <v>794</v>
      </c>
      <c r="B479" s="79">
        <f t="shared" si="7"/>
        <v>429.91250000000002</v>
      </c>
    </row>
    <row r="480" spans="1:2" x14ac:dyDescent="0.25">
      <c r="A480" s="78">
        <v>795</v>
      </c>
      <c r="B480" s="79">
        <f t="shared" si="7"/>
        <v>429.92500000000001</v>
      </c>
    </row>
    <row r="481" spans="1:2" x14ac:dyDescent="0.25">
      <c r="A481" s="78">
        <v>796</v>
      </c>
      <c r="B481" s="79">
        <f t="shared" si="7"/>
        <v>429.9375</v>
      </c>
    </row>
    <row r="482" spans="1:2" x14ac:dyDescent="0.25">
      <c r="A482" s="78">
        <v>797</v>
      </c>
      <c r="B482" s="79">
        <f t="shared" si="7"/>
        <v>429.95</v>
      </c>
    </row>
    <row r="483" spans="1:2" x14ac:dyDescent="0.25">
      <c r="A483" s="78">
        <v>798</v>
      </c>
      <c r="B483" s="79">
        <f t="shared" si="7"/>
        <v>429.96249999999998</v>
      </c>
    </row>
    <row r="484" spans="1:2" x14ac:dyDescent="0.25">
      <c r="A484" s="78">
        <v>799</v>
      </c>
      <c r="B484" s="79">
        <f t="shared" si="7"/>
        <v>429.97500000000002</v>
      </c>
    </row>
    <row r="485" spans="1:2" x14ac:dyDescent="0.25">
      <c r="A485" s="78">
        <v>800</v>
      </c>
      <c r="B485" s="79">
        <f t="shared" si="7"/>
        <v>429.98750000000001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33"/>
  <sheetViews>
    <sheetView topLeftCell="A7" workbookViewId="0">
      <selection activeCell="D13" sqref="D13"/>
    </sheetView>
  </sheetViews>
  <sheetFormatPr defaultColWidth="8.5703125" defaultRowHeight="15" x14ac:dyDescent="0.25"/>
  <cols>
    <col min="1" max="1" width="5.7109375" style="46" customWidth="1"/>
    <col min="2" max="2" width="41.42578125" style="46" customWidth="1"/>
    <col min="3" max="3" width="35" style="46" customWidth="1"/>
    <col min="4" max="4" width="92.5703125" style="46" customWidth="1"/>
  </cols>
  <sheetData>
    <row r="1" spans="1:5" ht="31.5" x14ac:dyDescent="0.25">
      <c r="A1" s="47"/>
      <c r="B1" s="47"/>
      <c r="C1" s="47"/>
      <c r="D1" s="48" t="s">
        <v>533</v>
      </c>
      <c r="E1" s="1"/>
    </row>
    <row r="2" spans="1:5" ht="30" customHeight="1" x14ac:dyDescent="0.25">
      <c r="A2" s="293" t="s">
        <v>14</v>
      </c>
      <c r="B2" s="293"/>
      <c r="C2" s="293"/>
      <c r="D2" s="293"/>
      <c r="E2" s="1"/>
    </row>
    <row r="3" spans="1:5" ht="14.25" customHeight="1" x14ac:dyDescent="0.25">
      <c r="A3" s="49"/>
      <c r="B3" s="294" t="s">
        <v>13</v>
      </c>
      <c r="C3" s="50" t="s">
        <v>534</v>
      </c>
      <c r="D3" s="49"/>
      <c r="E3" s="1"/>
    </row>
    <row r="4" spans="1:5" ht="14.25" customHeight="1" x14ac:dyDescent="0.25">
      <c r="A4" s="47"/>
      <c r="B4" s="294"/>
      <c r="C4" s="50" t="s">
        <v>535</v>
      </c>
      <c r="D4" s="47"/>
      <c r="E4" s="1"/>
    </row>
    <row r="5" spans="1:5" s="53" customFormat="1" ht="27" customHeight="1" x14ac:dyDescent="0.25">
      <c r="A5" s="51"/>
      <c r="B5" s="295" t="s">
        <v>536</v>
      </c>
      <c r="C5" s="295"/>
      <c r="D5" s="295"/>
      <c r="E5" s="52"/>
    </row>
    <row r="6" spans="1:5" ht="15.75" x14ac:dyDescent="0.25">
      <c r="A6" s="54" t="s">
        <v>537</v>
      </c>
      <c r="B6" s="54" t="s">
        <v>538</v>
      </c>
      <c r="C6" s="54" t="s">
        <v>539</v>
      </c>
      <c r="D6" s="54" t="s">
        <v>10</v>
      </c>
      <c r="E6" s="1"/>
    </row>
    <row r="7" spans="1:5" ht="31.5" x14ac:dyDescent="0.25">
      <c r="A7" s="10" t="s">
        <v>540</v>
      </c>
      <c r="B7" s="20" t="s">
        <v>541</v>
      </c>
      <c r="C7" s="10" t="s">
        <v>542</v>
      </c>
      <c r="D7" s="14" t="s">
        <v>543</v>
      </c>
      <c r="E7" s="1"/>
    </row>
    <row r="8" spans="1:5" ht="78.75" x14ac:dyDescent="0.25">
      <c r="A8" s="10" t="s">
        <v>544</v>
      </c>
      <c r="B8" s="20" t="s">
        <v>8</v>
      </c>
      <c r="C8" s="10" t="s">
        <v>545</v>
      </c>
      <c r="D8" s="14" t="s">
        <v>546</v>
      </c>
      <c r="E8" s="1"/>
    </row>
    <row r="9" spans="1:5" ht="15.75" x14ac:dyDescent="0.25">
      <c r="A9" s="10" t="s">
        <v>547</v>
      </c>
      <c r="B9" s="20" t="s">
        <v>9</v>
      </c>
      <c r="C9" s="10" t="s">
        <v>16</v>
      </c>
      <c r="D9" s="20" t="s">
        <v>548</v>
      </c>
      <c r="E9" s="1"/>
    </row>
    <row r="10" spans="1:5" ht="176.25" customHeight="1" x14ac:dyDescent="0.25">
      <c r="A10" s="10" t="s">
        <v>549</v>
      </c>
      <c r="B10" s="20" t="s">
        <v>550</v>
      </c>
      <c r="C10" s="10" t="s">
        <v>551</v>
      </c>
      <c r="D10" s="14" t="s">
        <v>2103</v>
      </c>
      <c r="E10" s="1"/>
    </row>
    <row r="11" spans="1:5" ht="63" x14ac:dyDescent="0.25">
      <c r="A11" s="10" t="s">
        <v>552</v>
      </c>
      <c r="B11" s="20" t="s">
        <v>553</v>
      </c>
      <c r="C11" s="10" t="s">
        <v>554</v>
      </c>
      <c r="D11" s="14" t="s">
        <v>555</v>
      </c>
      <c r="E11" s="1"/>
    </row>
    <row r="12" spans="1:5" ht="31.5" x14ac:dyDescent="0.25">
      <c r="A12" s="10" t="s">
        <v>556</v>
      </c>
      <c r="B12" s="20" t="s">
        <v>557</v>
      </c>
      <c r="C12" s="10" t="s">
        <v>558</v>
      </c>
      <c r="D12" s="20" t="s">
        <v>543</v>
      </c>
      <c r="E12" s="1"/>
    </row>
    <row r="13" spans="1:5" ht="47.25" x14ac:dyDescent="0.25">
      <c r="A13" s="10" t="s">
        <v>559</v>
      </c>
      <c r="B13" s="20" t="s">
        <v>560</v>
      </c>
      <c r="C13" s="10" t="s">
        <v>561</v>
      </c>
      <c r="D13" s="14" t="s">
        <v>562</v>
      </c>
      <c r="E13" s="1"/>
    </row>
    <row r="14" spans="1:5" ht="33.75" customHeight="1" x14ac:dyDescent="0.25">
      <c r="A14" s="10" t="s">
        <v>563</v>
      </c>
      <c r="B14" s="20" t="s">
        <v>564</v>
      </c>
      <c r="C14" s="10" t="s">
        <v>543</v>
      </c>
      <c r="D14" s="14" t="s">
        <v>565</v>
      </c>
      <c r="E14" s="1"/>
    </row>
    <row r="15" spans="1:5" ht="93" customHeight="1" x14ac:dyDescent="0.25">
      <c r="A15" s="10" t="s">
        <v>566</v>
      </c>
      <c r="B15" s="20" t="s">
        <v>567</v>
      </c>
      <c r="C15" s="10" t="s">
        <v>568</v>
      </c>
      <c r="D15" s="14" t="s">
        <v>569</v>
      </c>
      <c r="E15" s="1"/>
    </row>
    <row r="16" spans="1:5" ht="47.25" x14ac:dyDescent="0.25">
      <c r="A16" s="10" t="s">
        <v>570</v>
      </c>
      <c r="B16" s="20" t="s">
        <v>571</v>
      </c>
      <c r="C16" s="10" t="s">
        <v>572</v>
      </c>
      <c r="D16" s="14" t="s">
        <v>543</v>
      </c>
      <c r="E16" s="1"/>
    </row>
    <row r="17" spans="1:5" ht="300" customHeight="1" x14ac:dyDescent="0.25">
      <c r="A17" s="10" t="s">
        <v>573</v>
      </c>
      <c r="B17" s="20" t="s">
        <v>574</v>
      </c>
      <c r="C17" s="14" t="s">
        <v>575</v>
      </c>
      <c r="D17" s="14" t="s">
        <v>543</v>
      </c>
      <c r="E17" s="1"/>
    </row>
    <row r="18" spans="1:5" ht="31.5" x14ac:dyDescent="0.25">
      <c r="A18" s="10" t="s">
        <v>576</v>
      </c>
      <c r="B18" s="20" t="s">
        <v>577</v>
      </c>
      <c r="C18" s="55" t="s">
        <v>578</v>
      </c>
      <c r="D18" s="56" t="s">
        <v>579</v>
      </c>
      <c r="E18" s="1"/>
    </row>
    <row r="19" spans="1:5" ht="47.25" x14ac:dyDescent="0.25">
      <c r="A19" s="10" t="s">
        <v>580</v>
      </c>
      <c r="B19" s="20" t="s">
        <v>581</v>
      </c>
      <c r="C19" s="10" t="s">
        <v>582</v>
      </c>
      <c r="D19" s="14" t="s">
        <v>583</v>
      </c>
      <c r="E19" s="1"/>
    </row>
    <row r="20" spans="1:5" ht="38.25" customHeight="1" x14ac:dyDescent="0.25">
      <c r="A20" s="296" t="s">
        <v>584</v>
      </c>
      <c r="B20" s="296"/>
      <c r="C20" s="296"/>
      <c r="D20" s="296"/>
      <c r="E20" s="1"/>
    </row>
    <row r="21" spans="1:5" ht="66" customHeight="1" x14ac:dyDescent="0.25">
      <c r="A21" s="297" t="s">
        <v>585</v>
      </c>
      <c r="B21" s="297"/>
      <c r="C21" s="297"/>
      <c r="D21" s="297"/>
      <c r="E21" s="1"/>
    </row>
    <row r="22" spans="1:5" ht="15.75" x14ac:dyDescent="0.25">
      <c r="A22" s="57"/>
      <c r="B22" s="58"/>
      <c r="C22" s="58"/>
      <c r="D22" s="58"/>
      <c r="E22" s="1"/>
    </row>
    <row r="23" spans="1:5" x14ac:dyDescent="0.25">
      <c r="A23" s="59"/>
      <c r="B23" s="59"/>
      <c r="C23" s="59"/>
      <c r="D23" s="59"/>
      <c r="E23" s="1"/>
    </row>
    <row r="24" spans="1:5" x14ac:dyDescent="0.25">
      <c r="A24" s="60"/>
      <c r="B24" s="60"/>
      <c r="C24" s="60"/>
      <c r="D24" s="60"/>
    </row>
    <row r="25" spans="1:5" x14ac:dyDescent="0.25">
      <c r="A25" s="60"/>
      <c r="B25" s="60"/>
      <c r="C25" s="61"/>
      <c r="D25" s="60"/>
    </row>
    <row r="26" spans="1:5" x14ac:dyDescent="0.25">
      <c r="A26" s="60"/>
      <c r="B26" s="60"/>
      <c r="C26" s="60"/>
      <c r="D26" s="60"/>
    </row>
    <row r="27" spans="1:5" x14ac:dyDescent="0.25">
      <c r="A27" s="60"/>
      <c r="B27" s="60"/>
      <c r="C27" s="60"/>
      <c r="D27" s="60"/>
    </row>
    <row r="28" spans="1:5" x14ac:dyDescent="0.25">
      <c r="A28" s="60"/>
      <c r="B28" s="60"/>
      <c r="C28" s="60"/>
      <c r="D28" s="60"/>
    </row>
    <row r="29" spans="1:5" x14ac:dyDescent="0.25">
      <c r="A29" s="60"/>
      <c r="B29" s="60"/>
      <c r="C29" s="60"/>
      <c r="D29" s="60"/>
    </row>
    <row r="30" spans="1:5" x14ac:dyDescent="0.25">
      <c r="A30" s="60"/>
      <c r="B30" s="60"/>
      <c r="C30" s="60"/>
      <c r="D30" s="60"/>
    </row>
    <row r="31" spans="1:5" x14ac:dyDescent="0.25">
      <c r="A31" s="60"/>
      <c r="B31" s="60"/>
      <c r="C31" s="60"/>
      <c r="D31" s="60"/>
    </row>
    <row r="32" spans="1:5" x14ac:dyDescent="0.25">
      <c r="A32" s="60"/>
      <c r="B32" s="60"/>
      <c r="C32" s="60"/>
      <c r="D32" s="60"/>
    </row>
    <row r="33" spans="1:4" x14ac:dyDescent="0.25">
      <c r="A33" s="60"/>
      <c r="B33" s="60"/>
      <c r="C33" s="60"/>
      <c r="D33" s="60"/>
    </row>
  </sheetData>
  <mergeCells count="5">
    <mergeCell ref="A2:D2"/>
    <mergeCell ref="B3:B4"/>
    <mergeCell ref="B5:D5"/>
    <mergeCell ref="A20:D20"/>
    <mergeCell ref="A21:D21"/>
  </mergeCells>
  <pageMargins left="0.51180555555555496" right="0.51180555555555496" top="0.94513888888888897" bottom="0.35416666666666702" header="0.51180555555555496" footer="0.51180555555555496"/>
  <pageSetup paperSize="9" firstPageNumber="0" fitToHeight="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485"/>
  <sheetViews>
    <sheetView workbookViewId="0">
      <selection activeCell="D8" sqref="D8"/>
    </sheetView>
  </sheetViews>
  <sheetFormatPr defaultColWidth="8.5703125" defaultRowHeight="15" x14ac:dyDescent="0.25"/>
  <cols>
    <col min="1" max="1" width="5.7109375" style="46" customWidth="1"/>
    <col min="2" max="2" width="42.7109375" style="100" customWidth="1"/>
    <col min="3" max="3" width="37.7109375" style="46" customWidth="1"/>
    <col min="4" max="4" width="89.7109375" style="46" customWidth="1"/>
  </cols>
  <sheetData>
    <row r="1" spans="1:5" ht="31.5" x14ac:dyDescent="0.25">
      <c r="A1" s="58"/>
      <c r="B1" s="47"/>
      <c r="C1" s="58"/>
      <c r="D1" s="48" t="s">
        <v>586</v>
      </c>
    </row>
    <row r="2" spans="1:5" ht="63.75" customHeight="1" x14ac:dyDescent="0.25">
      <c r="A2" s="289" t="s">
        <v>757</v>
      </c>
      <c r="B2" s="289"/>
      <c r="C2" s="289"/>
      <c r="D2" s="289"/>
    </row>
    <row r="3" spans="1:5" ht="15.75" customHeight="1" x14ac:dyDescent="0.25">
      <c r="A3" s="62"/>
      <c r="B3" s="307" t="s">
        <v>79</v>
      </c>
      <c r="C3" s="50" t="s">
        <v>534</v>
      </c>
      <c r="D3" s="62"/>
    </row>
    <row r="4" spans="1:5" ht="17.25" customHeight="1" x14ac:dyDescent="0.25">
      <c r="A4" s="58"/>
      <c r="B4" s="307"/>
      <c r="C4" s="50" t="s">
        <v>535</v>
      </c>
      <c r="D4" s="58"/>
    </row>
    <row r="5" spans="1:5" ht="21.75" customHeight="1" x14ac:dyDescent="0.25">
      <c r="A5" s="1"/>
      <c r="B5" s="299" t="s">
        <v>758</v>
      </c>
      <c r="C5" s="299"/>
      <c r="D5" s="299"/>
      <c r="E5" s="63"/>
    </row>
    <row r="6" spans="1:5" ht="15.75" x14ac:dyDescent="0.25">
      <c r="A6" s="9" t="s">
        <v>537</v>
      </c>
      <c r="B6" s="54" t="s">
        <v>538</v>
      </c>
      <c r="C6" s="9" t="s">
        <v>659</v>
      </c>
      <c r="D6" s="9" t="s">
        <v>10</v>
      </c>
    </row>
    <row r="7" spans="1:5" ht="31.5" x14ac:dyDescent="0.25">
      <c r="A7" s="40" t="s">
        <v>540</v>
      </c>
      <c r="B7" s="20" t="s">
        <v>541</v>
      </c>
      <c r="C7" s="10" t="s">
        <v>542</v>
      </c>
      <c r="D7" s="14" t="s">
        <v>660</v>
      </c>
    </row>
    <row r="8" spans="1:5" ht="126.75" customHeight="1" x14ac:dyDescent="0.25">
      <c r="A8" s="40" t="s">
        <v>544</v>
      </c>
      <c r="B8" s="20" t="s">
        <v>8</v>
      </c>
      <c r="C8" s="10" t="s">
        <v>759</v>
      </c>
      <c r="D8" s="14" t="s">
        <v>760</v>
      </c>
    </row>
    <row r="9" spans="1:5" ht="15.75" x14ac:dyDescent="0.25">
      <c r="A9" s="40" t="s">
        <v>547</v>
      </c>
      <c r="B9" s="20" t="s">
        <v>9</v>
      </c>
      <c r="C9" s="10" t="s">
        <v>761</v>
      </c>
      <c r="D9" s="14" t="s">
        <v>762</v>
      </c>
    </row>
    <row r="10" spans="1:5" ht="110.25" x14ac:dyDescent="0.25">
      <c r="A10" s="40" t="s">
        <v>549</v>
      </c>
      <c r="B10" s="20" t="s">
        <v>664</v>
      </c>
      <c r="C10" s="40" t="s">
        <v>624</v>
      </c>
      <c r="D10" s="14" t="s">
        <v>763</v>
      </c>
    </row>
    <row r="11" spans="1:5" ht="141.75" customHeight="1" x14ac:dyDescent="0.25">
      <c r="A11" s="40" t="s">
        <v>552</v>
      </c>
      <c r="B11" s="20" t="s">
        <v>553</v>
      </c>
      <c r="C11" s="10" t="s">
        <v>764</v>
      </c>
      <c r="D11" s="14" t="s">
        <v>667</v>
      </c>
    </row>
    <row r="12" spans="1:5" ht="31.5" x14ac:dyDescent="0.25">
      <c r="A12" s="40" t="s">
        <v>556</v>
      </c>
      <c r="B12" s="20" t="s">
        <v>557</v>
      </c>
      <c r="C12" s="10" t="s">
        <v>627</v>
      </c>
      <c r="D12" s="14" t="s">
        <v>543</v>
      </c>
    </row>
    <row r="13" spans="1:5" ht="44.25" customHeight="1" x14ac:dyDescent="0.25">
      <c r="A13" s="40" t="s">
        <v>559</v>
      </c>
      <c r="B13" s="20" t="s">
        <v>560</v>
      </c>
      <c r="C13" s="10" t="s">
        <v>669</v>
      </c>
      <c r="D13" s="14" t="s">
        <v>543</v>
      </c>
    </row>
    <row r="14" spans="1:5" ht="30.75" customHeight="1" x14ac:dyDescent="0.25">
      <c r="A14" s="40" t="s">
        <v>563</v>
      </c>
      <c r="B14" s="20" t="s">
        <v>564</v>
      </c>
      <c r="C14" s="10" t="s">
        <v>543</v>
      </c>
      <c r="D14" s="14" t="s">
        <v>543</v>
      </c>
    </row>
    <row r="15" spans="1:5" ht="78.75" customHeight="1" x14ac:dyDescent="0.25">
      <c r="A15" s="40" t="s">
        <v>566</v>
      </c>
      <c r="B15" s="20" t="s">
        <v>567</v>
      </c>
      <c r="C15" s="10" t="s">
        <v>603</v>
      </c>
      <c r="D15" s="14" t="s">
        <v>604</v>
      </c>
    </row>
    <row r="16" spans="1:5" ht="47.25" x14ac:dyDescent="0.25">
      <c r="A16" s="40" t="s">
        <v>570</v>
      </c>
      <c r="B16" s="20" t="s">
        <v>571</v>
      </c>
      <c r="C16" s="10" t="s">
        <v>765</v>
      </c>
      <c r="D16" s="14" t="s">
        <v>766</v>
      </c>
    </row>
    <row r="17" spans="1:4" ht="15.75" customHeight="1" x14ac:dyDescent="0.25">
      <c r="A17" s="40" t="s">
        <v>573</v>
      </c>
      <c r="B17" s="20" t="s">
        <v>574</v>
      </c>
      <c r="C17" s="10" t="s">
        <v>543</v>
      </c>
      <c r="D17" s="14" t="s">
        <v>543</v>
      </c>
    </row>
    <row r="18" spans="1:4" ht="15.75" x14ac:dyDescent="0.25">
      <c r="A18" s="40" t="s">
        <v>576</v>
      </c>
      <c r="B18" s="20" t="s">
        <v>577</v>
      </c>
      <c r="C18" s="10" t="s">
        <v>672</v>
      </c>
      <c r="D18" s="14" t="s">
        <v>543</v>
      </c>
    </row>
    <row r="19" spans="1:4" ht="61.5" customHeight="1" x14ac:dyDescent="0.25">
      <c r="A19" s="40" t="s">
        <v>580</v>
      </c>
      <c r="B19" s="20" t="s">
        <v>581</v>
      </c>
      <c r="C19" s="10" t="s">
        <v>767</v>
      </c>
      <c r="D19" s="14" t="s">
        <v>583</v>
      </c>
    </row>
    <row r="20" spans="1:4" ht="12.75" customHeight="1" x14ac:dyDescent="0.25">
      <c r="A20" s="304"/>
      <c r="B20" s="304"/>
      <c r="C20" s="304"/>
      <c r="D20" s="304"/>
    </row>
    <row r="21" spans="1:4" s="67" customFormat="1" ht="17.25" customHeight="1" x14ac:dyDescent="0.25">
      <c r="A21" s="306" t="s">
        <v>612</v>
      </c>
      <c r="B21" s="306"/>
      <c r="C21" s="306"/>
      <c r="D21" s="306"/>
    </row>
    <row r="22" spans="1:4" ht="120.75" customHeight="1" x14ac:dyDescent="0.25">
      <c r="A22" s="303" t="s">
        <v>768</v>
      </c>
      <c r="B22" s="303"/>
      <c r="C22" s="303"/>
      <c r="D22" s="303"/>
    </row>
    <row r="23" spans="1:4" ht="13.5" customHeight="1" x14ac:dyDescent="0.25">
      <c r="A23" s="68"/>
      <c r="B23" s="111"/>
      <c r="C23" s="68"/>
      <c r="D23" s="68"/>
    </row>
    <row r="24" spans="1:4" ht="34.5" customHeight="1" x14ac:dyDescent="0.25">
      <c r="A24" s="298" t="s">
        <v>649</v>
      </c>
      <c r="B24" s="298"/>
      <c r="C24" s="298"/>
      <c r="D24" s="298"/>
    </row>
    <row r="25" spans="1:4" ht="45.75" x14ac:dyDescent="0.25">
      <c r="A25" s="69" t="s">
        <v>615</v>
      </c>
      <c r="B25" s="70" t="s">
        <v>616</v>
      </c>
      <c r="C25" s="72"/>
    </row>
    <row r="26" spans="1:4" x14ac:dyDescent="0.25">
      <c r="A26" s="78">
        <v>241</v>
      </c>
      <c r="B26" s="79">
        <f t="shared" ref="B26:B89" si="0">420+(A26-1)*0.0125</f>
        <v>423</v>
      </c>
      <c r="C26" s="75"/>
      <c r="D26" s="75"/>
    </row>
    <row r="27" spans="1:4" x14ac:dyDescent="0.25">
      <c r="A27" s="78">
        <v>242</v>
      </c>
      <c r="B27" s="79">
        <f t="shared" si="0"/>
        <v>423.01249999999999</v>
      </c>
      <c r="C27" s="75"/>
      <c r="D27" s="75"/>
    </row>
    <row r="28" spans="1:4" x14ac:dyDescent="0.25">
      <c r="A28" s="78">
        <v>243</v>
      </c>
      <c r="B28" s="79">
        <f t="shared" si="0"/>
        <v>423.02499999999998</v>
      </c>
      <c r="C28" s="75"/>
      <c r="D28" s="75"/>
    </row>
    <row r="29" spans="1:4" x14ac:dyDescent="0.25">
      <c r="A29" s="78">
        <v>244</v>
      </c>
      <c r="B29" s="79">
        <f t="shared" si="0"/>
        <v>423.03750000000002</v>
      </c>
      <c r="C29" s="75"/>
      <c r="D29" s="75"/>
    </row>
    <row r="30" spans="1:4" x14ac:dyDescent="0.25">
      <c r="A30" s="78">
        <v>245</v>
      </c>
      <c r="B30" s="79">
        <f t="shared" si="0"/>
        <v>423.05</v>
      </c>
      <c r="C30" s="75"/>
      <c r="D30" s="75"/>
    </row>
    <row r="31" spans="1:4" x14ac:dyDescent="0.25">
      <c r="A31" s="78">
        <v>246</v>
      </c>
      <c r="B31" s="79">
        <f t="shared" si="0"/>
        <v>423.0625</v>
      </c>
    </row>
    <row r="32" spans="1:4" x14ac:dyDescent="0.25">
      <c r="A32" s="78">
        <v>247</v>
      </c>
      <c r="B32" s="79">
        <f t="shared" si="0"/>
        <v>423.07499999999999</v>
      </c>
    </row>
    <row r="33" spans="1:2" x14ac:dyDescent="0.25">
      <c r="A33" s="78">
        <v>248</v>
      </c>
      <c r="B33" s="79">
        <f t="shared" si="0"/>
        <v>423.08749999999998</v>
      </c>
    </row>
    <row r="34" spans="1:2" x14ac:dyDescent="0.25">
      <c r="A34" s="78">
        <v>249</v>
      </c>
      <c r="B34" s="79">
        <f t="shared" si="0"/>
        <v>423.1</v>
      </c>
    </row>
    <row r="35" spans="1:2" x14ac:dyDescent="0.25">
      <c r="A35" s="78">
        <v>250</v>
      </c>
      <c r="B35" s="79">
        <f t="shared" si="0"/>
        <v>423.11250000000001</v>
      </c>
    </row>
    <row r="36" spans="1:2" x14ac:dyDescent="0.25">
      <c r="A36" s="78">
        <v>251</v>
      </c>
      <c r="B36" s="79">
        <f t="shared" si="0"/>
        <v>423.125</v>
      </c>
    </row>
    <row r="37" spans="1:2" x14ac:dyDescent="0.25">
      <c r="A37" s="78">
        <v>252</v>
      </c>
      <c r="B37" s="79">
        <f t="shared" si="0"/>
        <v>423.13749999999999</v>
      </c>
    </row>
    <row r="38" spans="1:2" x14ac:dyDescent="0.25">
      <c r="A38" s="78">
        <v>253</v>
      </c>
      <c r="B38" s="79">
        <f t="shared" si="0"/>
        <v>423.15</v>
      </c>
    </row>
    <row r="39" spans="1:2" x14ac:dyDescent="0.25">
      <c r="A39" s="78">
        <v>254</v>
      </c>
      <c r="B39" s="79">
        <f t="shared" si="0"/>
        <v>423.16250000000002</v>
      </c>
    </row>
    <row r="40" spans="1:2" x14ac:dyDescent="0.25">
      <c r="A40" s="78">
        <v>255</v>
      </c>
      <c r="B40" s="79">
        <f t="shared" si="0"/>
        <v>423.17500000000001</v>
      </c>
    </row>
    <row r="41" spans="1:2" x14ac:dyDescent="0.25">
      <c r="A41" s="78">
        <v>256</v>
      </c>
      <c r="B41" s="79">
        <f t="shared" si="0"/>
        <v>423.1875</v>
      </c>
    </row>
    <row r="42" spans="1:2" x14ac:dyDescent="0.25">
      <c r="A42" s="78">
        <v>257</v>
      </c>
      <c r="B42" s="79">
        <f t="shared" si="0"/>
        <v>423.2</v>
      </c>
    </row>
    <row r="43" spans="1:2" x14ac:dyDescent="0.25">
      <c r="A43" s="78">
        <v>258</v>
      </c>
      <c r="B43" s="79">
        <f t="shared" si="0"/>
        <v>423.21249999999998</v>
      </c>
    </row>
    <row r="44" spans="1:2" x14ac:dyDescent="0.25">
      <c r="A44" s="78">
        <v>259</v>
      </c>
      <c r="B44" s="79">
        <f t="shared" si="0"/>
        <v>423.22500000000002</v>
      </c>
    </row>
    <row r="45" spans="1:2" x14ac:dyDescent="0.25">
      <c r="A45" s="78">
        <v>260</v>
      </c>
      <c r="B45" s="79">
        <f t="shared" si="0"/>
        <v>423.23750000000001</v>
      </c>
    </row>
    <row r="46" spans="1:2" x14ac:dyDescent="0.25">
      <c r="A46" s="78">
        <v>261</v>
      </c>
      <c r="B46" s="79">
        <f t="shared" si="0"/>
        <v>423.25</v>
      </c>
    </row>
    <row r="47" spans="1:2" x14ac:dyDescent="0.25">
      <c r="A47" s="78">
        <v>262</v>
      </c>
      <c r="B47" s="79">
        <f t="shared" si="0"/>
        <v>423.26249999999999</v>
      </c>
    </row>
    <row r="48" spans="1:2" x14ac:dyDescent="0.25">
      <c r="A48" s="78">
        <v>263</v>
      </c>
      <c r="B48" s="79">
        <f t="shared" si="0"/>
        <v>423.27499999999998</v>
      </c>
    </row>
    <row r="49" spans="1:2" x14ac:dyDescent="0.25">
      <c r="A49" s="78">
        <v>264</v>
      </c>
      <c r="B49" s="79">
        <f t="shared" si="0"/>
        <v>423.28750000000002</v>
      </c>
    </row>
    <row r="50" spans="1:2" x14ac:dyDescent="0.25">
      <c r="A50" s="78">
        <v>265</v>
      </c>
      <c r="B50" s="79">
        <f t="shared" si="0"/>
        <v>423.3</v>
      </c>
    </row>
    <row r="51" spans="1:2" x14ac:dyDescent="0.25">
      <c r="A51" s="78">
        <v>266</v>
      </c>
      <c r="B51" s="79">
        <f t="shared" si="0"/>
        <v>423.3125</v>
      </c>
    </row>
    <row r="52" spans="1:2" x14ac:dyDescent="0.25">
      <c r="A52" s="78">
        <v>267</v>
      </c>
      <c r="B52" s="79">
        <f t="shared" si="0"/>
        <v>423.32499999999999</v>
      </c>
    </row>
    <row r="53" spans="1:2" x14ac:dyDescent="0.25">
      <c r="A53" s="78">
        <v>268</v>
      </c>
      <c r="B53" s="79">
        <f t="shared" si="0"/>
        <v>423.33749999999998</v>
      </c>
    </row>
    <row r="54" spans="1:2" x14ac:dyDescent="0.25">
      <c r="A54" s="78">
        <v>269</v>
      </c>
      <c r="B54" s="79">
        <f t="shared" si="0"/>
        <v>423.35</v>
      </c>
    </row>
    <row r="55" spans="1:2" x14ac:dyDescent="0.25">
      <c r="A55" s="78">
        <v>270</v>
      </c>
      <c r="B55" s="79">
        <f t="shared" si="0"/>
        <v>423.36250000000001</v>
      </c>
    </row>
    <row r="56" spans="1:2" x14ac:dyDescent="0.25">
      <c r="A56" s="78">
        <v>271</v>
      </c>
      <c r="B56" s="79">
        <f t="shared" si="0"/>
        <v>423.375</v>
      </c>
    </row>
    <row r="57" spans="1:2" x14ac:dyDescent="0.25">
      <c r="A57" s="78">
        <v>272</v>
      </c>
      <c r="B57" s="79">
        <f t="shared" si="0"/>
        <v>423.38749999999999</v>
      </c>
    </row>
    <row r="58" spans="1:2" x14ac:dyDescent="0.25">
      <c r="A58" s="78">
        <v>273</v>
      </c>
      <c r="B58" s="79">
        <f t="shared" si="0"/>
        <v>423.4</v>
      </c>
    </row>
    <row r="59" spans="1:2" x14ac:dyDescent="0.25">
      <c r="A59" s="78">
        <v>274</v>
      </c>
      <c r="B59" s="79">
        <f t="shared" si="0"/>
        <v>423.41250000000002</v>
      </c>
    </row>
    <row r="60" spans="1:2" x14ac:dyDescent="0.25">
      <c r="A60" s="78">
        <v>275</v>
      </c>
      <c r="B60" s="79">
        <f t="shared" si="0"/>
        <v>423.42500000000001</v>
      </c>
    </row>
    <row r="61" spans="1:2" x14ac:dyDescent="0.25">
      <c r="A61" s="78">
        <v>276</v>
      </c>
      <c r="B61" s="79">
        <f t="shared" si="0"/>
        <v>423.4375</v>
      </c>
    </row>
    <row r="62" spans="1:2" x14ac:dyDescent="0.25">
      <c r="A62" s="78">
        <v>277</v>
      </c>
      <c r="B62" s="79">
        <f t="shared" si="0"/>
        <v>423.45</v>
      </c>
    </row>
    <row r="63" spans="1:2" x14ac:dyDescent="0.25">
      <c r="A63" s="78">
        <v>278</v>
      </c>
      <c r="B63" s="79">
        <f t="shared" si="0"/>
        <v>423.46249999999998</v>
      </c>
    </row>
    <row r="64" spans="1:2" x14ac:dyDescent="0.25">
      <c r="A64" s="78">
        <v>279</v>
      </c>
      <c r="B64" s="79">
        <f t="shared" si="0"/>
        <v>423.47500000000002</v>
      </c>
    </row>
    <row r="65" spans="1:2" x14ac:dyDescent="0.25">
      <c r="A65" s="78">
        <v>280</v>
      </c>
      <c r="B65" s="79">
        <f t="shared" si="0"/>
        <v>423.48750000000001</v>
      </c>
    </row>
    <row r="66" spans="1:2" x14ac:dyDescent="0.25">
      <c r="A66" s="78">
        <v>281</v>
      </c>
      <c r="B66" s="79">
        <f t="shared" si="0"/>
        <v>423.5</v>
      </c>
    </row>
    <row r="67" spans="1:2" x14ac:dyDescent="0.25">
      <c r="A67" s="78">
        <v>282</v>
      </c>
      <c r="B67" s="79">
        <f t="shared" si="0"/>
        <v>423.51249999999999</v>
      </c>
    </row>
    <row r="68" spans="1:2" x14ac:dyDescent="0.25">
      <c r="A68" s="78">
        <v>283</v>
      </c>
      <c r="B68" s="79">
        <f t="shared" si="0"/>
        <v>423.52499999999998</v>
      </c>
    </row>
    <row r="69" spans="1:2" x14ac:dyDescent="0.25">
      <c r="A69" s="78">
        <v>284</v>
      </c>
      <c r="B69" s="79">
        <f t="shared" si="0"/>
        <v>423.53750000000002</v>
      </c>
    </row>
    <row r="70" spans="1:2" x14ac:dyDescent="0.25">
      <c r="A70" s="78">
        <v>285</v>
      </c>
      <c r="B70" s="79">
        <f t="shared" si="0"/>
        <v>423.55</v>
      </c>
    </row>
    <row r="71" spans="1:2" x14ac:dyDescent="0.25">
      <c r="A71" s="78">
        <v>286</v>
      </c>
      <c r="B71" s="79">
        <f t="shared" si="0"/>
        <v>423.5625</v>
      </c>
    </row>
    <row r="72" spans="1:2" x14ac:dyDescent="0.25">
      <c r="A72" s="78">
        <v>287</v>
      </c>
      <c r="B72" s="79">
        <f t="shared" si="0"/>
        <v>423.57499999999999</v>
      </c>
    </row>
    <row r="73" spans="1:2" x14ac:dyDescent="0.25">
      <c r="A73" s="78">
        <v>288</v>
      </c>
      <c r="B73" s="79">
        <f t="shared" si="0"/>
        <v>423.58749999999998</v>
      </c>
    </row>
    <row r="74" spans="1:2" x14ac:dyDescent="0.25">
      <c r="A74" s="78">
        <v>289</v>
      </c>
      <c r="B74" s="79">
        <f t="shared" si="0"/>
        <v>423.6</v>
      </c>
    </row>
    <row r="75" spans="1:2" x14ac:dyDescent="0.25">
      <c r="A75" s="78">
        <v>290</v>
      </c>
      <c r="B75" s="79">
        <f t="shared" si="0"/>
        <v>423.61250000000001</v>
      </c>
    </row>
    <row r="76" spans="1:2" x14ac:dyDescent="0.25">
      <c r="A76" s="78">
        <v>291</v>
      </c>
      <c r="B76" s="79">
        <f t="shared" si="0"/>
        <v>423.625</v>
      </c>
    </row>
    <row r="77" spans="1:2" x14ac:dyDescent="0.25">
      <c r="A77" s="78">
        <v>292</v>
      </c>
      <c r="B77" s="79">
        <f t="shared" si="0"/>
        <v>423.63749999999999</v>
      </c>
    </row>
    <row r="78" spans="1:2" x14ac:dyDescent="0.25">
      <c r="A78" s="78">
        <v>293</v>
      </c>
      <c r="B78" s="79">
        <f t="shared" si="0"/>
        <v>423.65</v>
      </c>
    </row>
    <row r="79" spans="1:2" x14ac:dyDescent="0.25">
      <c r="A79" s="78">
        <v>294</v>
      </c>
      <c r="B79" s="79">
        <f t="shared" si="0"/>
        <v>423.66250000000002</v>
      </c>
    </row>
    <row r="80" spans="1:2" x14ac:dyDescent="0.25">
      <c r="A80" s="78">
        <v>295</v>
      </c>
      <c r="B80" s="79">
        <f t="shared" si="0"/>
        <v>423.67500000000001</v>
      </c>
    </row>
    <row r="81" spans="1:2" x14ac:dyDescent="0.25">
      <c r="A81" s="78">
        <v>296</v>
      </c>
      <c r="B81" s="79">
        <f t="shared" si="0"/>
        <v>423.6875</v>
      </c>
    </row>
    <row r="82" spans="1:2" x14ac:dyDescent="0.25">
      <c r="A82" s="78">
        <v>297</v>
      </c>
      <c r="B82" s="79">
        <f t="shared" si="0"/>
        <v>423.7</v>
      </c>
    </row>
    <row r="83" spans="1:2" x14ac:dyDescent="0.25">
      <c r="A83" s="78">
        <v>298</v>
      </c>
      <c r="B83" s="79">
        <f t="shared" si="0"/>
        <v>423.71249999999998</v>
      </c>
    </row>
    <row r="84" spans="1:2" x14ac:dyDescent="0.25">
      <c r="A84" s="78">
        <v>299</v>
      </c>
      <c r="B84" s="79">
        <f t="shared" si="0"/>
        <v>423.72500000000002</v>
      </c>
    </row>
    <row r="85" spans="1:2" x14ac:dyDescent="0.25">
      <c r="A85" s="78">
        <v>300</v>
      </c>
      <c r="B85" s="79">
        <f t="shared" si="0"/>
        <v>423.73750000000001</v>
      </c>
    </row>
    <row r="86" spans="1:2" x14ac:dyDescent="0.25">
      <c r="A86" s="78">
        <v>301</v>
      </c>
      <c r="B86" s="79">
        <f t="shared" si="0"/>
        <v>423.75</v>
      </c>
    </row>
    <row r="87" spans="1:2" x14ac:dyDescent="0.25">
      <c r="A87" s="78">
        <v>302</v>
      </c>
      <c r="B87" s="79">
        <f t="shared" si="0"/>
        <v>423.76249999999999</v>
      </c>
    </row>
    <row r="88" spans="1:2" x14ac:dyDescent="0.25">
      <c r="A88" s="78">
        <v>303</v>
      </c>
      <c r="B88" s="79">
        <f t="shared" si="0"/>
        <v>423.77499999999998</v>
      </c>
    </row>
    <row r="89" spans="1:2" x14ac:dyDescent="0.25">
      <c r="A89" s="78">
        <v>304</v>
      </c>
      <c r="B89" s="79">
        <f t="shared" si="0"/>
        <v>423.78750000000002</v>
      </c>
    </row>
    <row r="90" spans="1:2" x14ac:dyDescent="0.25">
      <c r="A90" s="78">
        <v>305</v>
      </c>
      <c r="B90" s="79">
        <f t="shared" ref="B90:B153" si="1">420+(A90-1)*0.0125</f>
        <v>423.8</v>
      </c>
    </row>
    <row r="91" spans="1:2" x14ac:dyDescent="0.25">
      <c r="A91" s="78">
        <v>306</v>
      </c>
      <c r="B91" s="79">
        <f t="shared" si="1"/>
        <v>423.8125</v>
      </c>
    </row>
    <row r="92" spans="1:2" x14ac:dyDescent="0.25">
      <c r="A92" s="78">
        <v>307</v>
      </c>
      <c r="B92" s="79">
        <f t="shared" si="1"/>
        <v>423.82499999999999</v>
      </c>
    </row>
    <row r="93" spans="1:2" x14ac:dyDescent="0.25">
      <c r="A93" s="78">
        <v>308</v>
      </c>
      <c r="B93" s="79">
        <f t="shared" si="1"/>
        <v>423.83749999999998</v>
      </c>
    </row>
    <row r="94" spans="1:2" x14ac:dyDescent="0.25">
      <c r="A94" s="78">
        <v>309</v>
      </c>
      <c r="B94" s="79">
        <f t="shared" si="1"/>
        <v>423.85</v>
      </c>
    </row>
    <row r="95" spans="1:2" x14ac:dyDescent="0.25">
      <c r="A95" s="78">
        <v>310</v>
      </c>
      <c r="B95" s="79">
        <f t="shared" si="1"/>
        <v>423.86250000000001</v>
      </c>
    </row>
    <row r="96" spans="1:2" x14ac:dyDescent="0.25">
      <c r="A96" s="78">
        <v>311</v>
      </c>
      <c r="B96" s="79">
        <f t="shared" si="1"/>
        <v>423.875</v>
      </c>
    </row>
    <row r="97" spans="1:2" x14ac:dyDescent="0.25">
      <c r="A97" s="78">
        <v>312</v>
      </c>
      <c r="B97" s="79">
        <f t="shared" si="1"/>
        <v>423.88749999999999</v>
      </c>
    </row>
    <row r="98" spans="1:2" x14ac:dyDescent="0.25">
      <c r="A98" s="78">
        <v>313</v>
      </c>
      <c r="B98" s="79">
        <f t="shared" si="1"/>
        <v>423.9</v>
      </c>
    </row>
    <row r="99" spans="1:2" x14ac:dyDescent="0.25">
      <c r="A99" s="78">
        <v>314</v>
      </c>
      <c r="B99" s="79">
        <f t="shared" si="1"/>
        <v>423.91250000000002</v>
      </c>
    </row>
    <row r="100" spans="1:2" x14ac:dyDescent="0.25">
      <c r="A100" s="78">
        <v>315</v>
      </c>
      <c r="B100" s="79">
        <f t="shared" si="1"/>
        <v>423.92500000000001</v>
      </c>
    </row>
    <row r="101" spans="1:2" x14ac:dyDescent="0.25">
      <c r="A101" s="78">
        <v>316</v>
      </c>
      <c r="B101" s="79">
        <f t="shared" si="1"/>
        <v>423.9375</v>
      </c>
    </row>
    <row r="102" spans="1:2" x14ac:dyDescent="0.25">
      <c r="A102" s="78">
        <v>317</v>
      </c>
      <c r="B102" s="79">
        <f t="shared" si="1"/>
        <v>423.95</v>
      </c>
    </row>
    <row r="103" spans="1:2" x14ac:dyDescent="0.25">
      <c r="A103" s="78">
        <v>318</v>
      </c>
      <c r="B103" s="79">
        <f t="shared" si="1"/>
        <v>423.96249999999998</v>
      </c>
    </row>
    <row r="104" spans="1:2" x14ac:dyDescent="0.25">
      <c r="A104" s="78">
        <v>319</v>
      </c>
      <c r="B104" s="79">
        <f t="shared" si="1"/>
        <v>423.97500000000002</v>
      </c>
    </row>
    <row r="105" spans="1:2" x14ac:dyDescent="0.25">
      <c r="A105" s="78">
        <v>320</v>
      </c>
      <c r="B105" s="79">
        <f t="shared" si="1"/>
        <v>423.98750000000001</v>
      </c>
    </row>
    <row r="106" spans="1:2" x14ac:dyDescent="0.25">
      <c r="A106" s="78">
        <v>321</v>
      </c>
      <c r="B106" s="79">
        <f t="shared" si="1"/>
        <v>424</v>
      </c>
    </row>
    <row r="107" spans="1:2" x14ac:dyDescent="0.25">
      <c r="A107" s="78">
        <v>322</v>
      </c>
      <c r="B107" s="79">
        <f t="shared" si="1"/>
        <v>424.01249999999999</v>
      </c>
    </row>
    <row r="108" spans="1:2" x14ac:dyDescent="0.25">
      <c r="A108" s="78">
        <v>323</v>
      </c>
      <c r="B108" s="79">
        <f t="shared" si="1"/>
        <v>424.02499999999998</v>
      </c>
    </row>
    <row r="109" spans="1:2" x14ac:dyDescent="0.25">
      <c r="A109" s="78">
        <v>324</v>
      </c>
      <c r="B109" s="79">
        <f t="shared" si="1"/>
        <v>424.03750000000002</v>
      </c>
    </row>
    <row r="110" spans="1:2" x14ac:dyDescent="0.25">
      <c r="A110" s="78">
        <v>325</v>
      </c>
      <c r="B110" s="79">
        <f t="shared" si="1"/>
        <v>424.05</v>
      </c>
    </row>
    <row r="111" spans="1:2" x14ac:dyDescent="0.25">
      <c r="A111" s="78">
        <v>326</v>
      </c>
      <c r="B111" s="79">
        <f t="shared" si="1"/>
        <v>424.0625</v>
      </c>
    </row>
    <row r="112" spans="1:2" x14ac:dyDescent="0.25">
      <c r="A112" s="78">
        <v>327</v>
      </c>
      <c r="B112" s="79">
        <f t="shared" si="1"/>
        <v>424.07499999999999</v>
      </c>
    </row>
    <row r="113" spans="1:2" x14ac:dyDescent="0.25">
      <c r="A113" s="78">
        <v>328</v>
      </c>
      <c r="B113" s="79">
        <f t="shared" si="1"/>
        <v>424.08749999999998</v>
      </c>
    </row>
    <row r="114" spans="1:2" x14ac:dyDescent="0.25">
      <c r="A114" s="78">
        <v>329</v>
      </c>
      <c r="B114" s="79">
        <f t="shared" si="1"/>
        <v>424.1</v>
      </c>
    </row>
    <row r="115" spans="1:2" x14ac:dyDescent="0.25">
      <c r="A115" s="78">
        <v>330</v>
      </c>
      <c r="B115" s="79">
        <f t="shared" si="1"/>
        <v>424.11250000000001</v>
      </c>
    </row>
    <row r="116" spans="1:2" x14ac:dyDescent="0.25">
      <c r="A116" s="78">
        <v>331</v>
      </c>
      <c r="B116" s="79">
        <f t="shared" si="1"/>
        <v>424.125</v>
      </c>
    </row>
    <row r="117" spans="1:2" x14ac:dyDescent="0.25">
      <c r="A117" s="78">
        <v>332</v>
      </c>
      <c r="B117" s="79">
        <f t="shared" si="1"/>
        <v>424.13749999999999</v>
      </c>
    </row>
    <row r="118" spans="1:2" x14ac:dyDescent="0.25">
      <c r="A118" s="78">
        <v>333</v>
      </c>
      <c r="B118" s="79">
        <f t="shared" si="1"/>
        <v>424.15</v>
      </c>
    </row>
    <row r="119" spans="1:2" x14ac:dyDescent="0.25">
      <c r="A119" s="78">
        <v>334</v>
      </c>
      <c r="B119" s="79">
        <f t="shared" si="1"/>
        <v>424.16250000000002</v>
      </c>
    </row>
    <row r="120" spans="1:2" x14ac:dyDescent="0.25">
      <c r="A120" s="78">
        <v>335</v>
      </c>
      <c r="B120" s="79">
        <f t="shared" si="1"/>
        <v>424.17500000000001</v>
      </c>
    </row>
    <row r="121" spans="1:2" x14ac:dyDescent="0.25">
      <c r="A121" s="78">
        <v>336</v>
      </c>
      <c r="B121" s="79">
        <f t="shared" si="1"/>
        <v>424.1875</v>
      </c>
    </row>
    <row r="122" spans="1:2" x14ac:dyDescent="0.25">
      <c r="A122" s="78">
        <v>337</v>
      </c>
      <c r="B122" s="79">
        <f t="shared" si="1"/>
        <v>424.2</v>
      </c>
    </row>
    <row r="123" spans="1:2" x14ac:dyDescent="0.25">
      <c r="A123" s="78">
        <v>338</v>
      </c>
      <c r="B123" s="79">
        <f t="shared" si="1"/>
        <v>424.21249999999998</v>
      </c>
    </row>
    <row r="124" spans="1:2" x14ac:dyDescent="0.25">
      <c r="A124" s="78">
        <v>339</v>
      </c>
      <c r="B124" s="79">
        <f t="shared" si="1"/>
        <v>424.22500000000002</v>
      </c>
    </row>
    <row r="125" spans="1:2" x14ac:dyDescent="0.25">
      <c r="A125" s="78">
        <v>340</v>
      </c>
      <c r="B125" s="79">
        <f t="shared" si="1"/>
        <v>424.23750000000001</v>
      </c>
    </row>
    <row r="126" spans="1:2" x14ac:dyDescent="0.25">
      <c r="A126" s="78">
        <v>341</v>
      </c>
      <c r="B126" s="79">
        <f t="shared" si="1"/>
        <v>424.25</v>
      </c>
    </row>
    <row r="127" spans="1:2" x14ac:dyDescent="0.25">
      <c r="A127" s="78">
        <v>342</v>
      </c>
      <c r="B127" s="79">
        <f t="shared" si="1"/>
        <v>424.26249999999999</v>
      </c>
    </row>
    <row r="128" spans="1:2" x14ac:dyDescent="0.25">
      <c r="A128" s="78">
        <v>343</v>
      </c>
      <c r="B128" s="79">
        <f t="shared" si="1"/>
        <v>424.27499999999998</v>
      </c>
    </row>
    <row r="129" spans="1:2" x14ac:dyDescent="0.25">
      <c r="A129" s="78">
        <v>344</v>
      </c>
      <c r="B129" s="79">
        <f t="shared" si="1"/>
        <v>424.28750000000002</v>
      </c>
    </row>
    <row r="130" spans="1:2" x14ac:dyDescent="0.25">
      <c r="A130" s="78">
        <v>345</v>
      </c>
      <c r="B130" s="79">
        <f t="shared" si="1"/>
        <v>424.3</v>
      </c>
    </row>
    <row r="131" spans="1:2" x14ac:dyDescent="0.25">
      <c r="A131" s="78">
        <v>346</v>
      </c>
      <c r="B131" s="79">
        <f t="shared" si="1"/>
        <v>424.3125</v>
      </c>
    </row>
    <row r="132" spans="1:2" x14ac:dyDescent="0.25">
      <c r="A132" s="78">
        <v>347</v>
      </c>
      <c r="B132" s="79">
        <f t="shared" si="1"/>
        <v>424.32499999999999</v>
      </c>
    </row>
    <row r="133" spans="1:2" x14ac:dyDescent="0.25">
      <c r="A133" s="78">
        <v>348</v>
      </c>
      <c r="B133" s="79">
        <f t="shared" si="1"/>
        <v>424.33749999999998</v>
      </c>
    </row>
    <row r="134" spans="1:2" x14ac:dyDescent="0.25">
      <c r="A134" s="78">
        <v>349</v>
      </c>
      <c r="B134" s="79">
        <f t="shared" si="1"/>
        <v>424.35</v>
      </c>
    </row>
    <row r="135" spans="1:2" x14ac:dyDescent="0.25">
      <c r="A135" s="78">
        <v>350</v>
      </c>
      <c r="B135" s="79">
        <f t="shared" si="1"/>
        <v>424.36250000000001</v>
      </c>
    </row>
    <row r="136" spans="1:2" x14ac:dyDescent="0.25">
      <c r="A136" s="78">
        <v>351</v>
      </c>
      <c r="B136" s="79">
        <f t="shared" si="1"/>
        <v>424.375</v>
      </c>
    </row>
    <row r="137" spans="1:2" x14ac:dyDescent="0.25">
      <c r="A137" s="78">
        <v>352</v>
      </c>
      <c r="B137" s="79">
        <f t="shared" si="1"/>
        <v>424.38749999999999</v>
      </c>
    </row>
    <row r="138" spans="1:2" x14ac:dyDescent="0.25">
      <c r="A138" s="78">
        <v>353</v>
      </c>
      <c r="B138" s="79">
        <f t="shared" si="1"/>
        <v>424.4</v>
      </c>
    </row>
    <row r="139" spans="1:2" x14ac:dyDescent="0.25">
      <c r="A139" s="78">
        <v>354</v>
      </c>
      <c r="B139" s="79">
        <f t="shared" si="1"/>
        <v>424.41250000000002</v>
      </c>
    </row>
    <row r="140" spans="1:2" x14ac:dyDescent="0.25">
      <c r="A140" s="78">
        <v>355</v>
      </c>
      <c r="B140" s="79">
        <f t="shared" si="1"/>
        <v>424.42500000000001</v>
      </c>
    </row>
    <row r="141" spans="1:2" x14ac:dyDescent="0.25">
      <c r="A141" s="78">
        <v>356</v>
      </c>
      <c r="B141" s="79">
        <f t="shared" si="1"/>
        <v>424.4375</v>
      </c>
    </row>
    <row r="142" spans="1:2" x14ac:dyDescent="0.25">
      <c r="A142" s="78">
        <v>357</v>
      </c>
      <c r="B142" s="79">
        <f t="shared" si="1"/>
        <v>424.45</v>
      </c>
    </row>
    <row r="143" spans="1:2" x14ac:dyDescent="0.25">
      <c r="A143" s="78">
        <v>358</v>
      </c>
      <c r="B143" s="79">
        <f t="shared" si="1"/>
        <v>424.46249999999998</v>
      </c>
    </row>
    <row r="144" spans="1:2" x14ac:dyDescent="0.25">
      <c r="A144" s="78">
        <v>359</v>
      </c>
      <c r="B144" s="79">
        <f t="shared" si="1"/>
        <v>424.47500000000002</v>
      </c>
    </row>
    <row r="145" spans="1:2" x14ac:dyDescent="0.25">
      <c r="A145" s="78">
        <v>360</v>
      </c>
      <c r="B145" s="79">
        <f t="shared" si="1"/>
        <v>424.48750000000001</v>
      </c>
    </row>
    <row r="146" spans="1:2" x14ac:dyDescent="0.25">
      <c r="A146" s="78">
        <v>361</v>
      </c>
      <c r="B146" s="79">
        <f t="shared" si="1"/>
        <v>424.5</v>
      </c>
    </row>
    <row r="147" spans="1:2" x14ac:dyDescent="0.25">
      <c r="A147" s="78">
        <v>362</v>
      </c>
      <c r="B147" s="79">
        <f t="shared" si="1"/>
        <v>424.51249999999999</v>
      </c>
    </row>
    <row r="148" spans="1:2" x14ac:dyDescent="0.25">
      <c r="A148" s="78">
        <v>363</v>
      </c>
      <c r="B148" s="79">
        <f t="shared" si="1"/>
        <v>424.52499999999998</v>
      </c>
    </row>
    <row r="149" spans="1:2" x14ac:dyDescent="0.25">
      <c r="A149" s="78">
        <v>364</v>
      </c>
      <c r="B149" s="79">
        <f t="shared" si="1"/>
        <v>424.53750000000002</v>
      </c>
    </row>
    <row r="150" spans="1:2" x14ac:dyDescent="0.25">
      <c r="A150" s="78">
        <v>365</v>
      </c>
      <c r="B150" s="79">
        <f t="shared" si="1"/>
        <v>424.55</v>
      </c>
    </row>
    <row r="151" spans="1:2" x14ac:dyDescent="0.25">
      <c r="A151" s="78">
        <v>366</v>
      </c>
      <c r="B151" s="79">
        <f t="shared" si="1"/>
        <v>424.5625</v>
      </c>
    </row>
    <row r="152" spans="1:2" x14ac:dyDescent="0.25">
      <c r="A152" s="78">
        <v>367</v>
      </c>
      <c r="B152" s="79">
        <f t="shared" si="1"/>
        <v>424.57499999999999</v>
      </c>
    </row>
    <row r="153" spans="1:2" x14ac:dyDescent="0.25">
      <c r="A153" s="78">
        <v>368</v>
      </c>
      <c r="B153" s="79">
        <f t="shared" si="1"/>
        <v>424.58749999999998</v>
      </c>
    </row>
    <row r="154" spans="1:2" x14ac:dyDescent="0.25">
      <c r="A154" s="78">
        <v>369</v>
      </c>
      <c r="B154" s="79">
        <f t="shared" ref="B154:B217" si="2">420+(A154-1)*0.0125</f>
        <v>424.6</v>
      </c>
    </row>
    <row r="155" spans="1:2" x14ac:dyDescent="0.25">
      <c r="A155" s="78">
        <v>370</v>
      </c>
      <c r="B155" s="79">
        <f t="shared" si="2"/>
        <v>424.61250000000001</v>
      </c>
    </row>
    <row r="156" spans="1:2" x14ac:dyDescent="0.25">
      <c r="A156" s="78">
        <v>371</v>
      </c>
      <c r="B156" s="79">
        <f t="shared" si="2"/>
        <v>424.625</v>
      </c>
    </row>
    <row r="157" spans="1:2" x14ac:dyDescent="0.25">
      <c r="A157" s="78">
        <v>372</v>
      </c>
      <c r="B157" s="79">
        <f t="shared" si="2"/>
        <v>424.63749999999999</v>
      </c>
    </row>
    <row r="158" spans="1:2" x14ac:dyDescent="0.25">
      <c r="A158" s="78">
        <v>373</v>
      </c>
      <c r="B158" s="79">
        <f t="shared" si="2"/>
        <v>424.65</v>
      </c>
    </row>
    <row r="159" spans="1:2" x14ac:dyDescent="0.25">
      <c r="A159" s="78">
        <v>374</v>
      </c>
      <c r="B159" s="79">
        <f t="shared" si="2"/>
        <v>424.66250000000002</v>
      </c>
    </row>
    <row r="160" spans="1:2" x14ac:dyDescent="0.25">
      <c r="A160" s="78">
        <v>375</v>
      </c>
      <c r="B160" s="79">
        <f t="shared" si="2"/>
        <v>424.67500000000001</v>
      </c>
    </row>
    <row r="161" spans="1:2" x14ac:dyDescent="0.25">
      <c r="A161" s="78">
        <v>376</v>
      </c>
      <c r="B161" s="79">
        <f t="shared" si="2"/>
        <v>424.6875</v>
      </c>
    </row>
    <row r="162" spans="1:2" x14ac:dyDescent="0.25">
      <c r="A162" s="78">
        <v>377</v>
      </c>
      <c r="B162" s="79">
        <f t="shared" si="2"/>
        <v>424.7</v>
      </c>
    </row>
    <row r="163" spans="1:2" x14ac:dyDescent="0.25">
      <c r="A163" s="78">
        <v>378</v>
      </c>
      <c r="B163" s="79">
        <f t="shared" si="2"/>
        <v>424.71249999999998</v>
      </c>
    </row>
    <row r="164" spans="1:2" x14ac:dyDescent="0.25">
      <c r="A164" s="78">
        <v>379</v>
      </c>
      <c r="B164" s="79">
        <f t="shared" si="2"/>
        <v>424.72500000000002</v>
      </c>
    </row>
    <row r="165" spans="1:2" x14ac:dyDescent="0.25">
      <c r="A165" s="78">
        <v>380</v>
      </c>
      <c r="B165" s="79">
        <f t="shared" si="2"/>
        <v>424.73750000000001</v>
      </c>
    </row>
    <row r="166" spans="1:2" x14ac:dyDescent="0.25">
      <c r="A166" s="78">
        <v>381</v>
      </c>
      <c r="B166" s="79">
        <f t="shared" si="2"/>
        <v>424.75</v>
      </c>
    </row>
    <row r="167" spans="1:2" x14ac:dyDescent="0.25">
      <c r="A167" s="78">
        <v>382</v>
      </c>
      <c r="B167" s="79">
        <f t="shared" si="2"/>
        <v>424.76249999999999</v>
      </c>
    </row>
    <row r="168" spans="1:2" x14ac:dyDescent="0.25">
      <c r="A168" s="78">
        <v>383</v>
      </c>
      <c r="B168" s="79">
        <f t="shared" si="2"/>
        <v>424.77499999999998</v>
      </c>
    </row>
    <row r="169" spans="1:2" x14ac:dyDescent="0.25">
      <c r="A169" s="78">
        <v>384</v>
      </c>
      <c r="B169" s="79">
        <f t="shared" si="2"/>
        <v>424.78750000000002</v>
      </c>
    </row>
    <row r="170" spans="1:2" x14ac:dyDescent="0.25">
      <c r="A170" s="78">
        <v>385</v>
      </c>
      <c r="B170" s="79">
        <f t="shared" si="2"/>
        <v>424.8</v>
      </c>
    </row>
    <row r="171" spans="1:2" x14ac:dyDescent="0.25">
      <c r="A171" s="78">
        <v>386</v>
      </c>
      <c r="B171" s="79">
        <f t="shared" si="2"/>
        <v>424.8125</v>
      </c>
    </row>
    <row r="172" spans="1:2" x14ac:dyDescent="0.25">
      <c r="A172" s="78">
        <v>387</v>
      </c>
      <c r="B172" s="79">
        <f t="shared" si="2"/>
        <v>424.82499999999999</v>
      </c>
    </row>
    <row r="173" spans="1:2" x14ac:dyDescent="0.25">
      <c r="A173" s="78">
        <v>388</v>
      </c>
      <c r="B173" s="79">
        <f t="shared" si="2"/>
        <v>424.83749999999998</v>
      </c>
    </row>
    <row r="174" spans="1:2" x14ac:dyDescent="0.25">
      <c r="A174" s="78">
        <v>389</v>
      </c>
      <c r="B174" s="79">
        <f t="shared" si="2"/>
        <v>424.85</v>
      </c>
    </row>
    <row r="175" spans="1:2" x14ac:dyDescent="0.25">
      <c r="A175" s="78">
        <v>390</v>
      </c>
      <c r="B175" s="79">
        <f t="shared" si="2"/>
        <v>424.86250000000001</v>
      </c>
    </row>
    <row r="176" spans="1:2" x14ac:dyDescent="0.25">
      <c r="A176" s="78">
        <v>491</v>
      </c>
      <c r="B176" s="79">
        <f t="shared" si="2"/>
        <v>426.125</v>
      </c>
    </row>
    <row r="177" spans="1:2" x14ac:dyDescent="0.25">
      <c r="A177" s="78">
        <v>492</v>
      </c>
      <c r="B177" s="79">
        <f t="shared" si="2"/>
        <v>426.13749999999999</v>
      </c>
    </row>
    <row r="178" spans="1:2" x14ac:dyDescent="0.25">
      <c r="A178" s="78">
        <v>493</v>
      </c>
      <c r="B178" s="79">
        <f t="shared" si="2"/>
        <v>426.15</v>
      </c>
    </row>
    <row r="179" spans="1:2" x14ac:dyDescent="0.25">
      <c r="A179" s="78">
        <v>494</v>
      </c>
      <c r="B179" s="79">
        <f t="shared" si="2"/>
        <v>426.16250000000002</v>
      </c>
    </row>
    <row r="180" spans="1:2" x14ac:dyDescent="0.25">
      <c r="A180" s="78">
        <v>495</v>
      </c>
      <c r="B180" s="79">
        <f t="shared" si="2"/>
        <v>426.17500000000001</v>
      </c>
    </row>
    <row r="181" spans="1:2" x14ac:dyDescent="0.25">
      <c r="A181" s="78">
        <v>496</v>
      </c>
      <c r="B181" s="79">
        <f t="shared" si="2"/>
        <v>426.1875</v>
      </c>
    </row>
    <row r="182" spans="1:2" x14ac:dyDescent="0.25">
      <c r="A182" s="78">
        <v>497</v>
      </c>
      <c r="B182" s="79">
        <f t="shared" si="2"/>
        <v>426.2</v>
      </c>
    </row>
    <row r="183" spans="1:2" x14ac:dyDescent="0.25">
      <c r="A183" s="78">
        <v>498</v>
      </c>
      <c r="B183" s="79">
        <f t="shared" si="2"/>
        <v>426.21249999999998</v>
      </c>
    </row>
    <row r="184" spans="1:2" x14ac:dyDescent="0.25">
      <c r="A184" s="78">
        <v>499</v>
      </c>
      <c r="B184" s="79">
        <f t="shared" si="2"/>
        <v>426.22500000000002</v>
      </c>
    </row>
    <row r="185" spans="1:2" x14ac:dyDescent="0.25">
      <c r="A185" s="78">
        <v>500</v>
      </c>
      <c r="B185" s="79">
        <f t="shared" si="2"/>
        <v>426.23750000000001</v>
      </c>
    </row>
    <row r="186" spans="1:2" x14ac:dyDescent="0.25">
      <c r="A186" s="78">
        <v>501</v>
      </c>
      <c r="B186" s="79">
        <f t="shared" si="2"/>
        <v>426.25</v>
      </c>
    </row>
    <row r="187" spans="1:2" x14ac:dyDescent="0.25">
      <c r="A187" s="78">
        <v>502</v>
      </c>
      <c r="B187" s="79">
        <f t="shared" si="2"/>
        <v>426.26249999999999</v>
      </c>
    </row>
    <row r="188" spans="1:2" x14ac:dyDescent="0.25">
      <c r="A188" s="78">
        <v>503</v>
      </c>
      <c r="B188" s="79">
        <f t="shared" si="2"/>
        <v>426.27499999999998</v>
      </c>
    </row>
    <row r="189" spans="1:2" x14ac:dyDescent="0.25">
      <c r="A189" s="78">
        <v>504</v>
      </c>
      <c r="B189" s="79">
        <f t="shared" si="2"/>
        <v>426.28750000000002</v>
      </c>
    </row>
    <row r="190" spans="1:2" x14ac:dyDescent="0.25">
      <c r="A190" s="78">
        <v>505</v>
      </c>
      <c r="B190" s="79">
        <f t="shared" si="2"/>
        <v>426.3</v>
      </c>
    </row>
    <row r="191" spans="1:2" x14ac:dyDescent="0.25">
      <c r="A191" s="78">
        <v>506</v>
      </c>
      <c r="B191" s="79">
        <f t="shared" si="2"/>
        <v>426.3125</v>
      </c>
    </row>
    <row r="192" spans="1:2" x14ac:dyDescent="0.25">
      <c r="A192" s="78">
        <v>507</v>
      </c>
      <c r="B192" s="79">
        <f t="shared" si="2"/>
        <v>426.32499999999999</v>
      </c>
    </row>
    <row r="193" spans="1:2" x14ac:dyDescent="0.25">
      <c r="A193" s="78">
        <v>508</v>
      </c>
      <c r="B193" s="79">
        <f t="shared" si="2"/>
        <v>426.33749999999998</v>
      </c>
    </row>
    <row r="194" spans="1:2" x14ac:dyDescent="0.25">
      <c r="A194" s="78">
        <v>509</v>
      </c>
      <c r="B194" s="79">
        <f t="shared" si="2"/>
        <v>426.35</v>
      </c>
    </row>
    <row r="195" spans="1:2" x14ac:dyDescent="0.25">
      <c r="A195" s="78">
        <v>510</v>
      </c>
      <c r="B195" s="79">
        <f t="shared" si="2"/>
        <v>426.36250000000001</v>
      </c>
    </row>
    <row r="196" spans="1:2" x14ac:dyDescent="0.25">
      <c r="A196" s="78">
        <v>511</v>
      </c>
      <c r="B196" s="79">
        <f t="shared" si="2"/>
        <v>426.375</v>
      </c>
    </row>
    <row r="197" spans="1:2" x14ac:dyDescent="0.25">
      <c r="A197" s="78">
        <v>512</v>
      </c>
      <c r="B197" s="79">
        <f t="shared" si="2"/>
        <v>426.38749999999999</v>
      </c>
    </row>
    <row r="198" spans="1:2" x14ac:dyDescent="0.25">
      <c r="A198" s="78">
        <v>513</v>
      </c>
      <c r="B198" s="79">
        <f t="shared" si="2"/>
        <v>426.4</v>
      </c>
    </row>
    <row r="199" spans="1:2" x14ac:dyDescent="0.25">
      <c r="A199" s="78">
        <v>514</v>
      </c>
      <c r="B199" s="79">
        <f t="shared" si="2"/>
        <v>426.41250000000002</v>
      </c>
    </row>
    <row r="200" spans="1:2" x14ac:dyDescent="0.25">
      <c r="A200" s="78">
        <v>515</v>
      </c>
      <c r="B200" s="79">
        <f t="shared" si="2"/>
        <v>426.42500000000001</v>
      </c>
    </row>
    <row r="201" spans="1:2" x14ac:dyDescent="0.25">
      <c r="A201" s="78">
        <v>516</v>
      </c>
      <c r="B201" s="79">
        <f t="shared" si="2"/>
        <v>426.4375</v>
      </c>
    </row>
    <row r="202" spans="1:2" x14ac:dyDescent="0.25">
      <c r="A202" s="78">
        <v>517</v>
      </c>
      <c r="B202" s="79">
        <f t="shared" si="2"/>
        <v>426.45</v>
      </c>
    </row>
    <row r="203" spans="1:2" x14ac:dyDescent="0.25">
      <c r="A203" s="78">
        <v>518</v>
      </c>
      <c r="B203" s="79">
        <f t="shared" si="2"/>
        <v>426.46249999999998</v>
      </c>
    </row>
    <row r="204" spans="1:2" x14ac:dyDescent="0.25">
      <c r="A204" s="78">
        <v>519</v>
      </c>
      <c r="B204" s="79">
        <f t="shared" si="2"/>
        <v>426.47500000000002</v>
      </c>
    </row>
    <row r="205" spans="1:2" x14ac:dyDescent="0.25">
      <c r="A205" s="78">
        <v>520</v>
      </c>
      <c r="B205" s="79">
        <f t="shared" si="2"/>
        <v>426.48750000000001</v>
      </c>
    </row>
    <row r="206" spans="1:2" x14ac:dyDescent="0.25">
      <c r="A206" s="78">
        <v>521</v>
      </c>
      <c r="B206" s="79">
        <f t="shared" si="2"/>
        <v>426.5</v>
      </c>
    </row>
    <row r="207" spans="1:2" x14ac:dyDescent="0.25">
      <c r="A207" s="78">
        <v>522</v>
      </c>
      <c r="B207" s="79">
        <f t="shared" si="2"/>
        <v>426.51249999999999</v>
      </c>
    </row>
    <row r="208" spans="1:2" x14ac:dyDescent="0.25">
      <c r="A208" s="78">
        <v>523</v>
      </c>
      <c r="B208" s="79">
        <f t="shared" si="2"/>
        <v>426.52499999999998</v>
      </c>
    </row>
    <row r="209" spans="1:2" x14ac:dyDescent="0.25">
      <c r="A209" s="78">
        <v>524</v>
      </c>
      <c r="B209" s="79">
        <f t="shared" si="2"/>
        <v>426.53750000000002</v>
      </c>
    </row>
    <row r="210" spans="1:2" x14ac:dyDescent="0.25">
      <c r="A210" s="78">
        <v>525</v>
      </c>
      <c r="B210" s="79">
        <f t="shared" si="2"/>
        <v>426.55</v>
      </c>
    </row>
    <row r="211" spans="1:2" x14ac:dyDescent="0.25">
      <c r="A211" s="78">
        <v>526</v>
      </c>
      <c r="B211" s="79">
        <f t="shared" si="2"/>
        <v>426.5625</v>
      </c>
    </row>
    <row r="212" spans="1:2" x14ac:dyDescent="0.25">
      <c r="A212" s="78">
        <v>527</v>
      </c>
      <c r="B212" s="79">
        <f t="shared" si="2"/>
        <v>426.57499999999999</v>
      </c>
    </row>
    <row r="213" spans="1:2" x14ac:dyDescent="0.25">
      <c r="A213" s="78">
        <v>528</v>
      </c>
      <c r="B213" s="79">
        <f t="shared" si="2"/>
        <v>426.58749999999998</v>
      </c>
    </row>
    <row r="214" spans="1:2" x14ac:dyDescent="0.25">
      <c r="A214" s="78">
        <v>529</v>
      </c>
      <c r="B214" s="79">
        <f t="shared" si="2"/>
        <v>426.6</v>
      </c>
    </row>
    <row r="215" spans="1:2" x14ac:dyDescent="0.25">
      <c r="A215" s="78">
        <v>530</v>
      </c>
      <c r="B215" s="79">
        <f t="shared" si="2"/>
        <v>426.61250000000001</v>
      </c>
    </row>
    <row r="216" spans="1:2" x14ac:dyDescent="0.25">
      <c r="A216" s="78">
        <v>531</v>
      </c>
      <c r="B216" s="79">
        <f t="shared" si="2"/>
        <v>426.625</v>
      </c>
    </row>
    <row r="217" spans="1:2" x14ac:dyDescent="0.25">
      <c r="A217" s="78">
        <v>532</v>
      </c>
      <c r="B217" s="79">
        <f t="shared" si="2"/>
        <v>426.63749999999999</v>
      </c>
    </row>
    <row r="218" spans="1:2" x14ac:dyDescent="0.25">
      <c r="A218" s="78">
        <v>533</v>
      </c>
      <c r="B218" s="79">
        <f t="shared" ref="B218:B281" si="3">420+(A218-1)*0.0125</f>
        <v>426.65</v>
      </c>
    </row>
    <row r="219" spans="1:2" x14ac:dyDescent="0.25">
      <c r="A219" s="78">
        <v>534</v>
      </c>
      <c r="B219" s="79">
        <f t="shared" si="3"/>
        <v>426.66250000000002</v>
      </c>
    </row>
    <row r="220" spans="1:2" x14ac:dyDescent="0.25">
      <c r="A220" s="78">
        <v>535</v>
      </c>
      <c r="B220" s="79">
        <f t="shared" si="3"/>
        <v>426.67500000000001</v>
      </c>
    </row>
    <row r="221" spans="1:2" x14ac:dyDescent="0.25">
      <c r="A221" s="78">
        <v>536</v>
      </c>
      <c r="B221" s="79">
        <f t="shared" si="3"/>
        <v>426.6875</v>
      </c>
    </row>
    <row r="222" spans="1:2" x14ac:dyDescent="0.25">
      <c r="A222" s="78">
        <v>537</v>
      </c>
      <c r="B222" s="79">
        <f t="shared" si="3"/>
        <v>426.7</v>
      </c>
    </row>
    <row r="223" spans="1:2" x14ac:dyDescent="0.25">
      <c r="A223" s="78">
        <v>538</v>
      </c>
      <c r="B223" s="79">
        <f t="shared" si="3"/>
        <v>426.71249999999998</v>
      </c>
    </row>
    <row r="224" spans="1:2" x14ac:dyDescent="0.25">
      <c r="A224" s="78">
        <v>539</v>
      </c>
      <c r="B224" s="79">
        <f t="shared" si="3"/>
        <v>426.72500000000002</v>
      </c>
    </row>
    <row r="225" spans="1:2" x14ac:dyDescent="0.25">
      <c r="A225" s="78">
        <v>540</v>
      </c>
      <c r="B225" s="79">
        <f t="shared" si="3"/>
        <v>426.73750000000001</v>
      </c>
    </row>
    <row r="226" spans="1:2" x14ac:dyDescent="0.25">
      <c r="A226" s="78">
        <v>541</v>
      </c>
      <c r="B226" s="79">
        <f t="shared" si="3"/>
        <v>426.75</v>
      </c>
    </row>
    <row r="227" spans="1:2" x14ac:dyDescent="0.25">
      <c r="A227" s="78">
        <v>542</v>
      </c>
      <c r="B227" s="79">
        <f t="shared" si="3"/>
        <v>426.76249999999999</v>
      </c>
    </row>
    <row r="228" spans="1:2" x14ac:dyDescent="0.25">
      <c r="A228" s="78">
        <v>543</v>
      </c>
      <c r="B228" s="79">
        <f t="shared" si="3"/>
        <v>426.77499999999998</v>
      </c>
    </row>
    <row r="229" spans="1:2" x14ac:dyDescent="0.25">
      <c r="A229" s="78">
        <v>544</v>
      </c>
      <c r="B229" s="79">
        <f t="shared" si="3"/>
        <v>426.78750000000002</v>
      </c>
    </row>
    <row r="230" spans="1:2" x14ac:dyDescent="0.25">
      <c r="A230" s="78">
        <v>545</v>
      </c>
      <c r="B230" s="79">
        <f t="shared" si="3"/>
        <v>426.8</v>
      </c>
    </row>
    <row r="231" spans="1:2" x14ac:dyDescent="0.25">
      <c r="A231" s="78">
        <v>546</v>
      </c>
      <c r="B231" s="79">
        <f t="shared" si="3"/>
        <v>426.8125</v>
      </c>
    </row>
    <row r="232" spans="1:2" x14ac:dyDescent="0.25">
      <c r="A232" s="78">
        <v>547</v>
      </c>
      <c r="B232" s="79">
        <f t="shared" si="3"/>
        <v>426.82499999999999</v>
      </c>
    </row>
    <row r="233" spans="1:2" x14ac:dyDescent="0.25">
      <c r="A233" s="78">
        <v>548</v>
      </c>
      <c r="B233" s="79">
        <f t="shared" si="3"/>
        <v>426.83749999999998</v>
      </c>
    </row>
    <row r="234" spans="1:2" x14ac:dyDescent="0.25">
      <c r="A234" s="78">
        <v>549</v>
      </c>
      <c r="B234" s="79">
        <f t="shared" si="3"/>
        <v>426.85</v>
      </c>
    </row>
    <row r="235" spans="1:2" x14ac:dyDescent="0.25">
      <c r="A235" s="78">
        <v>550</v>
      </c>
      <c r="B235" s="79">
        <f t="shared" si="3"/>
        <v>426.86250000000001</v>
      </c>
    </row>
    <row r="236" spans="1:2" x14ac:dyDescent="0.25">
      <c r="A236" s="78">
        <v>551</v>
      </c>
      <c r="B236" s="79">
        <f t="shared" si="3"/>
        <v>426.875</v>
      </c>
    </row>
    <row r="237" spans="1:2" x14ac:dyDescent="0.25">
      <c r="A237" s="78">
        <v>552</v>
      </c>
      <c r="B237" s="79">
        <f t="shared" si="3"/>
        <v>426.88749999999999</v>
      </c>
    </row>
    <row r="238" spans="1:2" x14ac:dyDescent="0.25">
      <c r="A238" s="78">
        <v>553</v>
      </c>
      <c r="B238" s="79">
        <f t="shared" si="3"/>
        <v>426.9</v>
      </c>
    </row>
    <row r="239" spans="1:2" x14ac:dyDescent="0.25">
      <c r="A239" s="78">
        <v>554</v>
      </c>
      <c r="B239" s="79">
        <f t="shared" si="3"/>
        <v>426.91250000000002</v>
      </c>
    </row>
    <row r="240" spans="1:2" x14ac:dyDescent="0.25">
      <c r="A240" s="78">
        <v>555</v>
      </c>
      <c r="B240" s="79">
        <f t="shared" si="3"/>
        <v>426.92500000000001</v>
      </c>
    </row>
    <row r="241" spans="1:2" x14ac:dyDescent="0.25">
      <c r="A241" s="78">
        <v>556</v>
      </c>
      <c r="B241" s="79">
        <f t="shared" si="3"/>
        <v>426.9375</v>
      </c>
    </row>
    <row r="242" spans="1:2" x14ac:dyDescent="0.25">
      <c r="A242" s="78">
        <v>557</v>
      </c>
      <c r="B242" s="79">
        <f t="shared" si="3"/>
        <v>426.95</v>
      </c>
    </row>
    <row r="243" spans="1:2" x14ac:dyDescent="0.25">
      <c r="A243" s="78">
        <v>558</v>
      </c>
      <c r="B243" s="79">
        <f t="shared" si="3"/>
        <v>426.96249999999998</v>
      </c>
    </row>
    <row r="244" spans="1:2" x14ac:dyDescent="0.25">
      <c r="A244" s="78">
        <v>559</v>
      </c>
      <c r="B244" s="79">
        <f t="shared" si="3"/>
        <v>426.97500000000002</v>
      </c>
    </row>
    <row r="245" spans="1:2" x14ac:dyDescent="0.25">
      <c r="A245" s="78">
        <v>560</v>
      </c>
      <c r="B245" s="79">
        <f t="shared" si="3"/>
        <v>426.98750000000001</v>
      </c>
    </row>
    <row r="246" spans="1:2" x14ac:dyDescent="0.25">
      <c r="A246" s="78">
        <v>561</v>
      </c>
      <c r="B246" s="79">
        <f t="shared" si="3"/>
        <v>427</v>
      </c>
    </row>
    <row r="247" spans="1:2" x14ac:dyDescent="0.25">
      <c r="A247" s="78">
        <v>562</v>
      </c>
      <c r="B247" s="79">
        <f t="shared" si="3"/>
        <v>427.01249999999999</v>
      </c>
    </row>
    <row r="248" spans="1:2" x14ac:dyDescent="0.25">
      <c r="A248" s="78">
        <v>563</v>
      </c>
      <c r="B248" s="79">
        <f t="shared" si="3"/>
        <v>427.02499999999998</v>
      </c>
    </row>
    <row r="249" spans="1:2" x14ac:dyDescent="0.25">
      <c r="A249" s="78">
        <v>564</v>
      </c>
      <c r="B249" s="79">
        <f t="shared" si="3"/>
        <v>427.03750000000002</v>
      </c>
    </row>
    <row r="250" spans="1:2" x14ac:dyDescent="0.25">
      <c r="A250" s="78">
        <v>565</v>
      </c>
      <c r="B250" s="79">
        <f t="shared" si="3"/>
        <v>427.05</v>
      </c>
    </row>
    <row r="251" spans="1:2" x14ac:dyDescent="0.25">
      <c r="A251" s="78">
        <v>566</v>
      </c>
      <c r="B251" s="79">
        <f t="shared" si="3"/>
        <v>427.0625</v>
      </c>
    </row>
    <row r="252" spans="1:2" x14ac:dyDescent="0.25">
      <c r="A252" s="78">
        <v>567</v>
      </c>
      <c r="B252" s="79">
        <f t="shared" si="3"/>
        <v>427.07499999999999</v>
      </c>
    </row>
    <row r="253" spans="1:2" x14ac:dyDescent="0.25">
      <c r="A253" s="78">
        <v>568</v>
      </c>
      <c r="B253" s="79">
        <f t="shared" si="3"/>
        <v>427.08749999999998</v>
      </c>
    </row>
    <row r="254" spans="1:2" x14ac:dyDescent="0.25">
      <c r="A254" s="78">
        <v>569</v>
      </c>
      <c r="B254" s="79">
        <f t="shared" si="3"/>
        <v>427.1</v>
      </c>
    </row>
    <row r="255" spans="1:2" x14ac:dyDescent="0.25">
      <c r="A255" s="78">
        <v>570</v>
      </c>
      <c r="B255" s="79">
        <f t="shared" si="3"/>
        <v>427.11250000000001</v>
      </c>
    </row>
    <row r="256" spans="1:2" x14ac:dyDescent="0.25">
      <c r="A256" s="78">
        <v>571</v>
      </c>
      <c r="B256" s="79">
        <f t="shared" si="3"/>
        <v>427.125</v>
      </c>
    </row>
    <row r="257" spans="1:2" x14ac:dyDescent="0.25">
      <c r="A257" s="78">
        <v>572</v>
      </c>
      <c r="B257" s="79">
        <f t="shared" si="3"/>
        <v>427.13749999999999</v>
      </c>
    </row>
    <row r="258" spans="1:2" x14ac:dyDescent="0.25">
      <c r="A258" s="78">
        <v>573</v>
      </c>
      <c r="B258" s="79">
        <f t="shared" si="3"/>
        <v>427.15</v>
      </c>
    </row>
    <row r="259" spans="1:2" x14ac:dyDescent="0.25">
      <c r="A259" s="78">
        <v>574</v>
      </c>
      <c r="B259" s="79">
        <f t="shared" si="3"/>
        <v>427.16250000000002</v>
      </c>
    </row>
    <row r="260" spans="1:2" x14ac:dyDescent="0.25">
      <c r="A260" s="78">
        <v>575</v>
      </c>
      <c r="B260" s="79">
        <f t="shared" si="3"/>
        <v>427.17500000000001</v>
      </c>
    </row>
    <row r="261" spans="1:2" x14ac:dyDescent="0.25">
      <c r="A261" s="78">
        <v>576</v>
      </c>
      <c r="B261" s="79">
        <f t="shared" si="3"/>
        <v>427.1875</v>
      </c>
    </row>
    <row r="262" spans="1:2" x14ac:dyDescent="0.25">
      <c r="A262" s="78">
        <v>577</v>
      </c>
      <c r="B262" s="79">
        <f t="shared" si="3"/>
        <v>427.2</v>
      </c>
    </row>
    <row r="263" spans="1:2" x14ac:dyDescent="0.25">
      <c r="A263" s="78">
        <v>578</v>
      </c>
      <c r="B263" s="79">
        <f t="shared" si="3"/>
        <v>427.21249999999998</v>
      </c>
    </row>
    <row r="264" spans="1:2" x14ac:dyDescent="0.25">
      <c r="A264" s="78">
        <v>579</v>
      </c>
      <c r="B264" s="79">
        <f t="shared" si="3"/>
        <v>427.22500000000002</v>
      </c>
    </row>
    <row r="265" spans="1:2" x14ac:dyDescent="0.25">
      <c r="A265" s="78">
        <v>580</v>
      </c>
      <c r="B265" s="79">
        <f t="shared" si="3"/>
        <v>427.23750000000001</v>
      </c>
    </row>
    <row r="266" spans="1:2" x14ac:dyDescent="0.25">
      <c r="A266" s="78">
        <v>581</v>
      </c>
      <c r="B266" s="79">
        <f t="shared" si="3"/>
        <v>427.25</v>
      </c>
    </row>
    <row r="267" spans="1:2" x14ac:dyDescent="0.25">
      <c r="A267" s="78">
        <v>582</v>
      </c>
      <c r="B267" s="79">
        <f t="shared" si="3"/>
        <v>427.26249999999999</v>
      </c>
    </row>
    <row r="268" spans="1:2" x14ac:dyDescent="0.25">
      <c r="A268" s="78">
        <v>583</v>
      </c>
      <c r="B268" s="79">
        <f t="shared" si="3"/>
        <v>427.27499999999998</v>
      </c>
    </row>
    <row r="269" spans="1:2" x14ac:dyDescent="0.25">
      <c r="A269" s="78">
        <v>584</v>
      </c>
      <c r="B269" s="79">
        <f t="shared" si="3"/>
        <v>427.28750000000002</v>
      </c>
    </row>
    <row r="270" spans="1:2" x14ac:dyDescent="0.25">
      <c r="A270" s="78">
        <v>585</v>
      </c>
      <c r="B270" s="79">
        <f t="shared" si="3"/>
        <v>427.3</v>
      </c>
    </row>
    <row r="271" spans="1:2" x14ac:dyDescent="0.25">
      <c r="A271" s="78">
        <v>586</v>
      </c>
      <c r="B271" s="79">
        <f t="shared" si="3"/>
        <v>427.3125</v>
      </c>
    </row>
    <row r="272" spans="1:2" x14ac:dyDescent="0.25">
      <c r="A272" s="78">
        <v>587</v>
      </c>
      <c r="B272" s="79">
        <f t="shared" si="3"/>
        <v>427.32499999999999</v>
      </c>
    </row>
    <row r="273" spans="1:2" x14ac:dyDescent="0.25">
      <c r="A273" s="78">
        <v>588</v>
      </c>
      <c r="B273" s="79">
        <f t="shared" si="3"/>
        <v>427.33749999999998</v>
      </c>
    </row>
    <row r="274" spans="1:2" x14ac:dyDescent="0.25">
      <c r="A274" s="78">
        <v>589</v>
      </c>
      <c r="B274" s="79">
        <f t="shared" si="3"/>
        <v>427.35</v>
      </c>
    </row>
    <row r="275" spans="1:2" x14ac:dyDescent="0.25">
      <c r="A275" s="78">
        <v>590</v>
      </c>
      <c r="B275" s="79">
        <f t="shared" si="3"/>
        <v>427.36250000000001</v>
      </c>
    </row>
    <row r="276" spans="1:2" x14ac:dyDescent="0.25">
      <c r="A276" s="78">
        <v>591</v>
      </c>
      <c r="B276" s="79">
        <f t="shared" si="3"/>
        <v>427.375</v>
      </c>
    </row>
    <row r="277" spans="1:2" x14ac:dyDescent="0.25">
      <c r="A277" s="78">
        <v>592</v>
      </c>
      <c r="B277" s="79">
        <f t="shared" si="3"/>
        <v>427.38749999999999</v>
      </c>
    </row>
    <row r="278" spans="1:2" x14ac:dyDescent="0.25">
      <c r="A278" s="78">
        <v>593</v>
      </c>
      <c r="B278" s="79">
        <f t="shared" si="3"/>
        <v>427.4</v>
      </c>
    </row>
    <row r="279" spans="1:2" x14ac:dyDescent="0.25">
      <c r="A279" s="78">
        <v>594</v>
      </c>
      <c r="B279" s="79">
        <f t="shared" si="3"/>
        <v>427.41250000000002</v>
      </c>
    </row>
    <row r="280" spans="1:2" x14ac:dyDescent="0.25">
      <c r="A280" s="78">
        <v>595</v>
      </c>
      <c r="B280" s="79">
        <f t="shared" si="3"/>
        <v>427.42500000000001</v>
      </c>
    </row>
    <row r="281" spans="1:2" x14ac:dyDescent="0.25">
      <c r="A281" s="78">
        <v>596</v>
      </c>
      <c r="B281" s="79">
        <f t="shared" si="3"/>
        <v>427.4375</v>
      </c>
    </row>
    <row r="282" spans="1:2" x14ac:dyDescent="0.25">
      <c r="A282" s="78">
        <v>597</v>
      </c>
      <c r="B282" s="79">
        <f t="shared" ref="B282:B345" si="4">420+(A282-1)*0.0125</f>
        <v>427.45</v>
      </c>
    </row>
    <row r="283" spans="1:2" x14ac:dyDescent="0.25">
      <c r="A283" s="78">
        <v>598</v>
      </c>
      <c r="B283" s="79">
        <f t="shared" si="4"/>
        <v>427.46249999999998</v>
      </c>
    </row>
    <row r="284" spans="1:2" x14ac:dyDescent="0.25">
      <c r="A284" s="78">
        <v>599</v>
      </c>
      <c r="B284" s="79">
        <f t="shared" si="4"/>
        <v>427.47500000000002</v>
      </c>
    </row>
    <row r="285" spans="1:2" x14ac:dyDescent="0.25">
      <c r="A285" s="78">
        <v>600</v>
      </c>
      <c r="B285" s="79">
        <f t="shared" si="4"/>
        <v>427.48750000000001</v>
      </c>
    </row>
    <row r="286" spans="1:2" x14ac:dyDescent="0.25">
      <c r="A286" s="78">
        <v>601</v>
      </c>
      <c r="B286" s="79">
        <f t="shared" si="4"/>
        <v>427.5</v>
      </c>
    </row>
    <row r="287" spans="1:2" x14ac:dyDescent="0.25">
      <c r="A287" s="78">
        <v>602</v>
      </c>
      <c r="B287" s="79">
        <f t="shared" si="4"/>
        <v>427.51249999999999</v>
      </c>
    </row>
    <row r="288" spans="1:2" x14ac:dyDescent="0.25">
      <c r="A288" s="78">
        <v>603</v>
      </c>
      <c r="B288" s="79">
        <f t="shared" si="4"/>
        <v>427.52499999999998</v>
      </c>
    </row>
    <row r="289" spans="1:2" x14ac:dyDescent="0.25">
      <c r="A289" s="78">
        <v>604</v>
      </c>
      <c r="B289" s="79">
        <f t="shared" si="4"/>
        <v>427.53750000000002</v>
      </c>
    </row>
    <row r="290" spans="1:2" x14ac:dyDescent="0.25">
      <c r="A290" s="78">
        <v>605</v>
      </c>
      <c r="B290" s="79">
        <f t="shared" si="4"/>
        <v>427.55</v>
      </c>
    </row>
    <row r="291" spans="1:2" x14ac:dyDescent="0.25">
      <c r="A291" s="78">
        <v>606</v>
      </c>
      <c r="B291" s="79">
        <f t="shared" si="4"/>
        <v>427.5625</v>
      </c>
    </row>
    <row r="292" spans="1:2" x14ac:dyDescent="0.25">
      <c r="A292" s="78">
        <v>607</v>
      </c>
      <c r="B292" s="79">
        <f t="shared" si="4"/>
        <v>427.57499999999999</v>
      </c>
    </row>
    <row r="293" spans="1:2" x14ac:dyDescent="0.25">
      <c r="A293" s="78">
        <v>608</v>
      </c>
      <c r="B293" s="79">
        <f t="shared" si="4"/>
        <v>427.58749999999998</v>
      </c>
    </row>
    <row r="294" spans="1:2" x14ac:dyDescent="0.25">
      <c r="A294" s="78">
        <v>609</v>
      </c>
      <c r="B294" s="79">
        <f t="shared" si="4"/>
        <v>427.6</v>
      </c>
    </row>
    <row r="295" spans="1:2" x14ac:dyDescent="0.25">
      <c r="A295" s="78">
        <v>610</v>
      </c>
      <c r="B295" s="79">
        <f t="shared" si="4"/>
        <v>427.61250000000001</v>
      </c>
    </row>
    <row r="296" spans="1:2" x14ac:dyDescent="0.25">
      <c r="A296" s="78">
        <v>611</v>
      </c>
      <c r="B296" s="79">
        <f t="shared" si="4"/>
        <v>427.625</v>
      </c>
    </row>
    <row r="297" spans="1:2" x14ac:dyDescent="0.25">
      <c r="A297" s="78">
        <v>612</v>
      </c>
      <c r="B297" s="79">
        <f t="shared" si="4"/>
        <v>427.63749999999999</v>
      </c>
    </row>
    <row r="298" spans="1:2" x14ac:dyDescent="0.25">
      <c r="A298" s="78">
        <v>613</v>
      </c>
      <c r="B298" s="79">
        <f t="shared" si="4"/>
        <v>427.65</v>
      </c>
    </row>
    <row r="299" spans="1:2" x14ac:dyDescent="0.25">
      <c r="A299" s="78">
        <v>614</v>
      </c>
      <c r="B299" s="79">
        <f t="shared" si="4"/>
        <v>427.66250000000002</v>
      </c>
    </row>
    <row r="300" spans="1:2" x14ac:dyDescent="0.25">
      <c r="A300" s="78">
        <v>615</v>
      </c>
      <c r="B300" s="79">
        <f t="shared" si="4"/>
        <v>427.67500000000001</v>
      </c>
    </row>
    <row r="301" spans="1:2" x14ac:dyDescent="0.25">
      <c r="A301" s="78">
        <v>616</v>
      </c>
      <c r="B301" s="79">
        <f t="shared" si="4"/>
        <v>427.6875</v>
      </c>
    </row>
    <row r="302" spans="1:2" x14ac:dyDescent="0.25">
      <c r="A302" s="78">
        <v>617</v>
      </c>
      <c r="B302" s="79">
        <f t="shared" si="4"/>
        <v>427.7</v>
      </c>
    </row>
    <row r="303" spans="1:2" x14ac:dyDescent="0.25">
      <c r="A303" s="78">
        <v>618</v>
      </c>
      <c r="B303" s="79">
        <f t="shared" si="4"/>
        <v>427.71249999999998</v>
      </c>
    </row>
    <row r="304" spans="1:2" x14ac:dyDescent="0.25">
      <c r="A304" s="78">
        <v>619</v>
      </c>
      <c r="B304" s="79">
        <f t="shared" si="4"/>
        <v>427.72500000000002</v>
      </c>
    </row>
    <row r="305" spans="1:2" x14ac:dyDescent="0.25">
      <c r="A305" s="78">
        <v>620</v>
      </c>
      <c r="B305" s="79">
        <f t="shared" si="4"/>
        <v>427.73750000000001</v>
      </c>
    </row>
    <row r="306" spans="1:2" x14ac:dyDescent="0.25">
      <c r="A306" s="78">
        <v>621</v>
      </c>
      <c r="B306" s="79">
        <f t="shared" si="4"/>
        <v>427.75</v>
      </c>
    </row>
    <row r="307" spans="1:2" x14ac:dyDescent="0.25">
      <c r="A307" s="78">
        <v>622</v>
      </c>
      <c r="B307" s="79">
        <f t="shared" si="4"/>
        <v>427.76249999999999</v>
      </c>
    </row>
    <row r="308" spans="1:2" x14ac:dyDescent="0.25">
      <c r="A308" s="78">
        <v>623</v>
      </c>
      <c r="B308" s="79">
        <f t="shared" si="4"/>
        <v>427.77499999999998</v>
      </c>
    </row>
    <row r="309" spans="1:2" x14ac:dyDescent="0.25">
      <c r="A309" s="78">
        <v>624</v>
      </c>
      <c r="B309" s="79">
        <f t="shared" si="4"/>
        <v>427.78750000000002</v>
      </c>
    </row>
    <row r="310" spans="1:2" x14ac:dyDescent="0.25">
      <c r="A310" s="78">
        <v>625</v>
      </c>
      <c r="B310" s="79">
        <f t="shared" si="4"/>
        <v>427.8</v>
      </c>
    </row>
    <row r="311" spans="1:2" x14ac:dyDescent="0.25">
      <c r="A311" s="78">
        <v>626</v>
      </c>
      <c r="B311" s="79">
        <f t="shared" si="4"/>
        <v>427.8125</v>
      </c>
    </row>
    <row r="312" spans="1:2" x14ac:dyDescent="0.25">
      <c r="A312" s="78">
        <v>627</v>
      </c>
      <c r="B312" s="79">
        <f t="shared" si="4"/>
        <v>427.82499999999999</v>
      </c>
    </row>
    <row r="313" spans="1:2" x14ac:dyDescent="0.25">
      <c r="A313" s="78">
        <v>628</v>
      </c>
      <c r="B313" s="79">
        <f t="shared" si="4"/>
        <v>427.83749999999998</v>
      </c>
    </row>
    <row r="314" spans="1:2" x14ac:dyDescent="0.25">
      <c r="A314" s="78">
        <v>629</v>
      </c>
      <c r="B314" s="79">
        <f t="shared" si="4"/>
        <v>427.85</v>
      </c>
    </row>
    <row r="315" spans="1:2" x14ac:dyDescent="0.25">
      <c r="A315" s="78">
        <v>630</v>
      </c>
      <c r="B315" s="79">
        <f t="shared" si="4"/>
        <v>427.86250000000001</v>
      </c>
    </row>
    <row r="316" spans="1:2" x14ac:dyDescent="0.25">
      <c r="A316" s="78">
        <v>631</v>
      </c>
      <c r="B316" s="79">
        <f t="shared" si="4"/>
        <v>427.875</v>
      </c>
    </row>
    <row r="317" spans="1:2" x14ac:dyDescent="0.25">
      <c r="A317" s="78">
        <v>632</v>
      </c>
      <c r="B317" s="79">
        <f t="shared" si="4"/>
        <v>427.88749999999999</v>
      </c>
    </row>
    <row r="318" spans="1:2" x14ac:dyDescent="0.25">
      <c r="A318" s="78">
        <v>633</v>
      </c>
      <c r="B318" s="79">
        <f t="shared" si="4"/>
        <v>427.9</v>
      </c>
    </row>
    <row r="319" spans="1:2" x14ac:dyDescent="0.25">
      <c r="A319" s="78">
        <v>634</v>
      </c>
      <c r="B319" s="79">
        <f t="shared" si="4"/>
        <v>427.91250000000002</v>
      </c>
    </row>
    <row r="320" spans="1:2" x14ac:dyDescent="0.25">
      <c r="A320" s="78">
        <v>635</v>
      </c>
      <c r="B320" s="79">
        <f t="shared" si="4"/>
        <v>427.92500000000001</v>
      </c>
    </row>
    <row r="321" spans="1:2" x14ac:dyDescent="0.25">
      <c r="A321" s="78">
        <v>636</v>
      </c>
      <c r="B321" s="79">
        <f t="shared" si="4"/>
        <v>427.9375</v>
      </c>
    </row>
    <row r="322" spans="1:2" x14ac:dyDescent="0.25">
      <c r="A322" s="78">
        <v>637</v>
      </c>
      <c r="B322" s="79">
        <f t="shared" si="4"/>
        <v>427.95</v>
      </c>
    </row>
    <row r="323" spans="1:2" x14ac:dyDescent="0.25">
      <c r="A323" s="78">
        <v>638</v>
      </c>
      <c r="B323" s="79">
        <f t="shared" si="4"/>
        <v>427.96249999999998</v>
      </c>
    </row>
    <row r="324" spans="1:2" x14ac:dyDescent="0.25">
      <c r="A324" s="78">
        <v>639</v>
      </c>
      <c r="B324" s="79">
        <f t="shared" si="4"/>
        <v>427.97500000000002</v>
      </c>
    </row>
    <row r="325" spans="1:2" x14ac:dyDescent="0.25">
      <c r="A325" s="78">
        <v>640</v>
      </c>
      <c r="B325" s="79">
        <f t="shared" si="4"/>
        <v>427.98750000000001</v>
      </c>
    </row>
    <row r="326" spans="1:2" x14ac:dyDescent="0.25">
      <c r="A326" s="78">
        <v>641</v>
      </c>
      <c r="B326" s="79">
        <f t="shared" si="4"/>
        <v>428</v>
      </c>
    </row>
    <row r="327" spans="1:2" x14ac:dyDescent="0.25">
      <c r="A327" s="78">
        <v>642</v>
      </c>
      <c r="B327" s="79">
        <f t="shared" si="4"/>
        <v>428.01249999999999</v>
      </c>
    </row>
    <row r="328" spans="1:2" x14ac:dyDescent="0.25">
      <c r="A328" s="78">
        <v>643</v>
      </c>
      <c r="B328" s="79">
        <f t="shared" si="4"/>
        <v>428.02499999999998</v>
      </c>
    </row>
    <row r="329" spans="1:2" x14ac:dyDescent="0.25">
      <c r="A329" s="78">
        <v>644</v>
      </c>
      <c r="B329" s="79">
        <f t="shared" si="4"/>
        <v>428.03750000000002</v>
      </c>
    </row>
    <row r="330" spans="1:2" x14ac:dyDescent="0.25">
      <c r="A330" s="78">
        <v>645</v>
      </c>
      <c r="B330" s="79">
        <f t="shared" si="4"/>
        <v>428.05</v>
      </c>
    </row>
    <row r="331" spans="1:2" x14ac:dyDescent="0.25">
      <c r="A331" s="78">
        <v>646</v>
      </c>
      <c r="B331" s="79">
        <f t="shared" si="4"/>
        <v>428.0625</v>
      </c>
    </row>
    <row r="332" spans="1:2" x14ac:dyDescent="0.25">
      <c r="A332" s="78">
        <v>647</v>
      </c>
      <c r="B332" s="79">
        <f t="shared" si="4"/>
        <v>428.07499999999999</v>
      </c>
    </row>
    <row r="333" spans="1:2" x14ac:dyDescent="0.25">
      <c r="A333" s="78">
        <v>648</v>
      </c>
      <c r="B333" s="79">
        <f t="shared" si="4"/>
        <v>428.08749999999998</v>
      </c>
    </row>
    <row r="334" spans="1:2" x14ac:dyDescent="0.25">
      <c r="A334" s="78">
        <v>649</v>
      </c>
      <c r="B334" s="79">
        <f t="shared" si="4"/>
        <v>428.1</v>
      </c>
    </row>
    <row r="335" spans="1:2" x14ac:dyDescent="0.25">
      <c r="A335" s="78">
        <v>650</v>
      </c>
      <c r="B335" s="79">
        <f t="shared" si="4"/>
        <v>428.11250000000001</v>
      </c>
    </row>
    <row r="336" spans="1:2" x14ac:dyDescent="0.25">
      <c r="A336" s="78">
        <v>651</v>
      </c>
      <c r="B336" s="79">
        <f t="shared" si="4"/>
        <v>428.125</v>
      </c>
    </row>
    <row r="337" spans="1:2" x14ac:dyDescent="0.25">
      <c r="A337" s="78">
        <v>652</v>
      </c>
      <c r="B337" s="79">
        <f t="shared" si="4"/>
        <v>428.13749999999999</v>
      </c>
    </row>
    <row r="338" spans="1:2" x14ac:dyDescent="0.25">
      <c r="A338" s="78">
        <v>653</v>
      </c>
      <c r="B338" s="79">
        <f t="shared" si="4"/>
        <v>428.15</v>
      </c>
    </row>
    <row r="339" spans="1:2" x14ac:dyDescent="0.25">
      <c r="A339" s="78">
        <v>654</v>
      </c>
      <c r="B339" s="79">
        <f t="shared" si="4"/>
        <v>428.16250000000002</v>
      </c>
    </row>
    <row r="340" spans="1:2" x14ac:dyDescent="0.25">
      <c r="A340" s="78">
        <v>655</v>
      </c>
      <c r="B340" s="79">
        <f t="shared" si="4"/>
        <v>428.17500000000001</v>
      </c>
    </row>
    <row r="341" spans="1:2" x14ac:dyDescent="0.25">
      <c r="A341" s="78">
        <v>656</v>
      </c>
      <c r="B341" s="79">
        <f t="shared" si="4"/>
        <v>428.1875</v>
      </c>
    </row>
    <row r="342" spans="1:2" x14ac:dyDescent="0.25">
      <c r="A342" s="78">
        <v>657</v>
      </c>
      <c r="B342" s="79">
        <f t="shared" si="4"/>
        <v>428.2</v>
      </c>
    </row>
    <row r="343" spans="1:2" x14ac:dyDescent="0.25">
      <c r="A343" s="78">
        <v>658</v>
      </c>
      <c r="B343" s="79">
        <f t="shared" si="4"/>
        <v>428.21249999999998</v>
      </c>
    </row>
    <row r="344" spans="1:2" x14ac:dyDescent="0.25">
      <c r="A344" s="78">
        <v>659</v>
      </c>
      <c r="B344" s="79">
        <f t="shared" si="4"/>
        <v>428.22500000000002</v>
      </c>
    </row>
    <row r="345" spans="1:2" x14ac:dyDescent="0.25">
      <c r="A345" s="78">
        <v>660</v>
      </c>
      <c r="B345" s="79">
        <f t="shared" si="4"/>
        <v>428.23750000000001</v>
      </c>
    </row>
    <row r="346" spans="1:2" x14ac:dyDescent="0.25">
      <c r="A346" s="78">
        <v>661</v>
      </c>
      <c r="B346" s="79">
        <f t="shared" ref="B346:B409" si="5">420+(A346-1)*0.0125</f>
        <v>428.25</v>
      </c>
    </row>
    <row r="347" spans="1:2" x14ac:dyDescent="0.25">
      <c r="A347" s="78">
        <v>662</v>
      </c>
      <c r="B347" s="79">
        <f t="shared" si="5"/>
        <v>428.26249999999999</v>
      </c>
    </row>
    <row r="348" spans="1:2" x14ac:dyDescent="0.25">
      <c r="A348" s="78">
        <v>663</v>
      </c>
      <c r="B348" s="79">
        <f t="shared" si="5"/>
        <v>428.27499999999998</v>
      </c>
    </row>
    <row r="349" spans="1:2" x14ac:dyDescent="0.25">
      <c r="A349" s="78">
        <v>664</v>
      </c>
      <c r="B349" s="79">
        <f t="shared" si="5"/>
        <v>428.28750000000002</v>
      </c>
    </row>
    <row r="350" spans="1:2" x14ac:dyDescent="0.25">
      <c r="A350" s="78">
        <v>665</v>
      </c>
      <c r="B350" s="79">
        <f t="shared" si="5"/>
        <v>428.3</v>
      </c>
    </row>
    <row r="351" spans="1:2" x14ac:dyDescent="0.25">
      <c r="A351" s="78">
        <v>666</v>
      </c>
      <c r="B351" s="79">
        <f t="shared" si="5"/>
        <v>428.3125</v>
      </c>
    </row>
    <row r="352" spans="1:2" x14ac:dyDescent="0.25">
      <c r="A352" s="78">
        <v>667</v>
      </c>
      <c r="B352" s="79">
        <f t="shared" si="5"/>
        <v>428.32499999999999</v>
      </c>
    </row>
    <row r="353" spans="1:2" x14ac:dyDescent="0.25">
      <c r="A353" s="78">
        <v>668</v>
      </c>
      <c r="B353" s="79">
        <f t="shared" si="5"/>
        <v>428.33749999999998</v>
      </c>
    </row>
    <row r="354" spans="1:2" x14ac:dyDescent="0.25">
      <c r="A354" s="78">
        <v>669</v>
      </c>
      <c r="B354" s="79">
        <f t="shared" si="5"/>
        <v>428.35</v>
      </c>
    </row>
    <row r="355" spans="1:2" x14ac:dyDescent="0.25">
      <c r="A355" s="78">
        <v>670</v>
      </c>
      <c r="B355" s="79">
        <f t="shared" si="5"/>
        <v>428.36250000000001</v>
      </c>
    </row>
    <row r="356" spans="1:2" x14ac:dyDescent="0.25">
      <c r="A356" s="78">
        <v>671</v>
      </c>
      <c r="B356" s="79">
        <f t="shared" si="5"/>
        <v>428.375</v>
      </c>
    </row>
    <row r="357" spans="1:2" x14ac:dyDescent="0.25">
      <c r="A357" s="78">
        <v>672</v>
      </c>
      <c r="B357" s="79">
        <f t="shared" si="5"/>
        <v>428.38749999999999</v>
      </c>
    </row>
    <row r="358" spans="1:2" x14ac:dyDescent="0.25">
      <c r="A358" s="78">
        <v>673</v>
      </c>
      <c r="B358" s="79">
        <f t="shared" si="5"/>
        <v>428.4</v>
      </c>
    </row>
    <row r="359" spans="1:2" x14ac:dyDescent="0.25">
      <c r="A359" s="78">
        <v>674</v>
      </c>
      <c r="B359" s="79">
        <f t="shared" si="5"/>
        <v>428.41250000000002</v>
      </c>
    </row>
    <row r="360" spans="1:2" x14ac:dyDescent="0.25">
      <c r="A360" s="78">
        <v>675</v>
      </c>
      <c r="B360" s="79">
        <f t="shared" si="5"/>
        <v>428.42500000000001</v>
      </c>
    </row>
    <row r="361" spans="1:2" x14ac:dyDescent="0.25">
      <c r="A361" s="78">
        <v>676</v>
      </c>
      <c r="B361" s="79">
        <f t="shared" si="5"/>
        <v>428.4375</v>
      </c>
    </row>
    <row r="362" spans="1:2" x14ac:dyDescent="0.25">
      <c r="A362" s="78">
        <v>677</v>
      </c>
      <c r="B362" s="79">
        <f t="shared" si="5"/>
        <v>428.45</v>
      </c>
    </row>
    <row r="363" spans="1:2" x14ac:dyDescent="0.25">
      <c r="A363" s="78">
        <v>678</v>
      </c>
      <c r="B363" s="79">
        <f t="shared" si="5"/>
        <v>428.46249999999998</v>
      </c>
    </row>
    <row r="364" spans="1:2" x14ac:dyDescent="0.25">
      <c r="A364" s="78">
        <v>679</v>
      </c>
      <c r="B364" s="79">
        <f t="shared" si="5"/>
        <v>428.47500000000002</v>
      </c>
    </row>
    <row r="365" spans="1:2" x14ac:dyDescent="0.25">
      <c r="A365" s="78">
        <v>680</v>
      </c>
      <c r="B365" s="79">
        <f t="shared" si="5"/>
        <v>428.48750000000001</v>
      </c>
    </row>
    <row r="366" spans="1:2" x14ac:dyDescent="0.25">
      <c r="A366" s="78">
        <v>681</v>
      </c>
      <c r="B366" s="79">
        <f t="shared" si="5"/>
        <v>428.5</v>
      </c>
    </row>
    <row r="367" spans="1:2" x14ac:dyDescent="0.25">
      <c r="A367" s="78">
        <v>682</v>
      </c>
      <c r="B367" s="79">
        <f t="shared" si="5"/>
        <v>428.51249999999999</v>
      </c>
    </row>
    <row r="368" spans="1:2" x14ac:dyDescent="0.25">
      <c r="A368" s="78">
        <v>683</v>
      </c>
      <c r="B368" s="79">
        <f t="shared" si="5"/>
        <v>428.52499999999998</v>
      </c>
    </row>
    <row r="369" spans="1:2" x14ac:dyDescent="0.25">
      <c r="A369" s="78">
        <v>684</v>
      </c>
      <c r="B369" s="79">
        <f t="shared" si="5"/>
        <v>428.53750000000002</v>
      </c>
    </row>
    <row r="370" spans="1:2" x14ac:dyDescent="0.25">
      <c r="A370" s="78">
        <v>685</v>
      </c>
      <c r="B370" s="79">
        <f t="shared" si="5"/>
        <v>428.55</v>
      </c>
    </row>
    <row r="371" spans="1:2" x14ac:dyDescent="0.25">
      <c r="A371" s="78">
        <v>686</v>
      </c>
      <c r="B371" s="79">
        <f t="shared" si="5"/>
        <v>428.5625</v>
      </c>
    </row>
    <row r="372" spans="1:2" x14ac:dyDescent="0.25">
      <c r="A372" s="78">
        <v>687</v>
      </c>
      <c r="B372" s="79">
        <f t="shared" si="5"/>
        <v>428.57499999999999</v>
      </c>
    </row>
    <row r="373" spans="1:2" x14ac:dyDescent="0.25">
      <c r="A373" s="78">
        <v>688</v>
      </c>
      <c r="B373" s="79">
        <f t="shared" si="5"/>
        <v>428.58749999999998</v>
      </c>
    </row>
    <row r="374" spans="1:2" x14ac:dyDescent="0.25">
      <c r="A374" s="78">
        <v>689</v>
      </c>
      <c r="B374" s="79">
        <f t="shared" si="5"/>
        <v>428.6</v>
      </c>
    </row>
    <row r="375" spans="1:2" x14ac:dyDescent="0.25">
      <c r="A375" s="78">
        <v>690</v>
      </c>
      <c r="B375" s="79">
        <f t="shared" si="5"/>
        <v>428.61250000000001</v>
      </c>
    </row>
    <row r="376" spans="1:2" x14ac:dyDescent="0.25">
      <c r="A376" s="78">
        <v>691</v>
      </c>
      <c r="B376" s="79">
        <f t="shared" si="5"/>
        <v>428.625</v>
      </c>
    </row>
    <row r="377" spans="1:2" x14ac:dyDescent="0.25">
      <c r="A377" s="78">
        <v>692</v>
      </c>
      <c r="B377" s="79">
        <f t="shared" si="5"/>
        <v>428.63749999999999</v>
      </c>
    </row>
    <row r="378" spans="1:2" x14ac:dyDescent="0.25">
      <c r="A378" s="78">
        <v>693</v>
      </c>
      <c r="B378" s="79">
        <f t="shared" si="5"/>
        <v>428.65</v>
      </c>
    </row>
    <row r="379" spans="1:2" x14ac:dyDescent="0.25">
      <c r="A379" s="78">
        <v>694</v>
      </c>
      <c r="B379" s="79">
        <f t="shared" si="5"/>
        <v>428.66250000000002</v>
      </c>
    </row>
    <row r="380" spans="1:2" x14ac:dyDescent="0.25">
      <c r="A380" s="78">
        <v>695</v>
      </c>
      <c r="B380" s="79">
        <f t="shared" si="5"/>
        <v>428.67500000000001</v>
      </c>
    </row>
    <row r="381" spans="1:2" x14ac:dyDescent="0.25">
      <c r="A381" s="78">
        <v>696</v>
      </c>
      <c r="B381" s="79">
        <f t="shared" si="5"/>
        <v>428.6875</v>
      </c>
    </row>
    <row r="382" spans="1:2" x14ac:dyDescent="0.25">
      <c r="A382" s="78">
        <v>697</v>
      </c>
      <c r="B382" s="79">
        <f t="shared" si="5"/>
        <v>428.7</v>
      </c>
    </row>
    <row r="383" spans="1:2" x14ac:dyDescent="0.25">
      <c r="A383" s="78">
        <v>698</v>
      </c>
      <c r="B383" s="79">
        <f t="shared" si="5"/>
        <v>428.71249999999998</v>
      </c>
    </row>
    <row r="384" spans="1:2" x14ac:dyDescent="0.25">
      <c r="A384" s="78">
        <v>699</v>
      </c>
      <c r="B384" s="79">
        <f t="shared" si="5"/>
        <v>428.72500000000002</v>
      </c>
    </row>
    <row r="385" spans="1:2" x14ac:dyDescent="0.25">
      <c r="A385" s="78">
        <v>700</v>
      </c>
      <c r="B385" s="79">
        <f t="shared" si="5"/>
        <v>428.73750000000001</v>
      </c>
    </row>
    <row r="386" spans="1:2" x14ac:dyDescent="0.25">
      <c r="A386" s="78">
        <v>701</v>
      </c>
      <c r="B386" s="79">
        <f t="shared" si="5"/>
        <v>428.75</v>
      </c>
    </row>
    <row r="387" spans="1:2" x14ac:dyDescent="0.25">
      <c r="A387" s="78">
        <v>702</v>
      </c>
      <c r="B387" s="79">
        <f t="shared" si="5"/>
        <v>428.76249999999999</v>
      </c>
    </row>
    <row r="388" spans="1:2" x14ac:dyDescent="0.25">
      <c r="A388" s="78">
        <v>703</v>
      </c>
      <c r="B388" s="79">
        <f t="shared" si="5"/>
        <v>428.77499999999998</v>
      </c>
    </row>
    <row r="389" spans="1:2" x14ac:dyDescent="0.25">
      <c r="A389" s="78">
        <v>704</v>
      </c>
      <c r="B389" s="79">
        <f t="shared" si="5"/>
        <v>428.78750000000002</v>
      </c>
    </row>
    <row r="390" spans="1:2" x14ac:dyDescent="0.25">
      <c r="A390" s="78">
        <v>705</v>
      </c>
      <c r="B390" s="79">
        <f t="shared" si="5"/>
        <v>428.8</v>
      </c>
    </row>
    <row r="391" spans="1:2" x14ac:dyDescent="0.25">
      <c r="A391" s="78">
        <v>706</v>
      </c>
      <c r="B391" s="79">
        <f t="shared" si="5"/>
        <v>428.8125</v>
      </c>
    </row>
    <row r="392" spans="1:2" x14ac:dyDescent="0.25">
      <c r="A392" s="78">
        <v>707</v>
      </c>
      <c r="B392" s="79">
        <f t="shared" si="5"/>
        <v>428.82499999999999</v>
      </c>
    </row>
    <row r="393" spans="1:2" x14ac:dyDescent="0.25">
      <c r="A393" s="78">
        <v>708</v>
      </c>
      <c r="B393" s="79">
        <f t="shared" si="5"/>
        <v>428.83749999999998</v>
      </c>
    </row>
    <row r="394" spans="1:2" x14ac:dyDescent="0.25">
      <c r="A394" s="78">
        <v>709</v>
      </c>
      <c r="B394" s="79">
        <f t="shared" si="5"/>
        <v>428.85</v>
      </c>
    </row>
    <row r="395" spans="1:2" x14ac:dyDescent="0.25">
      <c r="A395" s="78">
        <v>710</v>
      </c>
      <c r="B395" s="79">
        <f t="shared" si="5"/>
        <v>428.86250000000001</v>
      </c>
    </row>
    <row r="396" spans="1:2" x14ac:dyDescent="0.25">
      <c r="A396" s="78">
        <v>711</v>
      </c>
      <c r="B396" s="79">
        <f t="shared" si="5"/>
        <v>428.875</v>
      </c>
    </row>
    <row r="397" spans="1:2" x14ac:dyDescent="0.25">
      <c r="A397" s="78">
        <v>712</v>
      </c>
      <c r="B397" s="79">
        <f t="shared" si="5"/>
        <v>428.88749999999999</v>
      </c>
    </row>
    <row r="398" spans="1:2" x14ac:dyDescent="0.25">
      <c r="A398" s="78">
        <v>713</v>
      </c>
      <c r="B398" s="79">
        <f t="shared" si="5"/>
        <v>428.9</v>
      </c>
    </row>
    <row r="399" spans="1:2" x14ac:dyDescent="0.25">
      <c r="A399" s="78">
        <v>714</v>
      </c>
      <c r="B399" s="79">
        <f t="shared" si="5"/>
        <v>428.91250000000002</v>
      </c>
    </row>
    <row r="400" spans="1:2" x14ac:dyDescent="0.25">
      <c r="A400" s="78">
        <v>715</v>
      </c>
      <c r="B400" s="79">
        <f t="shared" si="5"/>
        <v>428.92500000000001</v>
      </c>
    </row>
    <row r="401" spans="1:2" x14ac:dyDescent="0.25">
      <c r="A401" s="78">
        <v>716</v>
      </c>
      <c r="B401" s="79">
        <f t="shared" si="5"/>
        <v>428.9375</v>
      </c>
    </row>
    <row r="402" spans="1:2" x14ac:dyDescent="0.25">
      <c r="A402" s="78">
        <v>717</v>
      </c>
      <c r="B402" s="79">
        <f t="shared" si="5"/>
        <v>428.95</v>
      </c>
    </row>
    <row r="403" spans="1:2" x14ac:dyDescent="0.25">
      <c r="A403" s="78">
        <v>718</v>
      </c>
      <c r="B403" s="79">
        <f t="shared" si="5"/>
        <v>428.96249999999998</v>
      </c>
    </row>
    <row r="404" spans="1:2" x14ac:dyDescent="0.25">
      <c r="A404" s="78">
        <v>719</v>
      </c>
      <c r="B404" s="79">
        <f t="shared" si="5"/>
        <v>428.97500000000002</v>
      </c>
    </row>
    <row r="405" spans="1:2" x14ac:dyDescent="0.25">
      <c r="A405" s="78">
        <v>720</v>
      </c>
      <c r="B405" s="79">
        <f t="shared" si="5"/>
        <v>428.98750000000001</v>
      </c>
    </row>
    <row r="406" spans="1:2" x14ac:dyDescent="0.25">
      <c r="A406" s="78">
        <v>721</v>
      </c>
      <c r="B406" s="79">
        <f t="shared" si="5"/>
        <v>429</v>
      </c>
    </row>
    <row r="407" spans="1:2" x14ac:dyDescent="0.25">
      <c r="A407" s="78">
        <v>722</v>
      </c>
      <c r="B407" s="79">
        <f t="shared" si="5"/>
        <v>429.01249999999999</v>
      </c>
    </row>
    <row r="408" spans="1:2" x14ac:dyDescent="0.25">
      <c r="A408" s="78">
        <v>723</v>
      </c>
      <c r="B408" s="79">
        <f t="shared" si="5"/>
        <v>429.02499999999998</v>
      </c>
    </row>
    <row r="409" spans="1:2" x14ac:dyDescent="0.25">
      <c r="A409" s="78">
        <v>724</v>
      </c>
      <c r="B409" s="79">
        <f t="shared" si="5"/>
        <v>429.03750000000002</v>
      </c>
    </row>
    <row r="410" spans="1:2" x14ac:dyDescent="0.25">
      <c r="A410" s="78">
        <v>725</v>
      </c>
      <c r="B410" s="79">
        <f t="shared" ref="B410:B473" si="6">420+(A410-1)*0.0125</f>
        <v>429.05</v>
      </c>
    </row>
    <row r="411" spans="1:2" x14ac:dyDescent="0.25">
      <c r="A411" s="78">
        <v>726</v>
      </c>
      <c r="B411" s="79">
        <f t="shared" si="6"/>
        <v>429.0625</v>
      </c>
    </row>
    <row r="412" spans="1:2" x14ac:dyDescent="0.25">
      <c r="A412" s="78">
        <v>727</v>
      </c>
      <c r="B412" s="79">
        <f t="shared" si="6"/>
        <v>429.07499999999999</v>
      </c>
    </row>
    <row r="413" spans="1:2" x14ac:dyDescent="0.25">
      <c r="A413" s="78">
        <v>728</v>
      </c>
      <c r="B413" s="79">
        <f t="shared" si="6"/>
        <v>429.08749999999998</v>
      </c>
    </row>
    <row r="414" spans="1:2" x14ac:dyDescent="0.25">
      <c r="A414" s="78">
        <v>729</v>
      </c>
      <c r="B414" s="79">
        <f t="shared" si="6"/>
        <v>429.1</v>
      </c>
    </row>
    <row r="415" spans="1:2" x14ac:dyDescent="0.25">
      <c r="A415" s="78">
        <v>730</v>
      </c>
      <c r="B415" s="79">
        <f t="shared" si="6"/>
        <v>429.11250000000001</v>
      </c>
    </row>
    <row r="416" spans="1:2" x14ac:dyDescent="0.25">
      <c r="A416" s="78">
        <v>731</v>
      </c>
      <c r="B416" s="79">
        <f t="shared" si="6"/>
        <v>429.125</v>
      </c>
    </row>
    <row r="417" spans="1:2" x14ac:dyDescent="0.25">
      <c r="A417" s="78">
        <v>732</v>
      </c>
      <c r="B417" s="79">
        <f t="shared" si="6"/>
        <v>429.13749999999999</v>
      </c>
    </row>
    <row r="418" spans="1:2" x14ac:dyDescent="0.25">
      <c r="A418" s="78">
        <v>733</v>
      </c>
      <c r="B418" s="79">
        <f t="shared" si="6"/>
        <v>429.15</v>
      </c>
    </row>
    <row r="419" spans="1:2" x14ac:dyDescent="0.25">
      <c r="A419" s="78">
        <v>734</v>
      </c>
      <c r="B419" s="79">
        <f t="shared" si="6"/>
        <v>429.16250000000002</v>
      </c>
    </row>
    <row r="420" spans="1:2" x14ac:dyDescent="0.25">
      <c r="A420" s="78">
        <v>735</v>
      </c>
      <c r="B420" s="79">
        <f t="shared" si="6"/>
        <v>429.17500000000001</v>
      </c>
    </row>
    <row r="421" spans="1:2" x14ac:dyDescent="0.25">
      <c r="A421" s="78">
        <v>736</v>
      </c>
      <c r="B421" s="79">
        <f t="shared" si="6"/>
        <v>429.1875</v>
      </c>
    </row>
    <row r="422" spans="1:2" x14ac:dyDescent="0.25">
      <c r="A422" s="78">
        <v>737</v>
      </c>
      <c r="B422" s="79">
        <f t="shared" si="6"/>
        <v>429.2</v>
      </c>
    </row>
    <row r="423" spans="1:2" x14ac:dyDescent="0.25">
      <c r="A423" s="78">
        <v>738</v>
      </c>
      <c r="B423" s="79">
        <f t="shared" si="6"/>
        <v>429.21249999999998</v>
      </c>
    </row>
    <row r="424" spans="1:2" x14ac:dyDescent="0.25">
      <c r="A424" s="78">
        <v>739</v>
      </c>
      <c r="B424" s="79">
        <f t="shared" si="6"/>
        <v>429.22500000000002</v>
      </c>
    </row>
    <row r="425" spans="1:2" x14ac:dyDescent="0.25">
      <c r="A425" s="78">
        <v>740</v>
      </c>
      <c r="B425" s="79">
        <f t="shared" si="6"/>
        <v>429.23750000000001</v>
      </c>
    </row>
    <row r="426" spans="1:2" x14ac:dyDescent="0.25">
      <c r="A426" s="78">
        <v>741</v>
      </c>
      <c r="B426" s="79">
        <f t="shared" si="6"/>
        <v>429.25</v>
      </c>
    </row>
    <row r="427" spans="1:2" x14ac:dyDescent="0.25">
      <c r="A427" s="78">
        <v>742</v>
      </c>
      <c r="B427" s="79">
        <f t="shared" si="6"/>
        <v>429.26249999999999</v>
      </c>
    </row>
    <row r="428" spans="1:2" x14ac:dyDescent="0.25">
      <c r="A428" s="78">
        <v>743</v>
      </c>
      <c r="B428" s="79">
        <f t="shared" si="6"/>
        <v>429.27499999999998</v>
      </c>
    </row>
    <row r="429" spans="1:2" x14ac:dyDescent="0.25">
      <c r="A429" s="78">
        <v>744</v>
      </c>
      <c r="B429" s="79">
        <f t="shared" si="6"/>
        <v>429.28750000000002</v>
      </c>
    </row>
    <row r="430" spans="1:2" x14ac:dyDescent="0.25">
      <c r="A430" s="78">
        <v>745</v>
      </c>
      <c r="B430" s="79">
        <f t="shared" si="6"/>
        <v>429.3</v>
      </c>
    </row>
    <row r="431" spans="1:2" x14ac:dyDescent="0.25">
      <c r="A431" s="78">
        <v>746</v>
      </c>
      <c r="B431" s="79">
        <f t="shared" si="6"/>
        <v>429.3125</v>
      </c>
    </row>
    <row r="432" spans="1:2" x14ac:dyDescent="0.25">
      <c r="A432" s="78">
        <v>747</v>
      </c>
      <c r="B432" s="79">
        <f t="shared" si="6"/>
        <v>429.32499999999999</v>
      </c>
    </row>
    <row r="433" spans="1:2" x14ac:dyDescent="0.25">
      <c r="A433" s="78">
        <v>748</v>
      </c>
      <c r="B433" s="79">
        <f t="shared" si="6"/>
        <v>429.33749999999998</v>
      </c>
    </row>
    <row r="434" spans="1:2" x14ac:dyDescent="0.25">
      <c r="A434" s="78">
        <v>749</v>
      </c>
      <c r="B434" s="79">
        <f t="shared" si="6"/>
        <v>429.35</v>
      </c>
    </row>
    <row r="435" spans="1:2" x14ac:dyDescent="0.25">
      <c r="A435" s="78">
        <v>750</v>
      </c>
      <c r="B435" s="79">
        <f t="shared" si="6"/>
        <v>429.36250000000001</v>
      </c>
    </row>
    <row r="436" spans="1:2" x14ac:dyDescent="0.25">
      <c r="A436" s="78">
        <v>751</v>
      </c>
      <c r="B436" s="79">
        <f t="shared" si="6"/>
        <v>429.375</v>
      </c>
    </row>
    <row r="437" spans="1:2" x14ac:dyDescent="0.25">
      <c r="A437" s="78">
        <v>752</v>
      </c>
      <c r="B437" s="79">
        <f t="shared" si="6"/>
        <v>429.38749999999999</v>
      </c>
    </row>
    <row r="438" spans="1:2" x14ac:dyDescent="0.25">
      <c r="A438" s="78">
        <v>753</v>
      </c>
      <c r="B438" s="79">
        <f t="shared" si="6"/>
        <v>429.4</v>
      </c>
    </row>
    <row r="439" spans="1:2" x14ac:dyDescent="0.25">
      <c r="A439" s="78">
        <v>754</v>
      </c>
      <c r="B439" s="79">
        <f t="shared" si="6"/>
        <v>429.41250000000002</v>
      </c>
    </row>
    <row r="440" spans="1:2" x14ac:dyDescent="0.25">
      <c r="A440" s="78">
        <v>755</v>
      </c>
      <c r="B440" s="79">
        <f t="shared" si="6"/>
        <v>429.42500000000001</v>
      </c>
    </row>
    <row r="441" spans="1:2" x14ac:dyDescent="0.25">
      <c r="A441" s="78">
        <v>756</v>
      </c>
      <c r="B441" s="79">
        <f t="shared" si="6"/>
        <v>429.4375</v>
      </c>
    </row>
    <row r="442" spans="1:2" x14ac:dyDescent="0.25">
      <c r="A442" s="78">
        <v>757</v>
      </c>
      <c r="B442" s="79">
        <f t="shared" si="6"/>
        <v>429.45</v>
      </c>
    </row>
    <row r="443" spans="1:2" x14ac:dyDescent="0.25">
      <c r="A443" s="78">
        <v>758</v>
      </c>
      <c r="B443" s="79">
        <f t="shared" si="6"/>
        <v>429.46249999999998</v>
      </c>
    </row>
    <row r="444" spans="1:2" x14ac:dyDescent="0.25">
      <c r="A444" s="78">
        <v>759</v>
      </c>
      <c r="B444" s="79">
        <f t="shared" si="6"/>
        <v>429.47500000000002</v>
      </c>
    </row>
    <row r="445" spans="1:2" x14ac:dyDescent="0.25">
      <c r="A445" s="78">
        <v>760</v>
      </c>
      <c r="B445" s="79">
        <f t="shared" si="6"/>
        <v>429.48750000000001</v>
      </c>
    </row>
    <row r="446" spans="1:2" x14ac:dyDescent="0.25">
      <c r="A446" s="78">
        <v>761</v>
      </c>
      <c r="B446" s="79">
        <f t="shared" si="6"/>
        <v>429.5</v>
      </c>
    </row>
    <row r="447" spans="1:2" x14ac:dyDescent="0.25">
      <c r="A447" s="78">
        <v>762</v>
      </c>
      <c r="B447" s="79">
        <f t="shared" si="6"/>
        <v>429.51249999999999</v>
      </c>
    </row>
    <row r="448" spans="1:2" x14ac:dyDescent="0.25">
      <c r="A448" s="78">
        <v>763</v>
      </c>
      <c r="B448" s="79">
        <f t="shared" si="6"/>
        <v>429.52499999999998</v>
      </c>
    </row>
    <row r="449" spans="1:2" x14ac:dyDescent="0.25">
      <c r="A449" s="78">
        <v>764</v>
      </c>
      <c r="B449" s="79">
        <f t="shared" si="6"/>
        <v>429.53750000000002</v>
      </c>
    </row>
    <row r="450" spans="1:2" x14ac:dyDescent="0.25">
      <c r="A450" s="78">
        <v>765</v>
      </c>
      <c r="B450" s="79">
        <f t="shared" si="6"/>
        <v>429.55</v>
      </c>
    </row>
    <row r="451" spans="1:2" x14ac:dyDescent="0.25">
      <c r="A451" s="78">
        <v>766</v>
      </c>
      <c r="B451" s="79">
        <f t="shared" si="6"/>
        <v>429.5625</v>
      </c>
    </row>
    <row r="452" spans="1:2" x14ac:dyDescent="0.25">
      <c r="A452" s="78">
        <v>767</v>
      </c>
      <c r="B452" s="79">
        <f t="shared" si="6"/>
        <v>429.57499999999999</v>
      </c>
    </row>
    <row r="453" spans="1:2" x14ac:dyDescent="0.25">
      <c r="A453" s="78">
        <v>768</v>
      </c>
      <c r="B453" s="79">
        <f t="shared" si="6"/>
        <v>429.58749999999998</v>
      </c>
    </row>
    <row r="454" spans="1:2" x14ac:dyDescent="0.25">
      <c r="A454" s="78">
        <v>769</v>
      </c>
      <c r="B454" s="79">
        <f t="shared" si="6"/>
        <v>429.6</v>
      </c>
    </row>
    <row r="455" spans="1:2" x14ac:dyDescent="0.25">
      <c r="A455" s="78">
        <v>770</v>
      </c>
      <c r="B455" s="79">
        <f t="shared" si="6"/>
        <v>429.61250000000001</v>
      </c>
    </row>
    <row r="456" spans="1:2" x14ac:dyDescent="0.25">
      <c r="A456" s="78">
        <v>771</v>
      </c>
      <c r="B456" s="79">
        <f t="shared" si="6"/>
        <v>429.625</v>
      </c>
    </row>
    <row r="457" spans="1:2" x14ac:dyDescent="0.25">
      <c r="A457" s="78">
        <v>772</v>
      </c>
      <c r="B457" s="79">
        <f t="shared" si="6"/>
        <v>429.63749999999999</v>
      </c>
    </row>
    <row r="458" spans="1:2" x14ac:dyDescent="0.25">
      <c r="A458" s="78">
        <v>773</v>
      </c>
      <c r="B458" s="79">
        <f t="shared" si="6"/>
        <v>429.65</v>
      </c>
    </row>
    <row r="459" spans="1:2" x14ac:dyDescent="0.25">
      <c r="A459" s="78">
        <v>774</v>
      </c>
      <c r="B459" s="79">
        <f t="shared" si="6"/>
        <v>429.66250000000002</v>
      </c>
    </row>
    <row r="460" spans="1:2" x14ac:dyDescent="0.25">
      <c r="A460" s="78">
        <v>775</v>
      </c>
      <c r="B460" s="79">
        <f t="shared" si="6"/>
        <v>429.67500000000001</v>
      </c>
    </row>
    <row r="461" spans="1:2" x14ac:dyDescent="0.25">
      <c r="A461" s="78">
        <v>776</v>
      </c>
      <c r="B461" s="79">
        <f t="shared" si="6"/>
        <v>429.6875</v>
      </c>
    </row>
    <row r="462" spans="1:2" x14ac:dyDescent="0.25">
      <c r="A462" s="78">
        <v>777</v>
      </c>
      <c r="B462" s="79">
        <f t="shared" si="6"/>
        <v>429.7</v>
      </c>
    </row>
    <row r="463" spans="1:2" x14ac:dyDescent="0.25">
      <c r="A463" s="78">
        <v>778</v>
      </c>
      <c r="B463" s="79">
        <f t="shared" si="6"/>
        <v>429.71249999999998</v>
      </c>
    </row>
    <row r="464" spans="1:2" x14ac:dyDescent="0.25">
      <c r="A464" s="78">
        <v>779</v>
      </c>
      <c r="B464" s="79">
        <f t="shared" si="6"/>
        <v>429.72500000000002</v>
      </c>
    </row>
    <row r="465" spans="1:2" x14ac:dyDescent="0.25">
      <c r="A465" s="78">
        <v>780</v>
      </c>
      <c r="B465" s="79">
        <f t="shared" si="6"/>
        <v>429.73750000000001</v>
      </c>
    </row>
    <row r="466" spans="1:2" x14ac:dyDescent="0.25">
      <c r="A466" s="78">
        <v>781</v>
      </c>
      <c r="B466" s="79">
        <f t="shared" si="6"/>
        <v>429.75</v>
      </c>
    </row>
    <row r="467" spans="1:2" x14ac:dyDescent="0.25">
      <c r="A467" s="78">
        <v>782</v>
      </c>
      <c r="B467" s="79">
        <f t="shared" si="6"/>
        <v>429.76249999999999</v>
      </c>
    </row>
    <row r="468" spans="1:2" x14ac:dyDescent="0.25">
      <c r="A468" s="78">
        <v>783</v>
      </c>
      <c r="B468" s="79">
        <f t="shared" si="6"/>
        <v>429.77499999999998</v>
      </c>
    </row>
    <row r="469" spans="1:2" x14ac:dyDescent="0.25">
      <c r="A469" s="78">
        <v>784</v>
      </c>
      <c r="B469" s="79">
        <f t="shared" si="6"/>
        <v>429.78750000000002</v>
      </c>
    </row>
    <row r="470" spans="1:2" x14ac:dyDescent="0.25">
      <c r="A470" s="78">
        <v>785</v>
      </c>
      <c r="B470" s="79">
        <f t="shared" si="6"/>
        <v>429.8</v>
      </c>
    </row>
    <row r="471" spans="1:2" x14ac:dyDescent="0.25">
      <c r="A471" s="78">
        <v>786</v>
      </c>
      <c r="B471" s="79">
        <f t="shared" si="6"/>
        <v>429.8125</v>
      </c>
    </row>
    <row r="472" spans="1:2" x14ac:dyDescent="0.25">
      <c r="A472" s="78">
        <v>787</v>
      </c>
      <c r="B472" s="79">
        <f t="shared" si="6"/>
        <v>429.82499999999999</v>
      </c>
    </row>
    <row r="473" spans="1:2" x14ac:dyDescent="0.25">
      <c r="A473" s="78">
        <v>788</v>
      </c>
      <c r="B473" s="79">
        <f t="shared" si="6"/>
        <v>429.83749999999998</v>
      </c>
    </row>
    <row r="474" spans="1:2" x14ac:dyDescent="0.25">
      <c r="A474" s="78">
        <v>789</v>
      </c>
      <c r="B474" s="79">
        <f t="shared" ref="B474:B485" si="7">420+(A474-1)*0.0125</f>
        <v>429.85</v>
      </c>
    </row>
    <row r="475" spans="1:2" x14ac:dyDescent="0.25">
      <c r="A475" s="78">
        <v>790</v>
      </c>
      <c r="B475" s="79">
        <f t="shared" si="7"/>
        <v>429.86250000000001</v>
      </c>
    </row>
    <row r="476" spans="1:2" x14ac:dyDescent="0.25">
      <c r="A476" s="78">
        <v>791</v>
      </c>
      <c r="B476" s="79">
        <f t="shared" si="7"/>
        <v>429.875</v>
      </c>
    </row>
    <row r="477" spans="1:2" x14ac:dyDescent="0.25">
      <c r="A477" s="78">
        <v>792</v>
      </c>
      <c r="B477" s="79">
        <f t="shared" si="7"/>
        <v>429.88749999999999</v>
      </c>
    </row>
    <row r="478" spans="1:2" x14ac:dyDescent="0.25">
      <c r="A478" s="78">
        <v>793</v>
      </c>
      <c r="B478" s="79">
        <f t="shared" si="7"/>
        <v>429.9</v>
      </c>
    </row>
    <row r="479" spans="1:2" x14ac:dyDescent="0.25">
      <c r="A479" s="78">
        <v>794</v>
      </c>
      <c r="B479" s="79">
        <f t="shared" si="7"/>
        <v>429.91250000000002</v>
      </c>
    </row>
    <row r="480" spans="1:2" x14ac:dyDescent="0.25">
      <c r="A480" s="78">
        <v>795</v>
      </c>
      <c r="B480" s="79">
        <f t="shared" si="7"/>
        <v>429.92500000000001</v>
      </c>
    </row>
    <row r="481" spans="1:2" x14ac:dyDescent="0.25">
      <c r="A481" s="78">
        <v>796</v>
      </c>
      <c r="B481" s="79">
        <f t="shared" si="7"/>
        <v>429.9375</v>
      </c>
    </row>
    <row r="482" spans="1:2" x14ac:dyDescent="0.25">
      <c r="A482" s="78">
        <v>797</v>
      </c>
      <c r="B482" s="79">
        <f t="shared" si="7"/>
        <v>429.95</v>
      </c>
    </row>
    <row r="483" spans="1:2" x14ac:dyDescent="0.25">
      <c r="A483" s="78">
        <v>798</v>
      </c>
      <c r="B483" s="79">
        <f t="shared" si="7"/>
        <v>429.96249999999998</v>
      </c>
    </row>
    <row r="484" spans="1:2" x14ac:dyDescent="0.25">
      <c r="A484" s="78">
        <v>799</v>
      </c>
      <c r="B484" s="79">
        <f t="shared" si="7"/>
        <v>429.97500000000002</v>
      </c>
    </row>
    <row r="485" spans="1:2" x14ac:dyDescent="0.25">
      <c r="A485" s="78">
        <v>800</v>
      </c>
      <c r="B485" s="79">
        <f t="shared" si="7"/>
        <v>429.98750000000001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1501"/>
  <sheetViews>
    <sheetView topLeftCell="A3" workbookViewId="0">
      <selection activeCell="B3" sqref="B3"/>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60.75" customHeight="1" x14ac:dyDescent="0.25">
      <c r="A2" s="289" t="s">
        <v>757</v>
      </c>
      <c r="B2" s="289"/>
      <c r="C2" s="289"/>
      <c r="D2" s="289"/>
    </row>
    <row r="3" spans="1:5" ht="15.75" customHeight="1" x14ac:dyDescent="0.25">
      <c r="A3" s="62"/>
      <c r="B3" s="307" t="s">
        <v>74</v>
      </c>
      <c r="C3" s="50" t="s">
        <v>534</v>
      </c>
      <c r="D3" s="62"/>
    </row>
    <row r="4" spans="1:5" ht="17.25" customHeight="1" x14ac:dyDescent="0.25">
      <c r="A4" s="58"/>
      <c r="B4" s="307"/>
      <c r="C4" s="50" t="s">
        <v>535</v>
      </c>
      <c r="D4" s="58"/>
    </row>
    <row r="5" spans="1:5" ht="21.75" customHeight="1" x14ac:dyDescent="0.25">
      <c r="A5" s="1"/>
      <c r="B5" s="299" t="s">
        <v>769</v>
      </c>
      <c r="C5" s="299"/>
      <c r="D5" s="299"/>
      <c r="E5" s="63"/>
    </row>
    <row r="6" spans="1:5" ht="15.75" x14ac:dyDescent="0.25">
      <c r="A6" s="9" t="s">
        <v>537</v>
      </c>
      <c r="B6" s="9" t="s">
        <v>538</v>
      </c>
      <c r="C6" s="9" t="s">
        <v>659</v>
      </c>
      <c r="D6" s="9" t="s">
        <v>10</v>
      </c>
    </row>
    <row r="7" spans="1:5" ht="31.5" x14ac:dyDescent="0.25">
      <c r="A7" s="40" t="s">
        <v>540</v>
      </c>
      <c r="B7" s="39" t="s">
        <v>541</v>
      </c>
      <c r="C7" s="40" t="s">
        <v>542</v>
      </c>
      <c r="D7" s="38" t="s">
        <v>660</v>
      </c>
    </row>
    <row r="8" spans="1:5" ht="126.75" customHeight="1" x14ac:dyDescent="0.25">
      <c r="A8" s="40" t="s">
        <v>544</v>
      </c>
      <c r="B8" s="20" t="s">
        <v>8</v>
      </c>
      <c r="C8" s="10" t="s">
        <v>759</v>
      </c>
      <c r="D8" s="14" t="s">
        <v>760</v>
      </c>
    </row>
    <row r="9" spans="1:5" ht="63" x14ac:dyDescent="0.25">
      <c r="A9" s="40" t="s">
        <v>547</v>
      </c>
      <c r="B9" s="20" t="s">
        <v>9</v>
      </c>
      <c r="C9" s="10" t="s">
        <v>28</v>
      </c>
      <c r="D9" s="14" t="s">
        <v>663</v>
      </c>
    </row>
    <row r="10" spans="1:5" ht="94.5" x14ac:dyDescent="0.25">
      <c r="A10" s="40" t="s">
        <v>549</v>
      </c>
      <c r="B10" s="20" t="s">
        <v>664</v>
      </c>
      <c r="C10" s="40" t="s">
        <v>624</v>
      </c>
      <c r="D10" s="14" t="s">
        <v>665</v>
      </c>
    </row>
    <row r="11" spans="1:5" ht="144.75" x14ac:dyDescent="0.25">
      <c r="A11" s="40" t="s">
        <v>552</v>
      </c>
      <c r="B11" s="20" t="s">
        <v>597</v>
      </c>
      <c r="C11" s="10" t="s">
        <v>770</v>
      </c>
      <c r="D11" s="14" t="s">
        <v>667</v>
      </c>
    </row>
    <row r="12" spans="1:5" ht="47.25" x14ac:dyDescent="0.25">
      <c r="A12" s="40" t="s">
        <v>556</v>
      </c>
      <c r="B12" s="20" t="s">
        <v>557</v>
      </c>
      <c r="C12" s="10" t="s">
        <v>771</v>
      </c>
      <c r="D12" s="14" t="s">
        <v>543</v>
      </c>
    </row>
    <row r="13" spans="1:5" ht="46.5" customHeight="1" x14ac:dyDescent="0.25">
      <c r="A13" s="40" t="s">
        <v>559</v>
      </c>
      <c r="B13" s="20" t="s">
        <v>560</v>
      </c>
      <c r="C13" s="10" t="s">
        <v>669</v>
      </c>
      <c r="D13" s="14" t="s">
        <v>543</v>
      </c>
    </row>
    <row r="14" spans="1:5" ht="30.75" customHeight="1" x14ac:dyDescent="0.25">
      <c r="A14" s="40" t="s">
        <v>563</v>
      </c>
      <c r="B14" s="20" t="s">
        <v>564</v>
      </c>
      <c r="C14" s="10" t="s">
        <v>543</v>
      </c>
      <c r="D14" s="14" t="s">
        <v>543</v>
      </c>
    </row>
    <row r="15" spans="1:5" ht="79.5" customHeight="1" x14ac:dyDescent="0.25">
      <c r="A15" s="40" t="s">
        <v>566</v>
      </c>
      <c r="B15" s="20" t="s">
        <v>567</v>
      </c>
      <c r="C15" s="10" t="s">
        <v>603</v>
      </c>
      <c r="D15" s="14" t="s">
        <v>604</v>
      </c>
    </row>
    <row r="16" spans="1:5" ht="47.25" x14ac:dyDescent="0.25">
      <c r="A16" s="40" t="s">
        <v>570</v>
      </c>
      <c r="B16" s="20" t="s">
        <v>571</v>
      </c>
      <c r="C16" s="10" t="s">
        <v>772</v>
      </c>
      <c r="D16" s="14" t="s">
        <v>766</v>
      </c>
    </row>
    <row r="17" spans="1:4" ht="15" customHeight="1" x14ac:dyDescent="0.25">
      <c r="A17" s="40" t="s">
        <v>573</v>
      </c>
      <c r="B17" s="20" t="s">
        <v>574</v>
      </c>
      <c r="C17" s="10" t="s">
        <v>543</v>
      </c>
      <c r="D17" s="14" t="s">
        <v>543</v>
      </c>
    </row>
    <row r="18" spans="1:4" ht="15.75" x14ac:dyDescent="0.25">
      <c r="A18" s="40" t="s">
        <v>576</v>
      </c>
      <c r="B18" s="20" t="s">
        <v>577</v>
      </c>
      <c r="C18" s="10" t="s">
        <v>672</v>
      </c>
      <c r="D18" s="14" t="s">
        <v>543</v>
      </c>
    </row>
    <row r="19" spans="1:4" ht="61.5" customHeight="1" x14ac:dyDescent="0.25">
      <c r="A19" s="40" t="s">
        <v>580</v>
      </c>
      <c r="B19" s="20" t="s">
        <v>581</v>
      </c>
      <c r="C19" s="10" t="s">
        <v>773</v>
      </c>
      <c r="D19" s="14" t="s">
        <v>583</v>
      </c>
    </row>
    <row r="20" spans="1:4" ht="13.5" customHeight="1" x14ac:dyDescent="0.25">
      <c r="A20" s="315"/>
      <c r="B20" s="315"/>
      <c r="C20" s="315"/>
      <c r="D20" s="315"/>
    </row>
    <row r="21" spans="1:4" s="67" customFormat="1" ht="24.75" customHeight="1" x14ac:dyDescent="0.25">
      <c r="A21" s="314" t="s">
        <v>612</v>
      </c>
      <c r="B21" s="314"/>
      <c r="C21" s="314"/>
      <c r="D21" s="314"/>
    </row>
    <row r="22" spans="1:4" ht="98.25" customHeight="1" x14ac:dyDescent="0.25">
      <c r="A22" s="303" t="s">
        <v>774</v>
      </c>
      <c r="B22" s="303"/>
      <c r="C22" s="303"/>
      <c r="D22" s="303"/>
    </row>
    <row r="23" spans="1:4" ht="13.5" customHeight="1" x14ac:dyDescent="0.25">
      <c r="A23" s="72"/>
      <c r="B23" s="72"/>
      <c r="C23" s="72"/>
      <c r="D23" s="72"/>
    </row>
    <row r="24" spans="1:4" ht="34.5" customHeight="1" x14ac:dyDescent="0.25">
      <c r="A24" s="298" t="s">
        <v>641</v>
      </c>
      <c r="B24" s="298"/>
      <c r="C24" s="298"/>
      <c r="D24" s="298"/>
    </row>
    <row r="25" spans="1:4" ht="45.75" x14ac:dyDescent="0.25">
      <c r="A25" s="69" t="s">
        <v>615</v>
      </c>
      <c r="B25" s="70" t="s">
        <v>616</v>
      </c>
      <c r="C25" s="71" t="s">
        <v>617</v>
      </c>
      <c r="D25" s="72"/>
    </row>
    <row r="26" spans="1:4" x14ac:dyDescent="0.25">
      <c r="A26" s="78">
        <v>1</v>
      </c>
      <c r="B26" s="79">
        <v>150.05000000000001</v>
      </c>
      <c r="C26" s="75"/>
      <c r="D26" s="75"/>
    </row>
    <row r="27" spans="1:4" x14ac:dyDescent="0.25">
      <c r="A27" s="78">
        <v>2</v>
      </c>
      <c r="B27" s="79">
        <v>150.0625</v>
      </c>
      <c r="C27" s="75"/>
      <c r="D27" s="75"/>
    </row>
    <row r="28" spans="1:4" x14ac:dyDescent="0.25">
      <c r="A28" s="78">
        <v>3</v>
      </c>
      <c r="B28" s="79">
        <v>150.07499999999999</v>
      </c>
      <c r="C28" s="75"/>
      <c r="D28" s="75"/>
    </row>
    <row r="29" spans="1:4" x14ac:dyDescent="0.25">
      <c r="A29" s="78">
        <v>4</v>
      </c>
      <c r="B29" s="79">
        <v>150.08750000000001</v>
      </c>
      <c r="C29" s="75"/>
      <c r="D29" s="75"/>
    </row>
    <row r="30" spans="1:4" x14ac:dyDescent="0.25">
      <c r="A30" s="78">
        <v>5</v>
      </c>
      <c r="B30" s="79">
        <v>150.1</v>
      </c>
      <c r="C30" s="75"/>
      <c r="D30" s="75"/>
    </row>
    <row r="31" spans="1:4" x14ac:dyDescent="0.25">
      <c r="A31" s="78">
        <v>6</v>
      </c>
      <c r="B31" s="79">
        <v>150.11250000000001</v>
      </c>
    </row>
    <row r="32" spans="1:4" x14ac:dyDescent="0.25">
      <c r="A32" s="78">
        <v>7</v>
      </c>
      <c r="B32" s="79">
        <v>150.125</v>
      </c>
    </row>
    <row r="33" spans="1:2" x14ac:dyDescent="0.25">
      <c r="A33" s="78">
        <v>8</v>
      </c>
      <c r="B33" s="79">
        <v>150.13749999999999</v>
      </c>
    </row>
    <row r="34" spans="1:2" x14ac:dyDescent="0.25">
      <c r="A34" s="78">
        <v>9</v>
      </c>
      <c r="B34" s="79">
        <v>150.15</v>
      </c>
    </row>
    <row r="35" spans="1:2" x14ac:dyDescent="0.25">
      <c r="A35" s="78">
        <v>10</v>
      </c>
      <c r="B35" s="79">
        <v>150.16249999999999</v>
      </c>
    </row>
    <row r="36" spans="1:2" x14ac:dyDescent="0.25">
      <c r="A36" s="78">
        <v>11</v>
      </c>
      <c r="B36" s="79">
        <v>150.17500000000001</v>
      </c>
    </row>
    <row r="37" spans="1:2" x14ac:dyDescent="0.25">
      <c r="A37" s="78">
        <v>12</v>
      </c>
      <c r="B37" s="79">
        <v>150.1875</v>
      </c>
    </row>
    <row r="38" spans="1:2" x14ac:dyDescent="0.25">
      <c r="A38" s="78">
        <v>13</v>
      </c>
      <c r="B38" s="79">
        <v>150.19999999999999</v>
      </c>
    </row>
    <row r="39" spans="1:2" x14ac:dyDescent="0.25">
      <c r="A39" s="78">
        <v>14</v>
      </c>
      <c r="B39" s="79">
        <v>150.21250000000001</v>
      </c>
    </row>
    <row r="40" spans="1:2" x14ac:dyDescent="0.25">
      <c r="A40" s="78">
        <v>15</v>
      </c>
      <c r="B40" s="79">
        <v>150.22499999999999</v>
      </c>
    </row>
    <row r="41" spans="1:2" x14ac:dyDescent="0.25">
      <c r="A41" s="78">
        <v>16</v>
      </c>
      <c r="B41" s="79">
        <v>150.23750000000001</v>
      </c>
    </row>
    <row r="42" spans="1:2" x14ac:dyDescent="0.25">
      <c r="A42" s="78">
        <v>17</v>
      </c>
      <c r="B42" s="79">
        <v>150.25</v>
      </c>
    </row>
    <row r="43" spans="1:2" x14ac:dyDescent="0.25">
      <c r="A43" s="78">
        <v>18</v>
      </c>
      <c r="B43" s="79">
        <v>150.26249999999999</v>
      </c>
    </row>
    <row r="44" spans="1:2" x14ac:dyDescent="0.25">
      <c r="A44" s="78">
        <v>19</v>
      </c>
      <c r="B44" s="79">
        <v>150.27500000000001</v>
      </c>
    </row>
    <row r="45" spans="1:2" x14ac:dyDescent="0.25">
      <c r="A45" s="78">
        <v>20</v>
      </c>
      <c r="B45" s="79">
        <v>150.28749999999999</v>
      </c>
    </row>
    <row r="46" spans="1:2" x14ac:dyDescent="0.25">
      <c r="A46" s="78">
        <v>21</v>
      </c>
      <c r="B46" s="79">
        <v>150.30000000000001</v>
      </c>
    </row>
    <row r="47" spans="1:2" x14ac:dyDescent="0.25">
      <c r="A47" s="78">
        <v>22</v>
      </c>
      <c r="B47" s="79">
        <v>150.3125</v>
      </c>
    </row>
    <row r="48" spans="1:2" x14ac:dyDescent="0.25">
      <c r="A48" s="78">
        <v>23</v>
      </c>
      <c r="B48" s="79">
        <v>150.32499999999999</v>
      </c>
    </row>
    <row r="49" spans="1:2" x14ac:dyDescent="0.25">
      <c r="A49" s="78">
        <v>24</v>
      </c>
      <c r="B49" s="79">
        <v>150.33750000000001</v>
      </c>
    </row>
    <row r="50" spans="1:2" x14ac:dyDescent="0.25">
      <c r="A50" s="78">
        <v>25</v>
      </c>
      <c r="B50" s="79">
        <v>150.35</v>
      </c>
    </row>
    <row r="51" spans="1:2" x14ac:dyDescent="0.25">
      <c r="A51" s="78">
        <v>26</v>
      </c>
      <c r="B51" s="79">
        <v>150.36250000000001</v>
      </c>
    </row>
    <row r="52" spans="1:2" x14ac:dyDescent="0.25">
      <c r="A52" s="78">
        <v>27</v>
      </c>
      <c r="B52" s="79">
        <v>150.375</v>
      </c>
    </row>
    <row r="53" spans="1:2" x14ac:dyDescent="0.25">
      <c r="A53" s="78">
        <v>28</v>
      </c>
      <c r="B53" s="79">
        <v>150.38749999999999</v>
      </c>
    </row>
    <row r="54" spans="1:2" x14ac:dyDescent="0.25">
      <c r="A54" s="78">
        <v>29</v>
      </c>
      <c r="B54" s="79">
        <v>150.4</v>
      </c>
    </row>
    <row r="55" spans="1:2" x14ac:dyDescent="0.25">
      <c r="A55" s="78">
        <v>30</v>
      </c>
      <c r="B55" s="79">
        <v>150.41249999999999</v>
      </c>
    </row>
    <row r="56" spans="1:2" x14ac:dyDescent="0.25">
      <c r="A56" s="78">
        <v>31</v>
      </c>
      <c r="B56" s="79">
        <v>150.42500000000001</v>
      </c>
    </row>
    <row r="57" spans="1:2" x14ac:dyDescent="0.25">
      <c r="A57" s="78">
        <v>32</v>
      </c>
      <c r="B57" s="79">
        <v>150.4375</v>
      </c>
    </row>
    <row r="58" spans="1:2" x14ac:dyDescent="0.25">
      <c r="A58" s="78">
        <v>33</v>
      </c>
      <c r="B58" s="79">
        <v>150.44999999999999</v>
      </c>
    </row>
    <row r="59" spans="1:2" x14ac:dyDescent="0.25">
      <c r="A59" s="78">
        <v>34</v>
      </c>
      <c r="B59" s="79">
        <v>150.46250000000001</v>
      </c>
    </row>
    <row r="60" spans="1:2" x14ac:dyDescent="0.25">
      <c r="A60" s="78">
        <v>35</v>
      </c>
      <c r="B60" s="79">
        <v>150.47499999999999</v>
      </c>
    </row>
    <row r="61" spans="1:2" x14ac:dyDescent="0.25">
      <c r="A61" s="78">
        <v>36</v>
      </c>
      <c r="B61" s="79">
        <v>150.48750000000001</v>
      </c>
    </row>
    <row r="62" spans="1:2" x14ac:dyDescent="0.25">
      <c r="A62" s="78">
        <v>37</v>
      </c>
      <c r="B62" s="79">
        <v>150.5</v>
      </c>
    </row>
    <row r="63" spans="1:2" x14ac:dyDescent="0.25">
      <c r="A63" s="78">
        <v>38</v>
      </c>
      <c r="B63" s="79">
        <v>150.51249999999999</v>
      </c>
    </row>
    <row r="64" spans="1:2" x14ac:dyDescent="0.25">
      <c r="A64" s="78">
        <v>39</v>
      </c>
      <c r="B64" s="79">
        <v>150.52500000000001</v>
      </c>
    </row>
    <row r="65" spans="1:2" x14ac:dyDescent="0.25">
      <c r="A65" s="78">
        <v>40</v>
      </c>
      <c r="B65" s="79">
        <v>150.53749999999999</v>
      </c>
    </row>
    <row r="66" spans="1:2" x14ac:dyDescent="0.25">
      <c r="A66" s="78">
        <v>41</v>
      </c>
      <c r="B66" s="79">
        <v>150.55000000000001</v>
      </c>
    </row>
    <row r="67" spans="1:2" x14ac:dyDescent="0.25">
      <c r="A67" s="78">
        <v>42</v>
      </c>
      <c r="B67" s="79">
        <v>150.5625</v>
      </c>
    </row>
    <row r="68" spans="1:2" x14ac:dyDescent="0.25">
      <c r="A68" s="78">
        <v>43</v>
      </c>
      <c r="B68" s="79">
        <v>150.57499999999999</v>
      </c>
    </row>
    <row r="69" spans="1:2" x14ac:dyDescent="0.25">
      <c r="A69" s="78">
        <v>44</v>
      </c>
      <c r="B69" s="79">
        <v>150.58750000000001</v>
      </c>
    </row>
    <row r="70" spans="1:2" x14ac:dyDescent="0.25">
      <c r="A70" s="78">
        <v>45</v>
      </c>
      <c r="B70" s="79">
        <v>150.6</v>
      </c>
    </row>
    <row r="71" spans="1:2" x14ac:dyDescent="0.25">
      <c r="A71" s="78">
        <v>46</v>
      </c>
      <c r="B71" s="79">
        <v>150.61250000000001</v>
      </c>
    </row>
    <row r="72" spans="1:2" x14ac:dyDescent="0.25">
      <c r="A72" s="78">
        <v>47</v>
      </c>
      <c r="B72" s="79">
        <v>150.625</v>
      </c>
    </row>
    <row r="73" spans="1:2" x14ac:dyDescent="0.25">
      <c r="A73" s="78">
        <v>48</v>
      </c>
      <c r="B73" s="79">
        <v>150.63749999999999</v>
      </c>
    </row>
    <row r="74" spans="1:2" x14ac:dyDescent="0.25">
      <c r="A74" s="78">
        <v>49</v>
      </c>
      <c r="B74" s="79">
        <v>150.65</v>
      </c>
    </row>
    <row r="75" spans="1:2" x14ac:dyDescent="0.25">
      <c r="A75" s="78">
        <v>50</v>
      </c>
      <c r="B75" s="79">
        <v>150.66249999999999</v>
      </c>
    </row>
    <row r="76" spans="1:2" x14ac:dyDescent="0.25">
      <c r="A76" s="78">
        <v>51</v>
      </c>
      <c r="B76" s="79">
        <v>150.67500000000001</v>
      </c>
    </row>
    <row r="77" spans="1:2" x14ac:dyDescent="0.25">
      <c r="A77" s="78">
        <v>52</v>
      </c>
      <c r="B77" s="79">
        <v>150.6875</v>
      </c>
    </row>
    <row r="78" spans="1:2" x14ac:dyDescent="0.25">
      <c r="A78" s="78">
        <v>53</v>
      </c>
      <c r="B78" s="79">
        <v>150.69999999999999</v>
      </c>
    </row>
    <row r="79" spans="1:2" x14ac:dyDescent="0.25">
      <c r="A79" s="78">
        <v>54</v>
      </c>
      <c r="B79" s="79">
        <v>150.71250000000001</v>
      </c>
    </row>
    <row r="80" spans="1:2" x14ac:dyDescent="0.25">
      <c r="A80" s="78">
        <v>55</v>
      </c>
      <c r="B80" s="79">
        <v>150.72499999999999</v>
      </c>
    </row>
    <row r="81" spans="1:2" x14ac:dyDescent="0.25">
      <c r="A81" s="78">
        <v>56</v>
      </c>
      <c r="B81" s="79">
        <v>150.73750000000001</v>
      </c>
    </row>
    <row r="82" spans="1:2" x14ac:dyDescent="0.25">
      <c r="A82" s="78">
        <v>57</v>
      </c>
      <c r="B82" s="79">
        <v>150.75</v>
      </c>
    </row>
    <row r="83" spans="1:2" x14ac:dyDescent="0.25">
      <c r="A83" s="78">
        <v>58</v>
      </c>
      <c r="B83" s="79">
        <v>150.76249999999999</v>
      </c>
    </row>
    <row r="84" spans="1:2" x14ac:dyDescent="0.25">
      <c r="A84" s="78">
        <v>59</v>
      </c>
      <c r="B84" s="79">
        <v>150.77500000000001</v>
      </c>
    </row>
    <row r="85" spans="1:2" x14ac:dyDescent="0.25">
      <c r="A85" s="78">
        <v>60</v>
      </c>
      <c r="B85" s="79">
        <v>150.78749999999999</v>
      </c>
    </row>
    <row r="86" spans="1:2" x14ac:dyDescent="0.25">
      <c r="A86" s="78">
        <v>61</v>
      </c>
      <c r="B86" s="79">
        <v>150.80000000000001</v>
      </c>
    </row>
    <row r="87" spans="1:2" x14ac:dyDescent="0.25">
      <c r="A87" s="78">
        <v>62</v>
      </c>
      <c r="B87" s="79">
        <v>150.8125</v>
      </c>
    </row>
    <row r="88" spans="1:2" x14ac:dyDescent="0.25">
      <c r="A88" s="78">
        <v>63</v>
      </c>
      <c r="B88" s="79">
        <v>150.82499999999999</v>
      </c>
    </row>
    <row r="89" spans="1:2" x14ac:dyDescent="0.25">
      <c r="A89" s="78">
        <v>64</v>
      </c>
      <c r="B89" s="79">
        <v>150.83750000000001</v>
      </c>
    </row>
    <row r="90" spans="1:2" x14ac:dyDescent="0.25">
      <c r="A90" s="78">
        <v>65</v>
      </c>
      <c r="B90" s="79">
        <v>150.85</v>
      </c>
    </row>
    <row r="91" spans="1:2" x14ac:dyDescent="0.25">
      <c r="A91" s="78">
        <v>66</v>
      </c>
      <c r="B91" s="79">
        <v>150.86250000000001</v>
      </c>
    </row>
    <row r="92" spans="1:2" x14ac:dyDescent="0.25">
      <c r="A92" s="78">
        <v>67</v>
      </c>
      <c r="B92" s="79">
        <v>150.875</v>
      </c>
    </row>
    <row r="93" spans="1:2" x14ac:dyDescent="0.25">
      <c r="A93" s="78">
        <v>68</v>
      </c>
      <c r="B93" s="79">
        <v>150.88749999999999</v>
      </c>
    </row>
    <row r="94" spans="1:2" x14ac:dyDescent="0.25">
      <c r="A94" s="78">
        <v>69</v>
      </c>
      <c r="B94" s="79">
        <v>150.9</v>
      </c>
    </row>
    <row r="95" spans="1:2" x14ac:dyDescent="0.25">
      <c r="A95" s="78">
        <v>70</v>
      </c>
      <c r="B95" s="79">
        <v>150.91249999999999</v>
      </c>
    </row>
    <row r="96" spans="1:2" x14ac:dyDescent="0.25">
      <c r="A96" s="78">
        <v>71</v>
      </c>
      <c r="B96" s="79">
        <v>150.92500000000001</v>
      </c>
    </row>
    <row r="97" spans="1:2" x14ac:dyDescent="0.25">
      <c r="A97" s="78">
        <v>72</v>
      </c>
      <c r="B97" s="79">
        <v>150.9375</v>
      </c>
    </row>
    <row r="98" spans="1:2" x14ac:dyDescent="0.25">
      <c r="A98" s="78">
        <v>73</v>
      </c>
      <c r="B98" s="79">
        <v>150.94999999999999</v>
      </c>
    </row>
    <row r="99" spans="1:2" x14ac:dyDescent="0.25">
      <c r="A99" s="78">
        <v>74</v>
      </c>
      <c r="B99" s="79">
        <v>150.96250000000001</v>
      </c>
    </row>
    <row r="100" spans="1:2" x14ac:dyDescent="0.25">
      <c r="A100" s="78">
        <v>75</v>
      </c>
      <c r="B100" s="79">
        <v>150.97499999999999</v>
      </c>
    </row>
    <row r="101" spans="1:2" x14ac:dyDescent="0.25">
      <c r="A101" s="78">
        <v>76</v>
      </c>
      <c r="B101" s="79">
        <v>150.98750000000001</v>
      </c>
    </row>
    <row r="102" spans="1:2" x14ac:dyDescent="0.25">
      <c r="A102" s="78">
        <v>77</v>
      </c>
      <c r="B102" s="79">
        <v>151</v>
      </c>
    </row>
    <row r="103" spans="1:2" x14ac:dyDescent="0.25">
      <c r="A103" s="78">
        <v>78</v>
      </c>
      <c r="B103" s="79">
        <v>151.01249999999999</v>
      </c>
    </row>
    <row r="104" spans="1:2" x14ac:dyDescent="0.25">
      <c r="A104" s="78">
        <v>79</v>
      </c>
      <c r="B104" s="79">
        <v>151.02500000000001</v>
      </c>
    </row>
    <row r="105" spans="1:2" x14ac:dyDescent="0.25">
      <c r="A105" s="78">
        <v>80</v>
      </c>
      <c r="B105" s="79">
        <v>151.03749999999999</v>
      </c>
    </row>
    <row r="106" spans="1:2" x14ac:dyDescent="0.25">
      <c r="A106" s="78">
        <v>81</v>
      </c>
      <c r="B106" s="79">
        <v>151.05000000000001</v>
      </c>
    </row>
    <row r="107" spans="1:2" x14ac:dyDescent="0.25">
      <c r="A107" s="78">
        <v>82</v>
      </c>
      <c r="B107" s="79">
        <v>151.0625</v>
      </c>
    </row>
    <row r="108" spans="1:2" x14ac:dyDescent="0.25">
      <c r="A108" s="78">
        <v>83</v>
      </c>
      <c r="B108" s="79">
        <v>151.07499999999999</v>
      </c>
    </row>
    <row r="109" spans="1:2" x14ac:dyDescent="0.25">
      <c r="A109" s="78">
        <v>84</v>
      </c>
      <c r="B109" s="79">
        <v>151.08750000000001</v>
      </c>
    </row>
    <row r="110" spans="1:2" x14ac:dyDescent="0.25">
      <c r="A110" s="78">
        <v>85</v>
      </c>
      <c r="B110" s="79">
        <v>151.1</v>
      </c>
    </row>
    <row r="111" spans="1:2" x14ac:dyDescent="0.25">
      <c r="A111" s="78">
        <v>86</v>
      </c>
      <c r="B111" s="79">
        <v>151.11250000000001</v>
      </c>
    </row>
    <row r="112" spans="1:2" x14ac:dyDescent="0.25">
      <c r="A112" s="78">
        <v>87</v>
      </c>
      <c r="B112" s="79">
        <v>151.125</v>
      </c>
    </row>
    <row r="113" spans="1:2" x14ac:dyDescent="0.25">
      <c r="A113" s="78">
        <v>88</v>
      </c>
      <c r="B113" s="79">
        <v>151.13749999999999</v>
      </c>
    </row>
    <row r="114" spans="1:2" x14ac:dyDescent="0.25">
      <c r="A114" s="78">
        <v>89</v>
      </c>
      <c r="B114" s="79">
        <v>151.15</v>
      </c>
    </row>
    <row r="115" spans="1:2" x14ac:dyDescent="0.25">
      <c r="A115" s="78">
        <v>90</v>
      </c>
      <c r="B115" s="79">
        <v>151.16249999999999</v>
      </c>
    </row>
    <row r="116" spans="1:2" x14ac:dyDescent="0.25">
      <c r="A116" s="78">
        <v>91</v>
      </c>
      <c r="B116" s="79">
        <v>151.17500000000001</v>
      </c>
    </row>
    <row r="117" spans="1:2" x14ac:dyDescent="0.25">
      <c r="A117" s="78">
        <v>92</v>
      </c>
      <c r="B117" s="79">
        <v>151.1875</v>
      </c>
    </row>
    <row r="118" spans="1:2" x14ac:dyDescent="0.25">
      <c r="A118" s="78">
        <v>93</v>
      </c>
      <c r="B118" s="79">
        <v>151.19999999999999</v>
      </c>
    </row>
    <row r="119" spans="1:2" x14ac:dyDescent="0.25">
      <c r="A119" s="78">
        <v>94</v>
      </c>
      <c r="B119" s="79">
        <v>151.21250000000001</v>
      </c>
    </row>
    <row r="120" spans="1:2" x14ac:dyDescent="0.25">
      <c r="A120" s="78">
        <v>95</v>
      </c>
      <c r="B120" s="79">
        <v>151.22499999999999</v>
      </c>
    </row>
    <row r="121" spans="1:2" x14ac:dyDescent="0.25">
      <c r="A121" s="78">
        <v>96</v>
      </c>
      <c r="B121" s="79">
        <v>151.23750000000001</v>
      </c>
    </row>
    <row r="122" spans="1:2" x14ac:dyDescent="0.25">
      <c r="A122" s="78">
        <v>97</v>
      </c>
      <c r="B122" s="79">
        <v>151.25</v>
      </c>
    </row>
    <row r="123" spans="1:2" x14ac:dyDescent="0.25">
      <c r="A123" s="78">
        <v>98</v>
      </c>
      <c r="B123" s="79">
        <v>151.26249999999999</v>
      </c>
    </row>
    <row r="124" spans="1:2" x14ac:dyDescent="0.25">
      <c r="A124" s="78">
        <v>99</v>
      </c>
      <c r="B124" s="79">
        <v>151.27500000000001</v>
      </c>
    </row>
    <row r="125" spans="1:2" x14ac:dyDescent="0.25">
      <c r="A125" s="78">
        <v>100</v>
      </c>
      <c r="B125" s="79">
        <v>151.28749999999999</v>
      </c>
    </row>
    <row r="126" spans="1:2" x14ac:dyDescent="0.25">
      <c r="A126" s="78">
        <v>101</v>
      </c>
      <c r="B126" s="79">
        <v>151.30000000000001</v>
      </c>
    </row>
    <row r="127" spans="1:2" x14ac:dyDescent="0.25">
      <c r="A127" s="78">
        <v>102</v>
      </c>
      <c r="B127" s="79">
        <v>151.3125</v>
      </c>
    </row>
    <row r="128" spans="1:2" x14ac:dyDescent="0.25">
      <c r="A128" s="78">
        <v>103</v>
      </c>
      <c r="B128" s="79">
        <v>151.32499999999999</v>
      </c>
    </row>
    <row r="129" spans="1:2" x14ac:dyDescent="0.25">
      <c r="A129" s="78">
        <v>104</v>
      </c>
      <c r="B129" s="79">
        <v>151.33750000000001</v>
      </c>
    </row>
    <row r="130" spans="1:2" x14ac:dyDescent="0.25">
      <c r="A130" s="78">
        <v>105</v>
      </c>
      <c r="B130" s="79">
        <v>151.35</v>
      </c>
    </row>
    <row r="131" spans="1:2" x14ac:dyDescent="0.25">
      <c r="A131" s="78">
        <v>106</v>
      </c>
      <c r="B131" s="79">
        <v>151.36250000000001</v>
      </c>
    </row>
    <row r="132" spans="1:2" x14ac:dyDescent="0.25">
      <c r="A132" s="78">
        <v>107</v>
      </c>
      <c r="B132" s="79">
        <v>151.375</v>
      </c>
    </row>
    <row r="133" spans="1:2" x14ac:dyDescent="0.25">
      <c r="A133" s="78">
        <v>108</v>
      </c>
      <c r="B133" s="79">
        <v>151.38749999999999</v>
      </c>
    </row>
    <row r="134" spans="1:2" x14ac:dyDescent="0.25">
      <c r="A134" s="78">
        <v>109</v>
      </c>
      <c r="B134" s="79">
        <v>151.4</v>
      </c>
    </row>
    <row r="135" spans="1:2" x14ac:dyDescent="0.25">
      <c r="A135" s="78">
        <v>110</v>
      </c>
      <c r="B135" s="79">
        <v>151.41249999999999</v>
      </c>
    </row>
    <row r="136" spans="1:2" x14ac:dyDescent="0.25">
      <c r="A136" s="78">
        <v>111</v>
      </c>
      <c r="B136" s="79">
        <v>151.42500000000001</v>
      </c>
    </row>
    <row r="137" spans="1:2" x14ac:dyDescent="0.25">
      <c r="A137" s="78">
        <v>112</v>
      </c>
      <c r="B137" s="79">
        <v>151.4375</v>
      </c>
    </row>
    <row r="138" spans="1:2" x14ac:dyDescent="0.25">
      <c r="A138" s="78">
        <v>113</v>
      </c>
      <c r="B138" s="79">
        <v>151.44999999999999</v>
      </c>
    </row>
    <row r="139" spans="1:2" x14ac:dyDescent="0.25">
      <c r="A139" s="78">
        <v>114</v>
      </c>
      <c r="B139" s="79">
        <v>151.46250000000001</v>
      </c>
    </row>
    <row r="140" spans="1:2" x14ac:dyDescent="0.25">
      <c r="A140" s="78">
        <v>115</v>
      </c>
      <c r="B140" s="79">
        <v>151.47499999999999</v>
      </c>
    </row>
    <row r="141" spans="1:2" x14ac:dyDescent="0.25">
      <c r="A141" s="78">
        <v>116</v>
      </c>
      <c r="B141" s="79">
        <v>151.48750000000001</v>
      </c>
    </row>
    <row r="142" spans="1:2" x14ac:dyDescent="0.25">
      <c r="A142" s="78">
        <v>117</v>
      </c>
      <c r="B142" s="79">
        <v>151.5</v>
      </c>
    </row>
    <row r="143" spans="1:2" x14ac:dyDescent="0.25">
      <c r="A143" s="78">
        <v>118</v>
      </c>
      <c r="B143" s="79">
        <v>151.51249999999999</v>
      </c>
    </row>
    <row r="144" spans="1:2" x14ac:dyDescent="0.25">
      <c r="A144" s="78">
        <v>119</v>
      </c>
      <c r="B144" s="79">
        <v>151.52500000000001</v>
      </c>
    </row>
    <row r="145" spans="1:2" x14ac:dyDescent="0.25">
      <c r="A145" s="78">
        <v>120</v>
      </c>
      <c r="B145" s="79">
        <v>151.53749999999999</v>
      </c>
    </row>
    <row r="146" spans="1:2" x14ac:dyDescent="0.25">
      <c r="A146" s="78">
        <v>121</v>
      </c>
      <c r="B146" s="79">
        <v>151.55000000000001</v>
      </c>
    </row>
    <row r="147" spans="1:2" x14ac:dyDescent="0.25">
      <c r="A147" s="78">
        <v>122</v>
      </c>
      <c r="B147" s="79">
        <v>151.5625</v>
      </c>
    </row>
    <row r="148" spans="1:2" x14ac:dyDescent="0.25">
      <c r="A148" s="78">
        <v>123</v>
      </c>
      <c r="B148" s="79">
        <v>151.57499999999999</v>
      </c>
    </row>
    <row r="149" spans="1:2" x14ac:dyDescent="0.25">
      <c r="A149" s="78">
        <v>124</v>
      </c>
      <c r="B149" s="79">
        <v>151.58750000000001</v>
      </c>
    </row>
    <row r="150" spans="1:2" x14ac:dyDescent="0.25">
      <c r="A150" s="78">
        <v>125</v>
      </c>
      <c r="B150" s="79">
        <v>151.6</v>
      </c>
    </row>
    <row r="151" spans="1:2" x14ac:dyDescent="0.25">
      <c r="A151" s="78">
        <v>126</v>
      </c>
      <c r="B151" s="79">
        <v>151.61250000000001</v>
      </c>
    </row>
    <row r="152" spans="1:2" x14ac:dyDescent="0.25">
      <c r="A152" s="78">
        <v>127</v>
      </c>
      <c r="B152" s="79">
        <v>151.625</v>
      </c>
    </row>
    <row r="153" spans="1:2" x14ac:dyDescent="0.25">
      <c r="A153" s="78">
        <v>128</v>
      </c>
      <c r="B153" s="79">
        <v>151.63749999999999</v>
      </c>
    </row>
    <row r="154" spans="1:2" x14ac:dyDescent="0.25">
      <c r="A154" s="78">
        <v>129</v>
      </c>
      <c r="B154" s="79">
        <v>151.65</v>
      </c>
    </row>
    <row r="155" spans="1:2" x14ac:dyDescent="0.25">
      <c r="A155" s="78">
        <v>130</v>
      </c>
      <c r="B155" s="79">
        <v>151.66249999999999</v>
      </c>
    </row>
    <row r="156" spans="1:2" x14ac:dyDescent="0.25">
      <c r="A156" s="78">
        <v>131</v>
      </c>
      <c r="B156" s="79">
        <v>151.67500000000001</v>
      </c>
    </row>
    <row r="157" spans="1:2" x14ac:dyDescent="0.25">
      <c r="A157" s="78">
        <v>132</v>
      </c>
      <c r="B157" s="79">
        <v>151.6875</v>
      </c>
    </row>
    <row r="158" spans="1:2" x14ac:dyDescent="0.25">
      <c r="A158" s="78">
        <v>133</v>
      </c>
      <c r="B158" s="79">
        <v>151.69999999999999</v>
      </c>
    </row>
    <row r="159" spans="1:2" x14ac:dyDescent="0.25">
      <c r="A159" s="78">
        <v>134</v>
      </c>
      <c r="B159" s="79">
        <v>151.71250000000001</v>
      </c>
    </row>
    <row r="160" spans="1:2" x14ac:dyDescent="0.25">
      <c r="A160" s="78">
        <v>135</v>
      </c>
      <c r="B160" s="79">
        <v>151.72499999999999</v>
      </c>
    </row>
    <row r="161" spans="1:2" x14ac:dyDescent="0.25">
      <c r="A161" s="78">
        <v>136</v>
      </c>
      <c r="B161" s="79">
        <v>151.73750000000001</v>
      </c>
    </row>
    <row r="162" spans="1:2" x14ac:dyDescent="0.25">
      <c r="A162" s="78">
        <v>137</v>
      </c>
      <c r="B162" s="79">
        <v>151.75</v>
      </c>
    </row>
    <row r="163" spans="1:2" x14ac:dyDescent="0.25">
      <c r="A163" s="78">
        <v>138</v>
      </c>
      <c r="B163" s="79">
        <v>151.76249999999999</v>
      </c>
    </row>
    <row r="164" spans="1:2" x14ac:dyDescent="0.25">
      <c r="A164" s="78">
        <v>139</v>
      </c>
      <c r="B164" s="79">
        <v>151.77500000000001</v>
      </c>
    </row>
    <row r="165" spans="1:2" x14ac:dyDescent="0.25">
      <c r="A165" s="78">
        <v>140</v>
      </c>
      <c r="B165" s="79">
        <v>151.78749999999999</v>
      </c>
    </row>
    <row r="166" spans="1:2" x14ac:dyDescent="0.25">
      <c r="A166" s="78">
        <v>141</v>
      </c>
      <c r="B166" s="79">
        <v>151.80000000000001</v>
      </c>
    </row>
    <row r="167" spans="1:2" x14ac:dyDescent="0.25">
      <c r="A167" s="78">
        <v>142</v>
      </c>
      <c r="B167" s="79">
        <v>151.8125</v>
      </c>
    </row>
    <row r="168" spans="1:2" x14ac:dyDescent="0.25">
      <c r="A168" s="78">
        <v>143</v>
      </c>
      <c r="B168" s="79">
        <v>151.82499999999999</v>
      </c>
    </row>
    <row r="169" spans="1:2" x14ac:dyDescent="0.25">
      <c r="A169" s="78">
        <v>144</v>
      </c>
      <c r="B169" s="79">
        <v>151.83750000000001</v>
      </c>
    </row>
    <row r="170" spans="1:2" x14ac:dyDescent="0.25">
      <c r="A170" s="78">
        <v>145</v>
      </c>
      <c r="B170" s="79">
        <v>151.85</v>
      </c>
    </row>
    <row r="171" spans="1:2" x14ac:dyDescent="0.25">
      <c r="A171" s="78">
        <v>146</v>
      </c>
      <c r="B171" s="79">
        <v>151.86250000000001</v>
      </c>
    </row>
    <row r="172" spans="1:2" x14ac:dyDescent="0.25">
      <c r="A172" s="78">
        <v>147</v>
      </c>
      <c r="B172" s="79">
        <v>151.875</v>
      </c>
    </row>
    <row r="173" spans="1:2" x14ac:dyDescent="0.25">
      <c r="A173" s="78">
        <v>148</v>
      </c>
      <c r="B173" s="79">
        <v>151.88749999999999</v>
      </c>
    </row>
    <row r="174" spans="1:2" x14ac:dyDescent="0.25">
      <c r="A174" s="78">
        <v>149</v>
      </c>
      <c r="B174" s="79">
        <v>151.9</v>
      </c>
    </row>
    <row r="175" spans="1:2" x14ac:dyDescent="0.25">
      <c r="A175" s="78">
        <v>150</v>
      </c>
      <c r="B175" s="79">
        <v>151.91249999999999</v>
      </c>
    </row>
    <row r="176" spans="1:2" x14ac:dyDescent="0.25">
      <c r="A176" s="78">
        <v>151</v>
      </c>
      <c r="B176" s="79">
        <v>151.92500000000001</v>
      </c>
    </row>
    <row r="177" spans="1:2" x14ac:dyDescent="0.25">
      <c r="A177" s="78">
        <v>152</v>
      </c>
      <c r="B177" s="79">
        <v>151.9375</v>
      </c>
    </row>
    <row r="178" spans="1:2" x14ac:dyDescent="0.25">
      <c r="A178" s="78">
        <v>153</v>
      </c>
      <c r="B178" s="79">
        <v>151.94999999999999</v>
      </c>
    </row>
    <row r="179" spans="1:2" x14ac:dyDescent="0.25">
      <c r="A179" s="78">
        <v>154</v>
      </c>
      <c r="B179" s="79">
        <v>151.96250000000001</v>
      </c>
    </row>
    <row r="180" spans="1:2" x14ac:dyDescent="0.25">
      <c r="A180" s="78">
        <v>155</v>
      </c>
      <c r="B180" s="79">
        <v>151.97499999999999</v>
      </c>
    </row>
    <row r="181" spans="1:2" x14ac:dyDescent="0.25">
      <c r="A181" s="78">
        <v>156</v>
      </c>
      <c r="B181" s="79">
        <v>151.98750000000001</v>
      </c>
    </row>
    <row r="182" spans="1:2" x14ac:dyDescent="0.25">
      <c r="A182" s="78">
        <v>157</v>
      </c>
      <c r="B182" s="79">
        <v>152</v>
      </c>
    </row>
    <row r="183" spans="1:2" x14ac:dyDescent="0.25">
      <c r="A183" s="78">
        <v>158</v>
      </c>
      <c r="B183" s="79">
        <v>152.01249999999999</v>
      </c>
    </row>
    <row r="184" spans="1:2" x14ac:dyDescent="0.25">
      <c r="A184" s="78">
        <v>159</v>
      </c>
      <c r="B184" s="79">
        <v>152.02500000000001</v>
      </c>
    </row>
    <row r="185" spans="1:2" x14ac:dyDescent="0.25">
      <c r="A185" s="78">
        <v>160</v>
      </c>
      <c r="B185" s="79">
        <v>152.03749999999999</v>
      </c>
    </row>
    <row r="186" spans="1:2" x14ac:dyDescent="0.25">
      <c r="A186" s="78">
        <v>161</v>
      </c>
      <c r="B186" s="79">
        <v>152.05000000000001</v>
      </c>
    </row>
    <row r="187" spans="1:2" x14ac:dyDescent="0.25">
      <c r="A187" s="78">
        <v>162</v>
      </c>
      <c r="B187" s="79">
        <v>152.0625</v>
      </c>
    </row>
    <row r="188" spans="1:2" x14ac:dyDescent="0.25">
      <c r="A188" s="78">
        <v>163</v>
      </c>
      <c r="B188" s="79">
        <v>152.07499999999999</v>
      </c>
    </row>
    <row r="189" spans="1:2" x14ac:dyDescent="0.25">
      <c r="A189" s="78">
        <v>164</v>
      </c>
      <c r="B189" s="79">
        <v>152.08750000000001</v>
      </c>
    </row>
    <row r="190" spans="1:2" x14ac:dyDescent="0.25">
      <c r="A190" s="78">
        <v>165</v>
      </c>
      <c r="B190" s="79">
        <v>152.1</v>
      </c>
    </row>
    <row r="191" spans="1:2" x14ac:dyDescent="0.25">
      <c r="A191" s="78">
        <v>166</v>
      </c>
      <c r="B191" s="79">
        <v>152.11250000000001</v>
      </c>
    </row>
    <row r="192" spans="1:2" x14ac:dyDescent="0.25">
      <c r="A192" s="78">
        <v>167</v>
      </c>
      <c r="B192" s="79">
        <v>152.125</v>
      </c>
    </row>
    <row r="193" spans="1:2" x14ac:dyDescent="0.25">
      <c r="A193" s="78">
        <v>168</v>
      </c>
      <c r="B193" s="79">
        <v>152.13749999999999</v>
      </c>
    </row>
    <row r="194" spans="1:2" x14ac:dyDescent="0.25">
      <c r="A194" s="78">
        <v>169</v>
      </c>
      <c r="B194" s="79">
        <v>152.15</v>
      </c>
    </row>
    <row r="195" spans="1:2" x14ac:dyDescent="0.25">
      <c r="A195" s="78">
        <v>170</v>
      </c>
      <c r="B195" s="79">
        <v>152.16249999999999</v>
      </c>
    </row>
    <row r="196" spans="1:2" x14ac:dyDescent="0.25">
      <c r="A196" s="78">
        <v>171</v>
      </c>
      <c r="B196" s="79">
        <v>152.17500000000001</v>
      </c>
    </row>
    <row r="197" spans="1:2" x14ac:dyDescent="0.25">
      <c r="A197" s="78">
        <v>172</v>
      </c>
      <c r="B197" s="79">
        <v>152.1875</v>
      </c>
    </row>
    <row r="198" spans="1:2" x14ac:dyDescent="0.25">
      <c r="A198" s="78">
        <v>173</v>
      </c>
      <c r="B198" s="79">
        <v>152.19999999999999</v>
      </c>
    </row>
    <row r="199" spans="1:2" x14ac:dyDescent="0.25">
      <c r="A199" s="78">
        <v>174</v>
      </c>
      <c r="B199" s="79">
        <v>152.21250000000001</v>
      </c>
    </row>
    <row r="200" spans="1:2" x14ac:dyDescent="0.25">
      <c r="A200" s="78">
        <v>175</v>
      </c>
      <c r="B200" s="79">
        <v>152.22499999999999</v>
      </c>
    </row>
    <row r="201" spans="1:2" x14ac:dyDescent="0.25">
      <c r="A201" s="78">
        <v>176</v>
      </c>
      <c r="B201" s="79">
        <v>152.23750000000001</v>
      </c>
    </row>
    <row r="202" spans="1:2" x14ac:dyDescent="0.25">
      <c r="A202" s="78">
        <v>177</v>
      </c>
      <c r="B202" s="79">
        <v>152.25</v>
      </c>
    </row>
    <row r="203" spans="1:2" x14ac:dyDescent="0.25">
      <c r="A203" s="78">
        <v>178</v>
      </c>
      <c r="B203" s="79">
        <v>152.26249999999999</v>
      </c>
    </row>
    <row r="204" spans="1:2" x14ac:dyDescent="0.25">
      <c r="A204" s="78">
        <v>179</v>
      </c>
      <c r="B204" s="79">
        <v>152.27500000000001</v>
      </c>
    </row>
    <row r="205" spans="1:2" x14ac:dyDescent="0.25">
      <c r="A205" s="78">
        <v>180</v>
      </c>
      <c r="B205" s="79">
        <v>152.28749999999999</v>
      </c>
    </row>
    <row r="206" spans="1:2" x14ac:dyDescent="0.25">
      <c r="A206" s="78">
        <v>181</v>
      </c>
      <c r="B206" s="79">
        <v>152.30000000000001</v>
      </c>
    </row>
    <row r="207" spans="1:2" x14ac:dyDescent="0.25">
      <c r="A207" s="78">
        <v>182</v>
      </c>
      <c r="B207" s="79">
        <v>152.3125</v>
      </c>
    </row>
    <row r="208" spans="1:2" x14ac:dyDescent="0.25">
      <c r="A208" s="78">
        <v>183</v>
      </c>
      <c r="B208" s="79">
        <v>152.32499999999999</v>
      </c>
    </row>
    <row r="209" spans="1:2" x14ac:dyDescent="0.25">
      <c r="A209" s="78">
        <v>184</v>
      </c>
      <c r="B209" s="79">
        <v>152.33750000000001</v>
      </c>
    </row>
    <row r="210" spans="1:2" x14ac:dyDescent="0.25">
      <c r="A210" s="78">
        <v>185</v>
      </c>
      <c r="B210" s="79">
        <v>152.35</v>
      </c>
    </row>
    <row r="211" spans="1:2" x14ac:dyDescent="0.25">
      <c r="A211" s="78">
        <v>186</v>
      </c>
      <c r="B211" s="79">
        <v>152.36250000000001</v>
      </c>
    </row>
    <row r="212" spans="1:2" x14ac:dyDescent="0.25">
      <c r="A212" s="78">
        <v>187</v>
      </c>
      <c r="B212" s="79">
        <v>152.375</v>
      </c>
    </row>
    <row r="213" spans="1:2" x14ac:dyDescent="0.25">
      <c r="A213" s="78">
        <v>188</v>
      </c>
      <c r="B213" s="79">
        <v>152.38749999999999</v>
      </c>
    </row>
    <row r="214" spans="1:2" x14ac:dyDescent="0.25">
      <c r="A214" s="78">
        <v>189</v>
      </c>
      <c r="B214" s="79">
        <v>152.4</v>
      </c>
    </row>
    <row r="215" spans="1:2" x14ac:dyDescent="0.25">
      <c r="A215" s="78">
        <v>190</v>
      </c>
      <c r="B215" s="79">
        <v>152.41249999999999</v>
      </c>
    </row>
    <row r="216" spans="1:2" x14ac:dyDescent="0.25">
      <c r="A216" s="78">
        <v>191</v>
      </c>
      <c r="B216" s="79">
        <v>152.42500000000001</v>
      </c>
    </row>
    <row r="217" spans="1:2" x14ac:dyDescent="0.25">
      <c r="A217" s="78">
        <v>192</v>
      </c>
      <c r="B217" s="79">
        <v>152.4375</v>
      </c>
    </row>
    <row r="218" spans="1:2" x14ac:dyDescent="0.25">
      <c r="A218" s="78">
        <v>193</v>
      </c>
      <c r="B218" s="79">
        <v>152.44999999999999</v>
      </c>
    </row>
    <row r="219" spans="1:2" x14ac:dyDescent="0.25">
      <c r="A219" s="78">
        <v>194</v>
      </c>
      <c r="B219" s="79">
        <v>152.46250000000001</v>
      </c>
    </row>
    <row r="220" spans="1:2" x14ac:dyDescent="0.25">
      <c r="A220" s="78">
        <v>195</v>
      </c>
      <c r="B220" s="79">
        <v>152.47499999999999</v>
      </c>
    </row>
    <row r="221" spans="1:2" x14ac:dyDescent="0.25">
      <c r="A221" s="78">
        <v>196</v>
      </c>
      <c r="B221" s="79">
        <v>152.48750000000001</v>
      </c>
    </row>
    <row r="222" spans="1:2" x14ac:dyDescent="0.25">
      <c r="A222" s="78">
        <v>197</v>
      </c>
      <c r="B222" s="79">
        <v>152.5</v>
      </c>
    </row>
    <row r="223" spans="1:2" x14ac:dyDescent="0.25">
      <c r="A223" s="78">
        <v>198</v>
      </c>
      <c r="B223" s="79">
        <v>152.51249999999999</v>
      </c>
    </row>
    <row r="224" spans="1:2" x14ac:dyDescent="0.25">
      <c r="A224" s="78">
        <v>199</v>
      </c>
      <c r="B224" s="79">
        <v>152.52500000000001</v>
      </c>
    </row>
    <row r="225" spans="1:2" x14ac:dyDescent="0.25">
      <c r="A225" s="78">
        <v>200</v>
      </c>
      <c r="B225" s="79">
        <v>152.53749999999999</v>
      </c>
    </row>
    <row r="226" spans="1:2" x14ac:dyDescent="0.25">
      <c r="A226" s="78">
        <v>201</v>
      </c>
      <c r="B226" s="79">
        <v>152.55000000000001</v>
      </c>
    </row>
    <row r="227" spans="1:2" x14ac:dyDescent="0.25">
      <c r="A227" s="78">
        <v>202</v>
      </c>
      <c r="B227" s="79">
        <v>152.5625</v>
      </c>
    </row>
    <row r="228" spans="1:2" x14ac:dyDescent="0.25">
      <c r="A228" s="78">
        <v>203</v>
      </c>
      <c r="B228" s="79">
        <v>152.57499999999999</v>
      </c>
    </row>
    <row r="229" spans="1:2" x14ac:dyDescent="0.25">
      <c r="A229" s="78">
        <v>204</v>
      </c>
      <c r="B229" s="79">
        <v>152.58750000000001</v>
      </c>
    </row>
    <row r="230" spans="1:2" x14ac:dyDescent="0.25">
      <c r="A230" s="78">
        <v>205</v>
      </c>
      <c r="B230" s="79">
        <v>152.6</v>
      </c>
    </row>
    <row r="231" spans="1:2" x14ac:dyDescent="0.25">
      <c r="A231" s="78">
        <v>206</v>
      </c>
      <c r="B231" s="79">
        <v>152.61250000000001</v>
      </c>
    </row>
    <row r="232" spans="1:2" x14ac:dyDescent="0.25">
      <c r="A232" s="78">
        <v>207</v>
      </c>
      <c r="B232" s="79">
        <v>152.625</v>
      </c>
    </row>
    <row r="233" spans="1:2" x14ac:dyDescent="0.25">
      <c r="A233" s="78">
        <v>208</v>
      </c>
      <c r="B233" s="79">
        <v>152.63749999999999</v>
      </c>
    </row>
    <row r="234" spans="1:2" x14ac:dyDescent="0.25">
      <c r="A234" s="78">
        <v>209</v>
      </c>
      <c r="B234" s="79">
        <v>152.65</v>
      </c>
    </row>
    <row r="235" spans="1:2" x14ac:dyDescent="0.25">
      <c r="A235" s="78">
        <v>210</v>
      </c>
      <c r="B235" s="79">
        <v>152.66249999999999</v>
      </c>
    </row>
    <row r="236" spans="1:2" x14ac:dyDescent="0.25">
      <c r="A236" s="78">
        <v>211</v>
      </c>
      <c r="B236" s="79">
        <v>152.67500000000001</v>
      </c>
    </row>
    <row r="237" spans="1:2" x14ac:dyDescent="0.25">
      <c r="A237" s="78">
        <v>212</v>
      </c>
      <c r="B237" s="79">
        <v>152.6875</v>
      </c>
    </row>
    <row r="238" spans="1:2" x14ac:dyDescent="0.25">
      <c r="A238" s="78">
        <v>213</v>
      </c>
      <c r="B238" s="79">
        <v>152.69999999999999</v>
      </c>
    </row>
    <row r="239" spans="1:2" x14ac:dyDescent="0.25">
      <c r="A239" s="78">
        <v>214</v>
      </c>
      <c r="B239" s="79">
        <v>152.71250000000001</v>
      </c>
    </row>
    <row r="240" spans="1:2" x14ac:dyDescent="0.25">
      <c r="A240" s="78">
        <v>215</v>
      </c>
      <c r="B240" s="79">
        <v>152.72499999999999</v>
      </c>
    </row>
    <row r="241" spans="1:2" x14ac:dyDescent="0.25">
      <c r="A241" s="78">
        <v>216</v>
      </c>
      <c r="B241" s="79">
        <v>152.73750000000001</v>
      </c>
    </row>
    <row r="242" spans="1:2" x14ac:dyDescent="0.25">
      <c r="A242" s="78">
        <v>217</v>
      </c>
      <c r="B242" s="79">
        <v>152.75</v>
      </c>
    </row>
    <row r="243" spans="1:2" x14ac:dyDescent="0.25">
      <c r="A243" s="78">
        <v>218</v>
      </c>
      <c r="B243" s="79">
        <v>152.76249999999999</v>
      </c>
    </row>
    <row r="244" spans="1:2" x14ac:dyDescent="0.25">
      <c r="A244" s="78">
        <v>219</v>
      </c>
      <c r="B244" s="79">
        <v>152.77500000000001</v>
      </c>
    </row>
    <row r="245" spans="1:2" x14ac:dyDescent="0.25">
      <c r="A245" s="78">
        <v>220</v>
      </c>
      <c r="B245" s="79">
        <v>152.78749999999999</v>
      </c>
    </row>
    <row r="246" spans="1:2" x14ac:dyDescent="0.25">
      <c r="A246" s="78">
        <v>221</v>
      </c>
      <c r="B246" s="79">
        <v>152.80000000000001</v>
      </c>
    </row>
    <row r="247" spans="1:2" x14ac:dyDescent="0.25">
      <c r="A247" s="78">
        <v>222</v>
      </c>
      <c r="B247" s="79">
        <v>152.8125</v>
      </c>
    </row>
    <row r="248" spans="1:2" x14ac:dyDescent="0.25">
      <c r="A248" s="78">
        <v>223</v>
      </c>
      <c r="B248" s="79">
        <v>152.82499999999999</v>
      </c>
    </row>
    <row r="249" spans="1:2" x14ac:dyDescent="0.25">
      <c r="A249" s="78">
        <v>224</v>
      </c>
      <c r="B249" s="79">
        <v>152.83750000000001</v>
      </c>
    </row>
    <row r="250" spans="1:2" x14ac:dyDescent="0.25">
      <c r="A250" s="78">
        <v>225</v>
      </c>
      <c r="B250" s="79">
        <v>152.85</v>
      </c>
    </row>
    <row r="251" spans="1:2" x14ac:dyDescent="0.25">
      <c r="A251" s="78">
        <v>226</v>
      </c>
      <c r="B251" s="79">
        <v>152.86250000000001</v>
      </c>
    </row>
    <row r="252" spans="1:2" x14ac:dyDescent="0.25">
      <c r="A252" s="78">
        <v>227</v>
      </c>
      <c r="B252" s="79">
        <v>152.875</v>
      </c>
    </row>
    <row r="253" spans="1:2" x14ac:dyDescent="0.25">
      <c r="A253" s="78">
        <v>228</v>
      </c>
      <c r="B253" s="79">
        <v>152.88749999999999</v>
      </c>
    </row>
    <row r="254" spans="1:2" x14ac:dyDescent="0.25">
      <c r="A254" s="78">
        <v>229</v>
      </c>
      <c r="B254" s="79">
        <v>152.9</v>
      </c>
    </row>
    <row r="255" spans="1:2" x14ac:dyDescent="0.25">
      <c r="A255" s="78">
        <v>230</v>
      </c>
      <c r="B255" s="79">
        <v>152.91249999999999</v>
      </c>
    </row>
    <row r="256" spans="1:2" x14ac:dyDescent="0.25">
      <c r="A256" s="78">
        <v>231</v>
      </c>
      <c r="B256" s="79">
        <v>152.92500000000001</v>
      </c>
    </row>
    <row r="257" spans="1:2" x14ac:dyDescent="0.25">
      <c r="A257" s="78">
        <v>232</v>
      </c>
      <c r="B257" s="79">
        <v>152.9375</v>
      </c>
    </row>
    <row r="258" spans="1:2" x14ac:dyDescent="0.25">
      <c r="A258" s="78">
        <v>233</v>
      </c>
      <c r="B258" s="79">
        <v>152.94999999999999</v>
      </c>
    </row>
    <row r="259" spans="1:2" x14ac:dyDescent="0.25">
      <c r="A259" s="78">
        <v>234</v>
      </c>
      <c r="B259" s="79">
        <v>152.96250000000001</v>
      </c>
    </row>
    <row r="260" spans="1:2" x14ac:dyDescent="0.25">
      <c r="A260" s="78">
        <v>235</v>
      </c>
      <c r="B260" s="79">
        <v>152.97499999999999</v>
      </c>
    </row>
    <row r="261" spans="1:2" x14ac:dyDescent="0.25">
      <c r="A261" s="78">
        <v>236</v>
      </c>
      <c r="B261" s="79">
        <v>152.98750000000001</v>
      </c>
    </row>
    <row r="262" spans="1:2" x14ac:dyDescent="0.25">
      <c r="A262" s="78">
        <v>237</v>
      </c>
      <c r="B262" s="79">
        <v>153</v>
      </c>
    </row>
    <row r="263" spans="1:2" x14ac:dyDescent="0.25">
      <c r="A263" s="78">
        <v>238</v>
      </c>
      <c r="B263" s="79">
        <v>153.01249999999999</v>
      </c>
    </row>
    <row r="264" spans="1:2" x14ac:dyDescent="0.25">
      <c r="A264" s="78">
        <v>239</v>
      </c>
      <c r="B264" s="79">
        <v>153.02500000000001</v>
      </c>
    </row>
    <row r="265" spans="1:2" x14ac:dyDescent="0.25">
      <c r="A265" s="78">
        <v>240</v>
      </c>
      <c r="B265" s="79">
        <v>153.03749999999999</v>
      </c>
    </row>
    <row r="266" spans="1:2" x14ac:dyDescent="0.25">
      <c r="A266" s="78">
        <v>241</v>
      </c>
      <c r="B266" s="79">
        <v>153.05000000000001</v>
      </c>
    </row>
    <row r="267" spans="1:2" x14ac:dyDescent="0.25">
      <c r="A267" s="78">
        <v>242</v>
      </c>
      <c r="B267" s="79">
        <v>153.0625</v>
      </c>
    </row>
    <row r="268" spans="1:2" x14ac:dyDescent="0.25">
      <c r="A268" s="78">
        <v>243</v>
      </c>
      <c r="B268" s="79">
        <v>153.07499999999999</v>
      </c>
    </row>
    <row r="269" spans="1:2" x14ac:dyDescent="0.25">
      <c r="A269" s="78">
        <v>244</v>
      </c>
      <c r="B269" s="79">
        <v>153.08750000000001</v>
      </c>
    </row>
    <row r="270" spans="1:2" x14ac:dyDescent="0.25">
      <c r="A270" s="78">
        <v>245</v>
      </c>
      <c r="B270" s="79">
        <v>153.1</v>
      </c>
    </row>
    <row r="271" spans="1:2" x14ac:dyDescent="0.25">
      <c r="A271" s="78">
        <v>246</v>
      </c>
      <c r="B271" s="79">
        <v>153.11250000000001</v>
      </c>
    </row>
    <row r="272" spans="1:2" x14ac:dyDescent="0.25">
      <c r="A272" s="78">
        <v>247</v>
      </c>
      <c r="B272" s="79">
        <v>153.125</v>
      </c>
    </row>
    <row r="273" spans="1:2" x14ac:dyDescent="0.25">
      <c r="A273" s="78">
        <v>248</v>
      </c>
      <c r="B273" s="79">
        <v>153.13749999999999</v>
      </c>
    </row>
    <row r="274" spans="1:2" x14ac:dyDescent="0.25">
      <c r="A274" s="78">
        <v>249</v>
      </c>
      <c r="B274" s="79">
        <v>153.15</v>
      </c>
    </row>
    <row r="275" spans="1:2" x14ac:dyDescent="0.25">
      <c r="A275" s="78">
        <v>250</v>
      </c>
      <c r="B275" s="79">
        <v>153.16249999999999</v>
      </c>
    </row>
    <row r="276" spans="1:2" x14ac:dyDescent="0.25">
      <c r="A276" s="78">
        <v>251</v>
      </c>
      <c r="B276" s="79">
        <v>153.17500000000001</v>
      </c>
    </row>
    <row r="277" spans="1:2" x14ac:dyDescent="0.25">
      <c r="A277" s="78">
        <v>252</v>
      </c>
      <c r="B277" s="79">
        <v>153.1875</v>
      </c>
    </row>
    <row r="278" spans="1:2" x14ac:dyDescent="0.25">
      <c r="A278" s="78">
        <v>253</v>
      </c>
      <c r="B278" s="79">
        <v>153.19999999999999</v>
      </c>
    </row>
    <row r="279" spans="1:2" x14ac:dyDescent="0.25">
      <c r="A279" s="78">
        <v>254</v>
      </c>
      <c r="B279" s="79">
        <v>153.21250000000001</v>
      </c>
    </row>
    <row r="280" spans="1:2" x14ac:dyDescent="0.25">
      <c r="A280" s="78">
        <v>255</v>
      </c>
      <c r="B280" s="79">
        <v>153.22499999999999</v>
      </c>
    </row>
    <row r="281" spans="1:2" x14ac:dyDescent="0.25">
      <c r="A281" s="78">
        <v>256</v>
      </c>
      <c r="B281" s="79">
        <v>153.23750000000001</v>
      </c>
    </row>
    <row r="282" spans="1:2" x14ac:dyDescent="0.25">
      <c r="A282" s="78">
        <v>257</v>
      </c>
      <c r="B282" s="79">
        <v>153.25</v>
      </c>
    </row>
    <row r="283" spans="1:2" x14ac:dyDescent="0.25">
      <c r="A283" s="78">
        <v>258</v>
      </c>
      <c r="B283" s="79">
        <v>153.26249999999999</v>
      </c>
    </row>
    <row r="284" spans="1:2" x14ac:dyDescent="0.25">
      <c r="A284" s="78">
        <v>259</v>
      </c>
      <c r="B284" s="79">
        <v>153.27500000000001</v>
      </c>
    </row>
    <row r="285" spans="1:2" x14ac:dyDescent="0.25">
      <c r="A285" s="78">
        <v>260</v>
      </c>
      <c r="B285" s="79">
        <v>153.28749999999999</v>
      </c>
    </row>
    <row r="286" spans="1:2" x14ac:dyDescent="0.25">
      <c r="A286" s="78">
        <v>261</v>
      </c>
      <c r="B286" s="79">
        <v>153.30000000000001</v>
      </c>
    </row>
    <row r="287" spans="1:2" x14ac:dyDescent="0.25">
      <c r="A287" s="78">
        <v>262</v>
      </c>
      <c r="B287" s="79">
        <v>153.3125</v>
      </c>
    </row>
    <row r="288" spans="1:2" x14ac:dyDescent="0.25">
      <c r="A288" s="78">
        <v>263</v>
      </c>
      <c r="B288" s="79">
        <v>153.32499999999999</v>
      </c>
    </row>
    <row r="289" spans="1:2" x14ac:dyDescent="0.25">
      <c r="A289" s="78">
        <v>264</v>
      </c>
      <c r="B289" s="79">
        <v>153.33750000000001</v>
      </c>
    </row>
    <row r="290" spans="1:2" x14ac:dyDescent="0.25">
      <c r="A290" s="78">
        <v>265</v>
      </c>
      <c r="B290" s="79">
        <v>153.35</v>
      </c>
    </row>
    <row r="291" spans="1:2" x14ac:dyDescent="0.25">
      <c r="A291" s="78">
        <v>266</v>
      </c>
      <c r="B291" s="79">
        <v>153.36250000000001</v>
      </c>
    </row>
    <row r="292" spans="1:2" x14ac:dyDescent="0.25">
      <c r="A292" s="78">
        <v>267</v>
      </c>
      <c r="B292" s="79">
        <v>153.375</v>
      </c>
    </row>
    <row r="293" spans="1:2" x14ac:dyDescent="0.25">
      <c r="A293" s="78">
        <v>268</v>
      </c>
      <c r="B293" s="79">
        <v>153.38749999999999</v>
      </c>
    </row>
    <row r="294" spans="1:2" x14ac:dyDescent="0.25">
      <c r="A294" s="78">
        <v>269</v>
      </c>
      <c r="B294" s="79">
        <v>153.4</v>
      </c>
    </row>
    <row r="295" spans="1:2" x14ac:dyDescent="0.25">
      <c r="A295" s="78">
        <v>270</v>
      </c>
      <c r="B295" s="79">
        <v>153.41249999999999</v>
      </c>
    </row>
    <row r="296" spans="1:2" x14ac:dyDescent="0.25">
      <c r="A296" s="78">
        <v>271</v>
      </c>
      <c r="B296" s="79">
        <v>153.42500000000001</v>
      </c>
    </row>
    <row r="297" spans="1:2" x14ac:dyDescent="0.25">
      <c r="A297" s="78">
        <v>272</v>
      </c>
      <c r="B297" s="79">
        <v>153.4375</v>
      </c>
    </row>
    <row r="298" spans="1:2" x14ac:dyDescent="0.25">
      <c r="A298" s="78">
        <v>273</v>
      </c>
      <c r="B298" s="79">
        <v>153.44999999999999</v>
      </c>
    </row>
    <row r="299" spans="1:2" x14ac:dyDescent="0.25">
      <c r="A299" s="78">
        <v>274</v>
      </c>
      <c r="B299" s="79">
        <v>153.46250000000001</v>
      </c>
    </row>
    <row r="300" spans="1:2" x14ac:dyDescent="0.25">
      <c r="A300" s="78">
        <v>275</v>
      </c>
      <c r="B300" s="79">
        <v>153.47499999999999</v>
      </c>
    </row>
    <row r="301" spans="1:2" x14ac:dyDescent="0.25">
      <c r="A301" s="78">
        <v>276</v>
      </c>
      <c r="B301" s="79">
        <v>153.48750000000001</v>
      </c>
    </row>
    <row r="302" spans="1:2" x14ac:dyDescent="0.25">
      <c r="A302" s="78">
        <v>277</v>
      </c>
      <c r="B302" s="79">
        <v>153.5</v>
      </c>
    </row>
    <row r="303" spans="1:2" x14ac:dyDescent="0.25">
      <c r="A303" s="78">
        <v>278</v>
      </c>
      <c r="B303" s="79">
        <v>153.51249999999999</v>
      </c>
    </row>
    <row r="304" spans="1:2" x14ac:dyDescent="0.25">
      <c r="A304" s="78">
        <v>279</v>
      </c>
      <c r="B304" s="79">
        <v>153.52500000000001</v>
      </c>
    </row>
    <row r="305" spans="1:2" x14ac:dyDescent="0.25">
      <c r="A305" s="78">
        <v>280</v>
      </c>
      <c r="B305" s="79">
        <v>153.53749999999999</v>
      </c>
    </row>
    <row r="306" spans="1:2" x14ac:dyDescent="0.25">
      <c r="A306" s="78">
        <v>281</v>
      </c>
      <c r="B306" s="79">
        <v>153.55000000000001</v>
      </c>
    </row>
    <row r="307" spans="1:2" x14ac:dyDescent="0.25">
      <c r="A307" s="78">
        <v>282</v>
      </c>
      <c r="B307" s="79">
        <v>153.5625</v>
      </c>
    </row>
    <row r="308" spans="1:2" x14ac:dyDescent="0.25">
      <c r="A308" s="78">
        <v>283</v>
      </c>
      <c r="B308" s="79">
        <v>153.57499999999999</v>
      </c>
    </row>
    <row r="309" spans="1:2" x14ac:dyDescent="0.25">
      <c r="A309" s="78">
        <v>284</v>
      </c>
      <c r="B309" s="79">
        <v>153.58750000000001</v>
      </c>
    </row>
    <row r="310" spans="1:2" x14ac:dyDescent="0.25">
      <c r="A310" s="78">
        <v>285</v>
      </c>
      <c r="B310" s="79">
        <v>153.6</v>
      </c>
    </row>
    <row r="311" spans="1:2" x14ac:dyDescent="0.25">
      <c r="A311" s="78">
        <v>286</v>
      </c>
      <c r="B311" s="79">
        <v>153.61250000000001</v>
      </c>
    </row>
    <row r="312" spans="1:2" x14ac:dyDescent="0.25">
      <c r="A312" s="78">
        <v>287</v>
      </c>
      <c r="B312" s="79">
        <v>153.625</v>
      </c>
    </row>
    <row r="313" spans="1:2" x14ac:dyDescent="0.25">
      <c r="A313" s="78">
        <v>288</v>
      </c>
      <c r="B313" s="79">
        <v>153.63749999999999</v>
      </c>
    </row>
    <row r="314" spans="1:2" x14ac:dyDescent="0.25">
      <c r="A314" s="78">
        <v>289</v>
      </c>
      <c r="B314" s="79">
        <v>153.65</v>
      </c>
    </row>
    <row r="315" spans="1:2" x14ac:dyDescent="0.25">
      <c r="A315" s="78">
        <v>290</v>
      </c>
      <c r="B315" s="79">
        <v>153.66249999999999</v>
      </c>
    </row>
    <row r="316" spans="1:2" x14ac:dyDescent="0.25">
      <c r="A316" s="78">
        <v>291</v>
      </c>
      <c r="B316" s="79">
        <v>153.67500000000001</v>
      </c>
    </row>
    <row r="317" spans="1:2" x14ac:dyDescent="0.25">
      <c r="A317" s="78">
        <v>292</v>
      </c>
      <c r="B317" s="79">
        <v>153.6875</v>
      </c>
    </row>
    <row r="318" spans="1:2" x14ac:dyDescent="0.25">
      <c r="A318" s="78">
        <v>293</v>
      </c>
      <c r="B318" s="79">
        <v>153.69999999999999</v>
      </c>
    </row>
    <row r="319" spans="1:2" x14ac:dyDescent="0.25">
      <c r="A319" s="78">
        <v>294</v>
      </c>
      <c r="B319" s="79">
        <v>153.71250000000001</v>
      </c>
    </row>
    <row r="320" spans="1:2" x14ac:dyDescent="0.25">
      <c r="A320" s="78">
        <v>295</v>
      </c>
      <c r="B320" s="79">
        <v>153.72499999999999</v>
      </c>
    </row>
    <row r="321" spans="1:2" x14ac:dyDescent="0.25">
      <c r="A321" s="78">
        <v>296</v>
      </c>
      <c r="B321" s="79">
        <v>153.73750000000001</v>
      </c>
    </row>
    <row r="322" spans="1:2" x14ac:dyDescent="0.25">
      <c r="A322" s="78">
        <v>297</v>
      </c>
      <c r="B322" s="79">
        <v>153.75</v>
      </c>
    </row>
    <row r="323" spans="1:2" x14ac:dyDescent="0.25">
      <c r="A323" s="78">
        <v>298</v>
      </c>
      <c r="B323" s="79">
        <v>153.76249999999999</v>
      </c>
    </row>
    <row r="324" spans="1:2" x14ac:dyDescent="0.25">
      <c r="A324" s="78">
        <v>299</v>
      </c>
      <c r="B324" s="79">
        <v>153.77500000000001</v>
      </c>
    </row>
    <row r="325" spans="1:2" x14ac:dyDescent="0.25">
      <c r="A325" s="78">
        <v>300</v>
      </c>
      <c r="B325" s="79">
        <v>153.78749999999999</v>
      </c>
    </row>
    <row r="326" spans="1:2" x14ac:dyDescent="0.25">
      <c r="A326" s="78">
        <v>301</v>
      </c>
      <c r="B326" s="79">
        <v>153.80000000000001</v>
      </c>
    </row>
    <row r="327" spans="1:2" x14ac:dyDescent="0.25">
      <c r="A327" s="78">
        <v>302</v>
      </c>
      <c r="B327" s="79">
        <v>153.8125</v>
      </c>
    </row>
    <row r="328" spans="1:2" x14ac:dyDescent="0.25">
      <c r="A328" s="78">
        <v>303</v>
      </c>
      <c r="B328" s="79">
        <v>153.82499999999999</v>
      </c>
    </row>
    <row r="329" spans="1:2" x14ac:dyDescent="0.25">
      <c r="A329" s="78">
        <v>304</v>
      </c>
      <c r="B329" s="79">
        <v>153.83750000000001</v>
      </c>
    </row>
    <row r="330" spans="1:2" x14ac:dyDescent="0.25">
      <c r="A330" s="78">
        <v>305</v>
      </c>
      <c r="B330" s="79">
        <v>153.85</v>
      </c>
    </row>
    <row r="331" spans="1:2" x14ac:dyDescent="0.25">
      <c r="A331" s="78">
        <v>306</v>
      </c>
      <c r="B331" s="79">
        <v>153.86250000000001</v>
      </c>
    </row>
    <row r="332" spans="1:2" x14ac:dyDescent="0.25">
      <c r="A332" s="78">
        <v>307</v>
      </c>
      <c r="B332" s="79">
        <v>153.875</v>
      </c>
    </row>
    <row r="333" spans="1:2" x14ac:dyDescent="0.25">
      <c r="A333" s="78">
        <v>308</v>
      </c>
      <c r="B333" s="79">
        <v>153.88749999999999</v>
      </c>
    </row>
    <row r="334" spans="1:2" x14ac:dyDescent="0.25">
      <c r="A334" s="78">
        <v>309</v>
      </c>
      <c r="B334" s="79">
        <v>153.9</v>
      </c>
    </row>
    <row r="335" spans="1:2" x14ac:dyDescent="0.25">
      <c r="A335" s="78">
        <v>310</v>
      </c>
      <c r="B335" s="79">
        <v>153.91249999999999</v>
      </c>
    </row>
    <row r="336" spans="1:2" x14ac:dyDescent="0.25">
      <c r="A336" s="78">
        <v>311</v>
      </c>
      <c r="B336" s="79">
        <v>153.92500000000001</v>
      </c>
    </row>
    <row r="337" spans="1:2" x14ac:dyDescent="0.25">
      <c r="A337" s="78">
        <v>312</v>
      </c>
      <c r="B337" s="79">
        <v>153.9375</v>
      </c>
    </row>
    <row r="338" spans="1:2" x14ac:dyDescent="0.25">
      <c r="A338" s="78">
        <v>313</v>
      </c>
      <c r="B338" s="79">
        <v>153.94999999999999</v>
      </c>
    </row>
    <row r="339" spans="1:2" x14ac:dyDescent="0.25">
      <c r="A339" s="78">
        <v>314</v>
      </c>
      <c r="B339" s="79">
        <v>153.96250000000001</v>
      </c>
    </row>
    <row r="340" spans="1:2" x14ac:dyDescent="0.25">
      <c r="A340" s="78">
        <v>315</v>
      </c>
      <c r="B340" s="79">
        <v>153.97499999999999</v>
      </c>
    </row>
    <row r="341" spans="1:2" x14ac:dyDescent="0.25">
      <c r="A341" s="78">
        <v>316</v>
      </c>
      <c r="B341" s="79">
        <v>153.98750000000001</v>
      </c>
    </row>
    <row r="342" spans="1:2" x14ac:dyDescent="0.25">
      <c r="A342" s="78">
        <v>317</v>
      </c>
      <c r="B342" s="79">
        <v>154</v>
      </c>
    </row>
    <row r="343" spans="1:2" x14ac:dyDescent="0.25">
      <c r="A343" s="78">
        <v>318</v>
      </c>
      <c r="B343" s="79">
        <v>154.01249999999999</v>
      </c>
    </row>
    <row r="344" spans="1:2" x14ac:dyDescent="0.25">
      <c r="A344" s="78">
        <v>319</v>
      </c>
      <c r="B344" s="79">
        <v>154.02500000000001</v>
      </c>
    </row>
    <row r="345" spans="1:2" x14ac:dyDescent="0.25">
      <c r="A345" s="78">
        <v>320</v>
      </c>
      <c r="B345" s="79">
        <v>154.03749999999999</v>
      </c>
    </row>
    <row r="346" spans="1:2" x14ac:dyDescent="0.25">
      <c r="A346" s="78">
        <v>321</v>
      </c>
      <c r="B346" s="79">
        <v>154.05000000000001</v>
      </c>
    </row>
    <row r="347" spans="1:2" x14ac:dyDescent="0.25">
      <c r="A347" s="78">
        <v>322</v>
      </c>
      <c r="B347" s="79">
        <v>154.0625</v>
      </c>
    </row>
    <row r="348" spans="1:2" x14ac:dyDescent="0.25">
      <c r="A348" s="78">
        <v>323</v>
      </c>
      <c r="B348" s="79">
        <v>154.07499999999999</v>
      </c>
    </row>
    <row r="349" spans="1:2" x14ac:dyDescent="0.25">
      <c r="A349" s="78">
        <v>324</v>
      </c>
      <c r="B349" s="79">
        <v>154.08750000000001</v>
      </c>
    </row>
    <row r="350" spans="1:2" x14ac:dyDescent="0.25">
      <c r="A350" s="78">
        <v>325</v>
      </c>
      <c r="B350" s="79">
        <v>154.1</v>
      </c>
    </row>
    <row r="351" spans="1:2" x14ac:dyDescent="0.25">
      <c r="A351" s="78">
        <v>326</v>
      </c>
      <c r="B351" s="79">
        <v>154.11250000000001</v>
      </c>
    </row>
    <row r="352" spans="1:2" x14ac:dyDescent="0.25">
      <c r="A352" s="78">
        <v>327</v>
      </c>
      <c r="B352" s="79">
        <v>154.125</v>
      </c>
    </row>
    <row r="353" spans="1:2" x14ac:dyDescent="0.25">
      <c r="A353" s="78">
        <v>328</v>
      </c>
      <c r="B353" s="79">
        <v>154.13749999999999</v>
      </c>
    </row>
    <row r="354" spans="1:2" x14ac:dyDescent="0.25">
      <c r="A354" s="78">
        <v>329</v>
      </c>
      <c r="B354" s="79">
        <v>154.15</v>
      </c>
    </row>
    <row r="355" spans="1:2" x14ac:dyDescent="0.25">
      <c r="A355" s="78">
        <v>330</v>
      </c>
      <c r="B355" s="79">
        <v>154.16249999999999</v>
      </c>
    </row>
    <row r="356" spans="1:2" x14ac:dyDescent="0.25">
      <c r="A356" s="78">
        <v>331</v>
      </c>
      <c r="B356" s="79">
        <v>154.17500000000001</v>
      </c>
    </row>
    <row r="357" spans="1:2" x14ac:dyDescent="0.25">
      <c r="A357" s="78">
        <v>332</v>
      </c>
      <c r="B357" s="79">
        <v>154.1875</v>
      </c>
    </row>
    <row r="358" spans="1:2" x14ac:dyDescent="0.25">
      <c r="A358" s="78">
        <v>333</v>
      </c>
      <c r="B358" s="79">
        <v>154.19999999999999</v>
      </c>
    </row>
    <row r="359" spans="1:2" x14ac:dyDescent="0.25">
      <c r="A359" s="78">
        <v>334</v>
      </c>
      <c r="B359" s="79">
        <v>154.21250000000001</v>
      </c>
    </row>
    <row r="360" spans="1:2" x14ac:dyDescent="0.25">
      <c r="A360" s="78">
        <v>335</v>
      </c>
      <c r="B360" s="79">
        <v>154.22499999999999</v>
      </c>
    </row>
    <row r="361" spans="1:2" x14ac:dyDescent="0.25">
      <c r="A361" s="78">
        <v>336</v>
      </c>
      <c r="B361" s="79">
        <v>154.23750000000001</v>
      </c>
    </row>
    <row r="362" spans="1:2" x14ac:dyDescent="0.25">
      <c r="A362" s="78">
        <v>337</v>
      </c>
      <c r="B362" s="79">
        <v>154.25</v>
      </c>
    </row>
    <row r="363" spans="1:2" x14ac:dyDescent="0.25">
      <c r="A363" s="78">
        <v>338</v>
      </c>
      <c r="B363" s="79">
        <v>154.26249999999999</v>
      </c>
    </row>
    <row r="364" spans="1:2" x14ac:dyDescent="0.25">
      <c r="A364" s="78">
        <v>339</v>
      </c>
      <c r="B364" s="79">
        <v>154.27500000000001</v>
      </c>
    </row>
    <row r="365" spans="1:2" x14ac:dyDescent="0.25">
      <c r="A365" s="78">
        <v>340</v>
      </c>
      <c r="B365" s="79">
        <v>154.28749999999999</v>
      </c>
    </row>
    <row r="366" spans="1:2" x14ac:dyDescent="0.25">
      <c r="A366" s="78">
        <v>341</v>
      </c>
      <c r="B366" s="79">
        <v>154.30000000000001</v>
      </c>
    </row>
    <row r="367" spans="1:2" x14ac:dyDescent="0.25">
      <c r="A367" s="78">
        <v>342</v>
      </c>
      <c r="B367" s="79">
        <v>154.3125</v>
      </c>
    </row>
    <row r="368" spans="1:2" x14ac:dyDescent="0.25">
      <c r="A368" s="78">
        <v>343</v>
      </c>
      <c r="B368" s="79">
        <v>154.32499999999999</v>
      </c>
    </row>
    <row r="369" spans="1:2" x14ac:dyDescent="0.25">
      <c r="A369" s="78">
        <v>344</v>
      </c>
      <c r="B369" s="79">
        <v>154.33750000000001</v>
      </c>
    </row>
    <row r="370" spans="1:2" x14ac:dyDescent="0.25">
      <c r="A370" s="78">
        <v>345</v>
      </c>
      <c r="B370" s="79">
        <v>154.35</v>
      </c>
    </row>
    <row r="371" spans="1:2" x14ac:dyDescent="0.25">
      <c r="A371" s="78">
        <v>346</v>
      </c>
      <c r="B371" s="79">
        <v>154.36250000000001</v>
      </c>
    </row>
    <row r="372" spans="1:2" x14ac:dyDescent="0.25">
      <c r="A372" s="78">
        <v>347</v>
      </c>
      <c r="B372" s="79">
        <v>154.375</v>
      </c>
    </row>
    <row r="373" spans="1:2" x14ac:dyDescent="0.25">
      <c r="A373" s="78">
        <v>348</v>
      </c>
      <c r="B373" s="79">
        <v>154.38749999999999</v>
      </c>
    </row>
    <row r="374" spans="1:2" x14ac:dyDescent="0.25">
      <c r="A374" s="78">
        <v>349</v>
      </c>
      <c r="B374" s="79">
        <v>154.4</v>
      </c>
    </row>
    <row r="375" spans="1:2" x14ac:dyDescent="0.25">
      <c r="A375" s="78">
        <v>350</v>
      </c>
      <c r="B375" s="79">
        <v>154.41249999999999</v>
      </c>
    </row>
    <row r="376" spans="1:2" x14ac:dyDescent="0.25">
      <c r="A376" s="78">
        <v>351</v>
      </c>
      <c r="B376" s="79">
        <v>154.42500000000001</v>
      </c>
    </row>
    <row r="377" spans="1:2" x14ac:dyDescent="0.25">
      <c r="A377" s="78">
        <v>352</v>
      </c>
      <c r="B377" s="79">
        <v>154.4375</v>
      </c>
    </row>
    <row r="378" spans="1:2" x14ac:dyDescent="0.25">
      <c r="A378" s="78">
        <v>353</v>
      </c>
      <c r="B378" s="79">
        <v>154.44999999999999</v>
      </c>
    </row>
    <row r="379" spans="1:2" x14ac:dyDescent="0.25">
      <c r="A379" s="78">
        <v>354</v>
      </c>
      <c r="B379" s="79">
        <v>154.46250000000001</v>
      </c>
    </row>
    <row r="380" spans="1:2" x14ac:dyDescent="0.25">
      <c r="A380" s="78">
        <v>355</v>
      </c>
      <c r="B380" s="79">
        <v>154.47499999999999</v>
      </c>
    </row>
    <row r="381" spans="1:2" x14ac:dyDescent="0.25">
      <c r="A381" s="78">
        <v>356</v>
      </c>
      <c r="B381" s="79">
        <v>154.48750000000001</v>
      </c>
    </row>
    <row r="382" spans="1:2" x14ac:dyDescent="0.25">
      <c r="A382" s="78">
        <v>357</v>
      </c>
      <c r="B382" s="79">
        <v>154.5</v>
      </c>
    </row>
    <row r="383" spans="1:2" x14ac:dyDescent="0.25">
      <c r="A383" s="78">
        <v>358</v>
      </c>
      <c r="B383" s="79">
        <v>154.51249999999999</v>
      </c>
    </row>
    <row r="384" spans="1:2" x14ac:dyDescent="0.25">
      <c r="A384" s="78">
        <v>359</v>
      </c>
      <c r="B384" s="79">
        <v>154.52500000000001</v>
      </c>
    </row>
    <row r="385" spans="1:2" x14ac:dyDescent="0.25">
      <c r="A385" s="78">
        <v>360</v>
      </c>
      <c r="B385" s="79">
        <v>154.53749999999999</v>
      </c>
    </row>
    <row r="386" spans="1:2" x14ac:dyDescent="0.25">
      <c r="A386" s="78">
        <v>361</v>
      </c>
      <c r="B386" s="79">
        <v>154.55000000000001</v>
      </c>
    </row>
    <row r="387" spans="1:2" x14ac:dyDescent="0.25">
      <c r="A387" s="78">
        <v>362</v>
      </c>
      <c r="B387" s="79">
        <v>154.5625</v>
      </c>
    </row>
    <row r="388" spans="1:2" x14ac:dyDescent="0.25">
      <c r="A388" s="78">
        <v>363</v>
      </c>
      <c r="B388" s="79">
        <v>154.57499999999999</v>
      </c>
    </row>
    <row r="389" spans="1:2" x14ac:dyDescent="0.25">
      <c r="A389" s="78">
        <v>364</v>
      </c>
      <c r="B389" s="79">
        <v>154.58750000000001</v>
      </c>
    </row>
    <row r="390" spans="1:2" x14ac:dyDescent="0.25">
      <c r="A390" s="78">
        <v>365</v>
      </c>
      <c r="B390" s="79">
        <v>154.6</v>
      </c>
    </row>
    <row r="391" spans="1:2" x14ac:dyDescent="0.25">
      <c r="A391" s="78">
        <v>366</v>
      </c>
      <c r="B391" s="79">
        <v>154.61250000000001</v>
      </c>
    </row>
    <row r="392" spans="1:2" x14ac:dyDescent="0.25">
      <c r="A392" s="78">
        <v>367</v>
      </c>
      <c r="B392" s="79">
        <v>154.625</v>
      </c>
    </row>
    <row r="393" spans="1:2" x14ac:dyDescent="0.25">
      <c r="A393" s="78">
        <v>368</v>
      </c>
      <c r="B393" s="79">
        <v>154.63749999999999</v>
      </c>
    </row>
    <row r="394" spans="1:2" x14ac:dyDescent="0.25">
      <c r="A394" s="78">
        <v>369</v>
      </c>
      <c r="B394" s="79">
        <v>154.65</v>
      </c>
    </row>
    <row r="395" spans="1:2" x14ac:dyDescent="0.25">
      <c r="A395" s="78">
        <v>370</v>
      </c>
      <c r="B395" s="79">
        <v>154.66249999999999</v>
      </c>
    </row>
    <row r="396" spans="1:2" x14ac:dyDescent="0.25">
      <c r="A396" s="78">
        <v>371</v>
      </c>
      <c r="B396" s="79">
        <v>154.67500000000001</v>
      </c>
    </row>
    <row r="397" spans="1:2" x14ac:dyDescent="0.25">
      <c r="A397" s="78">
        <v>372</v>
      </c>
      <c r="B397" s="79">
        <v>154.6875</v>
      </c>
    </row>
    <row r="398" spans="1:2" x14ac:dyDescent="0.25">
      <c r="A398" s="78">
        <v>373</v>
      </c>
      <c r="B398" s="79">
        <v>154.69999999999999</v>
      </c>
    </row>
    <row r="399" spans="1:2" x14ac:dyDescent="0.25">
      <c r="A399" s="78">
        <v>374</v>
      </c>
      <c r="B399" s="79">
        <v>154.71250000000001</v>
      </c>
    </row>
    <row r="400" spans="1:2" x14ac:dyDescent="0.25">
      <c r="A400" s="78">
        <v>375</v>
      </c>
      <c r="B400" s="79">
        <v>154.72499999999999</v>
      </c>
    </row>
    <row r="401" spans="1:2" x14ac:dyDescent="0.25">
      <c r="A401" s="78">
        <v>376</v>
      </c>
      <c r="B401" s="79">
        <v>154.73750000000001</v>
      </c>
    </row>
    <row r="402" spans="1:2" x14ac:dyDescent="0.25">
      <c r="A402" s="78">
        <v>377</v>
      </c>
      <c r="B402" s="79">
        <v>154.75</v>
      </c>
    </row>
    <row r="403" spans="1:2" x14ac:dyDescent="0.25">
      <c r="A403" s="78">
        <v>378</v>
      </c>
      <c r="B403" s="79">
        <v>154.76249999999999</v>
      </c>
    </row>
    <row r="404" spans="1:2" x14ac:dyDescent="0.25">
      <c r="A404" s="78">
        <v>379</v>
      </c>
      <c r="B404" s="79">
        <v>154.77500000000001</v>
      </c>
    </row>
    <row r="405" spans="1:2" x14ac:dyDescent="0.25">
      <c r="A405" s="78">
        <v>380</v>
      </c>
      <c r="B405" s="79">
        <v>154.78749999999999</v>
      </c>
    </row>
    <row r="406" spans="1:2" x14ac:dyDescent="0.25">
      <c r="A406" s="78">
        <v>381</v>
      </c>
      <c r="B406" s="79">
        <v>154.80000000000001</v>
      </c>
    </row>
    <row r="407" spans="1:2" x14ac:dyDescent="0.25">
      <c r="A407" s="78">
        <v>382</v>
      </c>
      <c r="B407" s="79">
        <v>154.8125</v>
      </c>
    </row>
    <row r="408" spans="1:2" x14ac:dyDescent="0.25">
      <c r="A408" s="78">
        <v>383</v>
      </c>
      <c r="B408" s="79">
        <v>154.82499999999999</v>
      </c>
    </row>
    <row r="409" spans="1:2" x14ac:dyDescent="0.25">
      <c r="A409" s="78">
        <v>384</v>
      </c>
      <c r="B409" s="79">
        <v>154.83750000000001</v>
      </c>
    </row>
    <row r="410" spans="1:2" x14ac:dyDescent="0.25">
      <c r="A410" s="78">
        <v>385</v>
      </c>
      <c r="B410" s="79">
        <v>154.85</v>
      </c>
    </row>
    <row r="411" spans="1:2" x14ac:dyDescent="0.25">
      <c r="A411" s="78">
        <v>386</v>
      </c>
      <c r="B411" s="79">
        <v>154.86250000000001</v>
      </c>
    </row>
    <row r="412" spans="1:2" x14ac:dyDescent="0.25">
      <c r="A412" s="78">
        <v>387</v>
      </c>
      <c r="B412" s="79">
        <v>154.875</v>
      </c>
    </row>
    <row r="413" spans="1:2" x14ac:dyDescent="0.25">
      <c r="A413" s="78">
        <v>388</v>
      </c>
      <c r="B413" s="79">
        <v>154.88749999999999</v>
      </c>
    </row>
    <row r="414" spans="1:2" x14ac:dyDescent="0.25">
      <c r="A414" s="78">
        <v>389</v>
      </c>
      <c r="B414" s="79">
        <v>154.9</v>
      </c>
    </row>
    <row r="415" spans="1:2" x14ac:dyDescent="0.25">
      <c r="A415" s="78">
        <v>390</v>
      </c>
      <c r="B415" s="79">
        <v>154.91249999999999</v>
      </c>
    </row>
    <row r="416" spans="1:2" x14ac:dyDescent="0.25">
      <c r="A416" s="78">
        <v>391</v>
      </c>
      <c r="B416" s="79">
        <v>154.92500000000001</v>
      </c>
    </row>
    <row r="417" spans="1:2" x14ac:dyDescent="0.25">
      <c r="A417" s="78">
        <v>392</v>
      </c>
      <c r="B417" s="79">
        <v>154.9375</v>
      </c>
    </row>
    <row r="418" spans="1:2" x14ac:dyDescent="0.25">
      <c r="A418" s="78">
        <v>393</v>
      </c>
      <c r="B418" s="79">
        <v>154.94999999999999</v>
      </c>
    </row>
    <row r="419" spans="1:2" x14ac:dyDescent="0.25">
      <c r="A419" s="78">
        <v>394</v>
      </c>
      <c r="B419" s="79">
        <v>154.96250000000001</v>
      </c>
    </row>
    <row r="420" spans="1:2" x14ac:dyDescent="0.25">
      <c r="A420" s="78">
        <v>395</v>
      </c>
      <c r="B420" s="79">
        <v>154.97499999999999</v>
      </c>
    </row>
    <row r="421" spans="1:2" x14ac:dyDescent="0.25">
      <c r="A421" s="78">
        <v>396</v>
      </c>
      <c r="B421" s="79">
        <v>154.98750000000001</v>
      </c>
    </row>
    <row r="422" spans="1:2" x14ac:dyDescent="0.25">
      <c r="A422" s="78">
        <v>397</v>
      </c>
      <c r="B422" s="79">
        <v>155</v>
      </c>
    </row>
    <row r="423" spans="1:2" x14ac:dyDescent="0.25">
      <c r="A423" s="78">
        <v>398</v>
      </c>
      <c r="B423" s="79">
        <v>155.01249999999999</v>
      </c>
    </row>
    <row r="424" spans="1:2" x14ac:dyDescent="0.25">
      <c r="A424" s="78">
        <v>399</v>
      </c>
      <c r="B424" s="79">
        <v>155.02500000000001</v>
      </c>
    </row>
    <row r="425" spans="1:2" x14ac:dyDescent="0.25">
      <c r="A425" s="78">
        <v>400</v>
      </c>
      <c r="B425" s="79">
        <v>155.03749999999999</v>
      </c>
    </row>
    <row r="426" spans="1:2" x14ac:dyDescent="0.25">
      <c r="A426" s="78">
        <v>401</v>
      </c>
      <c r="B426" s="79">
        <v>155.05000000000001</v>
      </c>
    </row>
    <row r="427" spans="1:2" x14ac:dyDescent="0.25">
      <c r="A427" s="78">
        <v>402</v>
      </c>
      <c r="B427" s="79">
        <v>155.0625</v>
      </c>
    </row>
    <row r="428" spans="1:2" x14ac:dyDescent="0.25">
      <c r="A428" s="78">
        <v>403</v>
      </c>
      <c r="B428" s="79">
        <v>155.07499999999999</v>
      </c>
    </row>
    <row r="429" spans="1:2" x14ac:dyDescent="0.25">
      <c r="A429" s="78">
        <v>404</v>
      </c>
      <c r="B429" s="79">
        <v>155.08750000000001</v>
      </c>
    </row>
    <row r="430" spans="1:2" x14ac:dyDescent="0.25">
      <c r="A430" s="78">
        <v>405</v>
      </c>
      <c r="B430" s="79">
        <v>155.1</v>
      </c>
    </row>
    <row r="431" spans="1:2" x14ac:dyDescent="0.25">
      <c r="A431" s="78">
        <v>406</v>
      </c>
      <c r="B431" s="79">
        <v>155.11250000000001</v>
      </c>
    </row>
    <row r="432" spans="1:2" x14ac:dyDescent="0.25">
      <c r="A432" s="78">
        <v>407</v>
      </c>
      <c r="B432" s="79">
        <v>155.125</v>
      </c>
    </row>
    <row r="433" spans="1:2" x14ac:dyDescent="0.25">
      <c r="A433" s="78">
        <v>408</v>
      </c>
      <c r="B433" s="79">
        <v>155.13749999999999</v>
      </c>
    </row>
    <row r="434" spans="1:2" x14ac:dyDescent="0.25">
      <c r="A434" s="78">
        <v>409</v>
      </c>
      <c r="B434" s="79">
        <v>155.15</v>
      </c>
    </row>
    <row r="435" spans="1:2" x14ac:dyDescent="0.25">
      <c r="A435" s="78">
        <v>410</v>
      </c>
      <c r="B435" s="79">
        <v>155.16249999999999</v>
      </c>
    </row>
    <row r="436" spans="1:2" x14ac:dyDescent="0.25">
      <c r="A436" s="78">
        <v>411</v>
      </c>
      <c r="B436" s="79">
        <v>155.17500000000001</v>
      </c>
    </row>
    <row r="437" spans="1:2" x14ac:dyDescent="0.25">
      <c r="A437" s="78">
        <v>412</v>
      </c>
      <c r="B437" s="79">
        <v>155.1875</v>
      </c>
    </row>
    <row r="438" spans="1:2" x14ac:dyDescent="0.25">
      <c r="A438" s="78">
        <v>413</v>
      </c>
      <c r="B438" s="79">
        <v>155.19999999999999</v>
      </c>
    </row>
    <row r="439" spans="1:2" x14ac:dyDescent="0.25">
      <c r="A439" s="78">
        <v>414</v>
      </c>
      <c r="B439" s="79">
        <v>155.21250000000001</v>
      </c>
    </row>
    <row r="440" spans="1:2" x14ac:dyDescent="0.25">
      <c r="A440" s="78">
        <v>415</v>
      </c>
      <c r="B440" s="79">
        <v>155.22499999999999</v>
      </c>
    </row>
    <row r="441" spans="1:2" x14ac:dyDescent="0.25">
      <c r="A441" s="78">
        <v>416</v>
      </c>
      <c r="B441" s="79">
        <v>155.23750000000001</v>
      </c>
    </row>
    <row r="442" spans="1:2" x14ac:dyDescent="0.25">
      <c r="A442" s="78">
        <v>417</v>
      </c>
      <c r="B442" s="79">
        <v>155.25</v>
      </c>
    </row>
    <row r="443" spans="1:2" x14ac:dyDescent="0.25">
      <c r="A443" s="78">
        <v>418</v>
      </c>
      <c r="B443" s="79">
        <v>155.26249999999999</v>
      </c>
    </row>
    <row r="444" spans="1:2" x14ac:dyDescent="0.25">
      <c r="A444" s="78">
        <v>419</v>
      </c>
      <c r="B444" s="79">
        <v>155.27500000000001</v>
      </c>
    </row>
    <row r="445" spans="1:2" x14ac:dyDescent="0.25">
      <c r="A445" s="78">
        <v>420</v>
      </c>
      <c r="B445" s="79">
        <v>155.28749999999999</v>
      </c>
    </row>
    <row r="446" spans="1:2" x14ac:dyDescent="0.25">
      <c r="A446" s="78">
        <v>421</v>
      </c>
      <c r="B446" s="79">
        <v>155.30000000000001</v>
      </c>
    </row>
    <row r="447" spans="1:2" x14ac:dyDescent="0.25">
      <c r="A447" s="78">
        <v>422</v>
      </c>
      <c r="B447" s="79">
        <v>155.3125</v>
      </c>
    </row>
    <row r="448" spans="1:2" x14ac:dyDescent="0.25">
      <c r="A448" s="78">
        <v>423</v>
      </c>
      <c r="B448" s="79">
        <v>155.32499999999999</v>
      </c>
    </row>
    <row r="449" spans="1:2" x14ac:dyDescent="0.25">
      <c r="A449" s="78">
        <v>424</v>
      </c>
      <c r="B449" s="79">
        <v>155.33750000000001</v>
      </c>
    </row>
    <row r="450" spans="1:2" x14ac:dyDescent="0.25">
      <c r="A450" s="78">
        <v>425</v>
      </c>
      <c r="B450" s="79">
        <v>155.35</v>
      </c>
    </row>
    <row r="451" spans="1:2" x14ac:dyDescent="0.25">
      <c r="A451" s="78">
        <v>426</v>
      </c>
      <c r="B451" s="79">
        <v>155.36250000000001</v>
      </c>
    </row>
    <row r="452" spans="1:2" x14ac:dyDescent="0.25">
      <c r="A452" s="78">
        <v>427</v>
      </c>
      <c r="B452" s="79">
        <v>155.375</v>
      </c>
    </row>
    <row r="453" spans="1:2" x14ac:dyDescent="0.25">
      <c r="A453" s="78">
        <v>428</v>
      </c>
      <c r="B453" s="79">
        <v>155.38749999999999</v>
      </c>
    </row>
    <row r="454" spans="1:2" x14ac:dyDescent="0.25">
      <c r="A454" s="78">
        <v>429</v>
      </c>
      <c r="B454" s="79">
        <v>155.4</v>
      </c>
    </row>
    <row r="455" spans="1:2" x14ac:dyDescent="0.25">
      <c r="A455" s="78">
        <v>430</v>
      </c>
      <c r="B455" s="79">
        <v>155.41249999999999</v>
      </c>
    </row>
    <row r="456" spans="1:2" x14ac:dyDescent="0.25">
      <c r="A456" s="78">
        <v>431</v>
      </c>
      <c r="B456" s="79">
        <v>155.42500000000001</v>
      </c>
    </row>
    <row r="457" spans="1:2" x14ac:dyDescent="0.25">
      <c r="A457" s="78">
        <v>432</v>
      </c>
      <c r="B457" s="79">
        <v>155.4375</v>
      </c>
    </row>
    <row r="458" spans="1:2" x14ac:dyDescent="0.25">
      <c r="A458" s="78">
        <v>433</v>
      </c>
      <c r="B458" s="79">
        <v>155.44999999999999</v>
      </c>
    </row>
    <row r="459" spans="1:2" x14ac:dyDescent="0.25">
      <c r="A459" s="78">
        <v>434</v>
      </c>
      <c r="B459" s="79">
        <v>155.46250000000001</v>
      </c>
    </row>
    <row r="460" spans="1:2" x14ac:dyDescent="0.25">
      <c r="A460" s="78">
        <v>435</v>
      </c>
      <c r="B460" s="79">
        <v>155.47499999999999</v>
      </c>
    </row>
    <row r="461" spans="1:2" x14ac:dyDescent="0.25">
      <c r="A461" s="78">
        <v>436</v>
      </c>
      <c r="B461" s="79">
        <v>155.48750000000001</v>
      </c>
    </row>
    <row r="462" spans="1:2" x14ac:dyDescent="0.25">
      <c r="A462" s="78">
        <v>437</v>
      </c>
      <c r="B462" s="79">
        <v>155.5</v>
      </c>
    </row>
    <row r="463" spans="1:2" x14ac:dyDescent="0.25">
      <c r="A463" s="78">
        <v>438</v>
      </c>
      <c r="B463" s="79">
        <v>155.51249999999999</v>
      </c>
    </row>
    <row r="464" spans="1:2" x14ac:dyDescent="0.25">
      <c r="A464" s="78">
        <v>439</v>
      </c>
      <c r="B464" s="79">
        <v>155.52500000000001</v>
      </c>
    </row>
    <row r="465" spans="1:2" x14ac:dyDescent="0.25">
      <c r="A465" s="78">
        <v>440</v>
      </c>
      <c r="B465" s="79">
        <v>155.53749999999999</v>
      </c>
    </row>
    <row r="466" spans="1:2" x14ac:dyDescent="0.25">
      <c r="A466" s="78">
        <v>441</v>
      </c>
      <c r="B466" s="79">
        <v>155.55000000000001</v>
      </c>
    </row>
    <row r="467" spans="1:2" x14ac:dyDescent="0.25">
      <c r="A467" s="78">
        <v>442</v>
      </c>
      <c r="B467" s="79">
        <v>155.5625</v>
      </c>
    </row>
    <row r="468" spans="1:2" x14ac:dyDescent="0.25">
      <c r="A468" s="78">
        <v>443</v>
      </c>
      <c r="B468" s="79">
        <v>155.57499999999999</v>
      </c>
    </row>
    <row r="469" spans="1:2" x14ac:dyDescent="0.25">
      <c r="A469" s="78">
        <v>444</v>
      </c>
      <c r="B469" s="79">
        <v>155.58750000000001</v>
      </c>
    </row>
    <row r="470" spans="1:2" x14ac:dyDescent="0.25">
      <c r="A470" s="78">
        <v>445</v>
      </c>
      <c r="B470" s="79">
        <v>155.6</v>
      </c>
    </row>
    <row r="471" spans="1:2" x14ac:dyDescent="0.25">
      <c r="A471" s="78">
        <v>446</v>
      </c>
      <c r="B471" s="79">
        <v>155.61250000000001</v>
      </c>
    </row>
    <row r="472" spans="1:2" x14ac:dyDescent="0.25">
      <c r="A472" s="78">
        <v>447</v>
      </c>
      <c r="B472" s="79">
        <v>155.625</v>
      </c>
    </row>
    <row r="473" spans="1:2" x14ac:dyDescent="0.25">
      <c r="A473" s="78">
        <v>448</v>
      </c>
      <c r="B473" s="79">
        <v>155.63749999999999</v>
      </c>
    </row>
    <row r="474" spans="1:2" x14ac:dyDescent="0.25">
      <c r="A474" s="78">
        <v>449</v>
      </c>
      <c r="B474" s="79">
        <v>155.65</v>
      </c>
    </row>
    <row r="475" spans="1:2" x14ac:dyDescent="0.25">
      <c r="A475" s="78">
        <v>450</v>
      </c>
      <c r="B475" s="79">
        <v>155.66249999999999</v>
      </c>
    </row>
    <row r="476" spans="1:2" x14ac:dyDescent="0.25">
      <c r="A476" s="78">
        <v>451</v>
      </c>
      <c r="B476" s="79">
        <v>155.67500000000001</v>
      </c>
    </row>
    <row r="477" spans="1:2" x14ac:dyDescent="0.25">
      <c r="A477" s="78">
        <v>452</v>
      </c>
      <c r="B477" s="79">
        <v>155.6875</v>
      </c>
    </row>
    <row r="478" spans="1:2" x14ac:dyDescent="0.25">
      <c r="A478" s="78">
        <v>453</v>
      </c>
      <c r="B478" s="79">
        <v>155.69999999999999</v>
      </c>
    </row>
    <row r="479" spans="1:2" x14ac:dyDescent="0.25">
      <c r="A479" s="78">
        <v>454</v>
      </c>
      <c r="B479" s="79">
        <v>155.71250000000001</v>
      </c>
    </row>
    <row r="480" spans="1:2" x14ac:dyDescent="0.25">
      <c r="A480" s="78">
        <v>455</v>
      </c>
      <c r="B480" s="79">
        <v>155.72499999999999</v>
      </c>
    </row>
    <row r="481" spans="1:2" x14ac:dyDescent="0.25">
      <c r="A481" s="78">
        <v>456</v>
      </c>
      <c r="B481" s="79">
        <v>155.73750000000001</v>
      </c>
    </row>
    <row r="482" spans="1:2" x14ac:dyDescent="0.25">
      <c r="A482" s="78">
        <v>457</v>
      </c>
      <c r="B482" s="79">
        <v>155.75</v>
      </c>
    </row>
    <row r="483" spans="1:2" x14ac:dyDescent="0.25">
      <c r="A483" s="78">
        <v>458</v>
      </c>
      <c r="B483" s="79">
        <v>155.76249999999999</v>
      </c>
    </row>
    <row r="484" spans="1:2" x14ac:dyDescent="0.25">
      <c r="A484" s="78">
        <v>459</v>
      </c>
      <c r="B484" s="79">
        <v>155.77500000000001</v>
      </c>
    </row>
    <row r="485" spans="1:2" x14ac:dyDescent="0.25">
      <c r="A485" s="78">
        <v>460</v>
      </c>
      <c r="B485" s="79">
        <v>155.78749999999999</v>
      </c>
    </row>
    <row r="486" spans="1:2" x14ac:dyDescent="0.25">
      <c r="A486" s="78">
        <v>461</v>
      </c>
      <c r="B486" s="79">
        <v>155.80000000000001</v>
      </c>
    </row>
    <row r="487" spans="1:2" x14ac:dyDescent="0.25">
      <c r="A487" s="78">
        <v>462</v>
      </c>
      <c r="B487" s="79">
        <v>155.8125</v>
      </c>
    </row>
    <row r="488" spans="1:2" x14ac:dyDescent="0.25">
      <c r="A488" s="78">
        <v>463</v>
      </c>
      <c r="B488" s="79">
        <v>155.82499999999999</v>
      </c>
    </row>
    <row r="489" spans="1:2" x14ac:dyDescent="0.25">
      <c r="A489" s="78">
        <v>464</v>
      </c>
      <c r="B489" s="79">
        <v>155.83750000000001</v>
      </c>
    </row>
    <row r="490" spans="1:2" x14ac:dyDescent="0.25">
      <c r="A490" s="78">
        <v>465</v>
      </c>
      <c r="B490" s="79">
        <v>155.85</v>
      </c>
    </row>
    <row r="491" spans="1:2" x14ac:dyDescent="0.25">
      <c r="A491" s="78">
        <v>466</v>
      </c>
      <c r="B491" s="79">
        <v>155.86250000000001</v>
      </c>
    </row>
    <row r="492" spans="1:2" x14ac:dyDescent="0.25">
      <c r="A492" s="78">
        <v>467</v>
      </c>
      <c r="B492" s="79">
        <v>155.875</v>
      </c>
    </row>
    <row r="493" spans="1:2" x14ac:dyDescent="0.25">
      <c r="A493" s="78">
        <v>468</v>
      </c>
      <c r="B493" s="79">
        <v>155.88749999999999</v>
      </c>
    </row>
    <row r="494" spans="1:2" x14ac:dyDescent="0.25">
      <c r="A494" s="78">
        <v>469</v>
      </c>
      <c r="B494" s="79">
        <v>155.9</v>
      </c>
    </row>
    <row r="495" spans="1:2" x14ac:dyDescent="0.25">
      <c r="A495" s="78">
        <v>470</v>
      </c>
      <c r="B495" s="79">
        <v>155.91249999999999</v>
      </c>
    </row>
    <row r="496" spans="1:2" x14ac:dyDescent="0.25">
      <c r="A496" s="78">
        <v>471</v>
      </c>
      <c r="B496" s="79">
        <v>155.92500000000001</v>
      </c>
    </row>
    <row r="497" spans="1:2" x14ac:dyDescent="0.25">
      <c r="A497" s="78">
        <v>472</v>
      </c>
      <c r="B497" s="79">
        <v>155.9375</v>
      </c>
    </row>
    <row r="498" spans="1:2" x14ac:dyDescent="0.25">
      <c r="A498" s="78">
        <v>473</v>
      </c>
      <c r="B498" s="79">
        <v>155.94999999999999</v>
      </c>
    </row>
    <row r="499" spans="1:2" x14ac:dyDescent="0.25">
      <c r="A499" s="78">
        <v>474</v>
      </c>
      <c r="B499" s="79">
        <v>155.96250000000001</v>
      </c>
    </row>
    <row r="500" spans="1:2" x14ac:dyDescent="0.25">
      <c r="A500" s="78">
        <v>475</v>
      </c>
      <c r="B500" s="79">
        <v>155.97499999999999</v>
      </c>
    </row>
    <row r="501" spans="1:2" x14ac:dyDescent="0.25">
      <c r="A501" s="78">
        <v>476</v>
      </c>
      <c r="B501" s="79">
        <v>155.98750000000001</v>
      </c>
    </row>
    <row r="502" spans="1:2" x14ac:dyDescent="0.25">
      <c r="A502" s="78">
        <v>477</v>
      </c>
      <c r="B502" s="79">
        <v>156</v>
      </c>
    </row>
    <row r="503" spans="1:2" x14ac:dyDescent="0.25">
      <c r="A503" s="78">
        <v>478</v>
      </c>
      <c r="B503" s="79">
        <v>156.01249999999999</v>
      </c>
    </row>
    <row r="504" spans="1:2" x14ac:dyDescent="0.25">
      <c r="A504" s="78">
        <v>479</v>
      </c>
      <c r="B504" s="79">
        <v>156.02500000000001</v>
      </c>
    </row>
    <row r="505" spans="1:2" x14ac:dyDescent="0.25">
      <c r="A505" s="78">
        <v>480</v>
      </c>
      <c r="B505" s="79">
        <v>156.03749999999999</v>
      </c>
    </row>
    <row r="506" spans="1:2" x14ac:dyDescent="0.25">
      <c r="A506" s="78">
        <v>481</v>
      </c>
      <c r="B506" s="79">
        <v>156.05000000000001</v>
      </c>
    </row>
    <row r="507" spans="1:2" x14ac:dyDescent="0.25">
      <c r="A507" s="78">
        <v>482</v>
      </c>
      <c r="B507" s="79">
        <v>156.0625</v>
      </c>
    </row>
    <row r="508" spans="1:2" x14ac:dyDescent="0.25">
      <c r="A508" s="78">
        <v>483</v>
      </c>
      <c r="B508" s="79">
        <v>156.07499999999999</v>
      </c>
    </row>
    <row r="509" spans="1:2" x14ac:dyDescent="0.25">
      <c r="A509" s="78">
        <v>484</v>
      </c>
      <c r="B509" s="79">
        <v>156.08750000000001</v>
      </c>
    </row>
    <row r="510" spans="1:2" x14ac:dyDescent="0.25">
      <c r="A510" s="78">
        <v>485</v>
      </c>
      <c r="B510" s="79">
        <v>156.1</v>
      </c>
    </row>
    <row r="511" spans="1:2" x14ac:dyDescent="0.25">
      <c r="A511" s="78">
        <v>486</v>
      </c>
      <c r="B511" s="79">
        <v>156.11250000000001</v>
      </c>
    </row>
    <row r="512" spans="1:2" x14ac:dyDescent="0.25">
      <c r="A512" s="78">
        <v>487</v>
      </c>
      <c r="B512" s="79">
        <v>156.125</v>
      </c>
    </row>
    <row r="513" spans="1:2" x14ac:dyDescent="0.25">
      <c r="A513" s="78">
        <v>488</v>
      </c>
      <c r="B513" s="79">
        <v>156.13749999999999</v>
      </c>
    </row>
    <row r="514" spans="1:2" x14ac:dyDescent="0.25">
      <c r="A514" s="78">
        <v>489</v>
      </c>
      <c r="B514" s="79">
        <v>156.15</v>
      </c>
    </row>
    <row r="515" spans="1:2" x14ac:dyDescent="0.25">
      <c r="A515" s="78">
        <v>490</v>
      </c>
      <c r="B515" s="79">
        <v>156.16249999999999</v>
      </c>
    </row>
    <row r="516" spans="1:2" x14ac:dyDescent="0.25">
      <c r="A516" s="78">
        <v>491</v>
      </c>
      <c r="B516" s="79">
        <v>156.17500000000001</v>
      </c>
    </row>
    <row r="517" spans="1:2" x14ac:dyDescent="0.25">
      <c r="A517" s="78">
        <v>492</v>
      </c>
      <c r="B517" s="79">
        <v>156.1875</v>
      </c>
    </row>
    <row r="518" spans="1:2" x14ac:dyDescent="0.25">
      <c r="A518" s="78">
        <v>493</v>
      </c>
      <c r="B518" s="79">
        <v>156.19999999999999</v>
      </c>
    </row>
    <row r="519" spans="1:2" x14ac:dyDescent="0.25">
      <c r="A519" s="78">
        <v>494</v>
      </c>
      <c r="B519" s="79">
        <v>156.21250000000001</v>
      </c>
    </row>
    <row r="520" spans="1:2" x14ac:dyDescent="0.25">
      <c r="A520" s="78">
        <v>495</v>
      </c>
      <c r="B520" s="79">
        <v>156.22499999999999</v>
      </c>
    </row>
    <row r="521" spans="1:2" x14ac:dyDescent="0.25">
      <c r="A521" s="78">
        <v>496</v>
      </c>
      <c r="B521" s="79">
        <v>156.23750000000001</v>
      </c>
    </row>
    <row r="522" spans="1:2" x14ac:dyDescent="0.25">
      <c r="A522" s="78">
        <v>497</v>
      </c>
      <c r="B522" s="79">
        <v>156.25</v>
      </c>
    </row>
    <row r="523" spans="1:2" x14ac:dyDescent="0.25">
      <c r="A523" s="78">
        <v>498</v>
      </c>
      <c r="B523" s="79">
        <v>156.26249999999999</v>
      </c>
    </row>
    <row r="524" spans="1:2" x14ac:dyDescent="0.25">
      <c r="A524" s="78">
        <v>499</v>
      </c>
      <c r="B524" s="79">
        <v>156.27500000000001</v>
      </c>
    </row>
    <row r="525" spans="1:2" x14ac:dyDescent="0.25">
      <c r="A525" s="78">
        <v>500</v>
      </c>
      <c r="B525" s="79">
        <v>156.28749999999999</v>
      </c>
    </row>
    <row r="526" spans="1:2" x14ac:dyDescent="0.25">
      <c r="A526" s="78">
        <v>501</v>
      </c>
      <c r="B526" s="79">
        <v>156.30000000000001</v>
      </c>
    </row>
    <row r="527" spans="1:2" x14ac:dyDescent="0.25">
      <c r="A527" s="78">
        <v>502</v>
      </c>
      <c r="B527" s="79">
        <v>156.3125</v>
      </c>
    </row>
    <row r="528" spans="1:2" x14ac:dyDescent="0.25">
      <c r="A528" s="78">
        <v>503</v>
      </c>
      <c r="B528" s="79">
        <v>156.32499999999999</v>
      </c>
    </row>
    <row r="529" spans="1:2" x14ac:dyDescent="0.25">
      <c r="A529" s="78">
        <v>504</v>
      </c>
      <c r="B529" s="79">
        <v>156.33750000000001</v>
      </c>
    </row>
    <row r="530" spans="1:2" x14ac:dyDescent="0.25">
      <c r="A530" s="78">
        <v>505</v>
      </c>
      <c r="B530" s="79">
        <v>156.35</v>
      </c>
    </row>
    <row r="531" spans="1:2" x14ac:dyDescent="0.25">
      <c r="A531" s="78">
        <v>506</v>
      </c>
      <c r="B531" s="79">
        <v>156.36250000000001</v>
      </c>
    </row>
    <row r="532" spans="1:2" x14ac:dyDescent="0.25">
      <c r="A532" s="78">
        <v>507</v>
      </c>
      <c r="B532" s="79">
        <v>156.375</v>
      </c>
    </row>
    <row r="533" spans="1:2" x14ac:dyDescent="0.25">
      <c r="A533" s="78">
        <v>508</v>
      </c>
      <c r="B533" s="79">
        <v>156.38749999999999</v>
      </c>
    </row>
    <row r="534" spans="1:2" x14ac:dyDescent="0.25">
      <c r="A534" s="78">
        <v>509</v>
      </c>
      <c r="B534" s="79">
        <v>156.4</v>
      </c>
    </row>
    <row r="535" spans="1:2" x14ac:dyDescent="0.25">
      <c r="A535" s="78">
        <v>510</v>
      </c>
      <c r="B535" s="79">
        <v>156.41249999999999</v>
      </c>
    </row>
    <row r="536" spans="1:2" x14ac:dyDescent="0.25">
      <c r="A536" s="78">
        <v>511</v>
      </c>
      <c r="B536" s="79">
        <v>156.42500000000001</v>
      </c>
    </row>
    <row r="537" spans="1:2" x14ac:dyDescent="0.25">
      <c r="A537" s="78">
        <v>512</v>
      </c>
      <c r="B537" s="79">
        <v>156.4375</v>
      </c>
    </row>
    <row r="538" spans="1:2" x14ac:dyDescent="0.25">
      <c r="A538" s="78">
        <v>513</v>
      </c>
      <c r="B538" s="79">
        <v>156.44999999999999</v>
      </c>
    </row>
    <row r="539" spans="1:2" x14ac:dyDescent="0.25">
      <c r="A539" s="78">
        <v>514</v>
      </c>
      <c r="B539" s="79">
        <v>156.46250000000001</v>
      </c>
    </row>
    <row r="540" spans="1:2" x14ac:dyDescent="0.25">
      <c r="A540" s="78">
        <v>515</v>
      </c>
      <c r="B540" s="79">
        <v>156.47499999999999</v>
      </c>
    </row>
    <row r="541" spans="1:2" x14ac:dyDescent="0.25">
      <c r="A541" s="78">
        <v>516</v>
      </c>
      <c r="B541" s="79">
        <v>156.48750000000001</v>
      </c>
    </row>
    <row r="542" spans="1:2" x14ac:dyDescent="0.25">
      <c r="A542" s="78">
        <v>517</v>
      </c>
      <c r="B542" s="79">
        <v>156.5</v>
      </c>
    </row>
    <row r="543" spans="1:2" x14ac:dyDescent="0.25">
      <c r="A543" s="78">
        <v>518</v>
      </c>
      <c r="B543" s="79">
        <v>156.51249999999999</v>
      </c>
    </row>
    <row r="544" spans="1:2" x14ac:dyDescent="0.25">
      <c r="A544" s="78">
        <v>519</v>
      </c>
      <c r="B544" s="79">
        <v>156.52500000000001</v>
      </c>
    </row>
    <row r="545" spans="1:2" x14ac:dyDescent="0.25">
      <c r="A545" s="78">
        <v>520</v>
      </c>
      <c r="B545" s="79">
        <v>156.53749999999999</v>
      </c>
    </row>
    <row r="546" spans="1:2" x14ac:dyDescent="0.25">
      <c r="A546" s="78">
        <v>521</v>
      </c>
      <c r="B546" s="79">
        <v>156.55000000000001</v>
      </c>
    </row>
    <row r="547" spans="1:2" x14ac:dyDescent="0.25">
      <c r="A547" s="78">
        <v>522</v>
      </c>
      <c r="B547" s="79">
        <v>156.5625</v>
      </c>
    </row>
    <row r="548" spans="1:2" x14ac:dyDescent="0.25">
      <c r="A548" s="78">
        <v>523</v>
      </c>
      <c r="B548" s="79">
        <v>156.57499999999999</v>
      </c>
    </row>
    <row r="549" spans="1:2" x14ac:dyDescent="0.25">
      <c r="A549" s="78">
        <v>524</v>
      </c>
      <c r="B549" s="79">
        <v>156.58750000000001</v>
      </c>
    </row>
    <row r="550" spans="1:2" x14ac:dyDescent="0.25">
      <c r="A550" s="78">
        <v>525</v>
      </c>
      <c r="B550" s="79">
        <v>156.6</v>
      </c>
    </row>
    <row r="551" spans="1:2" x14ac:dyDescent="0.25">
      <c r="A551" s="78">
        <v>526</v>
      </c>
      <c r="B551" s="79">
        <v>156.61250000000001</v>
      </c>
    </row>
    <row r="552" spans="1:2" x14ac:dyDescent="0.25">
      <c r="A552" s="78">
        <v>527</v>
      </c>
      <c r="B552" s="79">
        <v>156.625</v>
      </c>
    </row>
    <row r="553" spans="1:2" x14ac:dyDescent="0.25">
      <c r="A553" s="78">
        <v>528</v>
      </c>
      <c r="B553" s="79">
        <v>156.63749999999999</v>
      </c>
    </row>
    <row r="554" spans="1:2" x14ac:dyDescent="0.25">
      <c r="A554" s="78">
        <v>529</v>
      </c>
      <c r="B554" s="79">
        <v>156.65</v>
      </c>
    </row>
    <row r="555" spans="1:2" x14ac:dyDescent="0.25">
      <c r="A555" s="78">
        <v>530</v>
      </c>
      <c r="B555" s="79">
        <v>156.66249999999999</v>
      </c>
    </row>
    <row r="556" spans="1:2" x14ac:dyDescent="0.25">
      <c r="A556" s="78">
        <v>531</v>
      </c>
      <c r="B556" s="79">
        <v>156.67500000000001</v>
      </c>
    </row>
    <row r="557" spans="1:2" x14ac:dyDescent="0.25">
      <c r="A557" s="78">
        <v>532</v>
      </c>
      <c r="B557" s="79">
        <v>156.6875</v>
      </c>
    </row>
    <row r="558" spans="1:2" x14ac:dyDescent="0.25">
      <c r="A558" s="78">
        <v>533</v>
      </c>
      <c r="B558" s="79">
        <v>156.69999999999999</v>
      </c>
    </row>
    <row r="559" spans="1:2" x14ac:dyDescent="0.25">
      <c r="A559" s="78">
        <v>534</v>
      </c>
      <c r="B559" s="79">
        <v>156.71250000000001</v>
      </c>
    </row>
    <row r="560" spans="1:2" x14ac:dyDescent="0.25">
      <c r="A560" s="78">
        <v>535</v>
      </c>
      <c r="B560" s="79">
        <v>156.72499999999999</v>
      </c>
    </row>
    <row r="561" spans="1:2" x14ac:dyDescent="0.25">
      <c r="A561" s="78">
        <v>536</v>
      </c>
      <c r="B561" s="79">
        <v>156.73750000000001</v>
      </c>
    </row>
    <row r="562" spans="1:2" x14ac:dyDescent="0.25">
      <c r="A562" s="78">
        <v>537</v>
      </c>
      <c r="B562" s="79">
        <v>156.75</v>
      </c>
    </row>
    <row r="563" spans="1:2" x14ac:dyDescent="0.25">
      <c r="A563" s="81">
        <v>538</v>
      </c>
      <c r="B563" s="85">
        <v>156.76249999999999</v>
      </c>
    </row>
    <row r="564" spans="1:2" x14ac:dyDescent="0.25">
      <c r="A564" s="81">
        <v>539</v>
      </c>
      <c r="B564" s="85">
        <v>156.77500000000001</v>
      </c>
    </row>
    <row r="565" spans="1:2" x14ac:dyDescent="0.25">
      <c r="A565" s="81">
        <v>540</v>
      </c>
      <c r="B565" s="85">
        <v>156.78749999999999</v>
      </c>
    </row>
    <row r="566" spans="1:2" x14ac:dyDescent="0.25">
      <c r="A566" s="81">
        <v>541</v>
      </c>
      <c r="B566" s="85">
        <v>156.80000000000001</v>
      </c>
    </row>
    <row r="567" spans="1:2" x14ac:dyDescent="0.25">
      <c r="A567" s="81">
        <v>542</v>
      </c>
      <c r="B567" s="85">
        <v>156.8125</v>
      </c>
    </row>
    <row r="568" spans="1:2" x14ac:dyDescent="0.25">
      <c r="A568" s="81">
        <v>543</v>
      </c>
      <c r="B568" s="85">
        <v>156.82499999999999</v>
      </c>
    </row>
    <row r="569" spans="1:2" x14ac:dyDescent="0.25">
      <c r="A569" s="81">
        <v>544</v>
      </c>
      <c r="B569" s="85">
        <v>156.83750000000001</v>
      </c>
    </row>
    <row r="570" spans="1:2" x14ac:dyDescent="0.25">
      <c r="A570" s="78">
        <v>545</v>
      </c>
      <c r="B570" s="79">
        <v>156.85</v>
      </c>
    </row>
    <row r="571" spans="1:2" x14ac:dyDescent="0.25">
      <c r="A571" s="78">
        <v>546</v>
      </c>
      <c r="B571" s="79">
        <v>156.86250000000001</v>
      </c>
    </row>
    <row r="572" spans="1:2" x14ac:dyDescent="0.25">
      <c r="A572" s="78">
        <v>547</v>
      </c>
      <c r="B572" s="79">
        <v>156.875</v>
      </c>
    </row>
    <row r="573" spans="1:2" x14ac:dyDescent="0.25">
      <c r="A573" s="78">
        <v>548</v>
      </c>
      <c r="B573" s="79">
        <v>156.88749999999999</v>
      </c>
    </row>
    <row r="574" spans="1:2" x14ac:dyDescent="0.25">
      <c r="A574" s="78">
        <v>549</v>
      </c>
      <c r="B574" s="79">
        <v>156.9</v>
      </c>
    </row>
    <row r="575" spans="1:2" x14ac:dyDescent="0.25">
      <c r="A575" s="78">
        <v>550</v>
      </c>
      <c r="B575" s="79">
        <v>156.91249999999999</v>
      </c>
    </row>
    <row r="576" spans="1:2" x14ac:dyDescent="0.25">
      <c r="A576" s="78">
        <v>551</v>
      </c>
      <c r="B576" s="79">
        <v>156.92500000000001</v>
      </c>
    </row>
    <row r="577" spans="1:2" x14ac:dyDescent="0.25">
      <c r="A577" s="78">
        <v>552</v>
      </c>
      <c r="B577" s="79">
        <v>156.9375</v>
      </c>
    </row>
    <row r="578" spans="1:2" x14ac:dyDescent="0.25">
      <c r="A578" s="78">
        <v>553</v>
      </c>
      <c r="B578" s="79">
        <v>156.94999999999999</v>
      </c>
    </row>
    <row r="579" spans="1:2" x14ac:dyDescent="0.25">
      <c r="A579" s="78">
        <v>554</v>
      </c>
      <c r="B579" s="79">
        <v>156.96250000000001</v>
      </c>
    </row>
    <row r="580" spans="1:2" x14ac:dyDescent="0.25">
      <c r="A580" s="78">
        <v>555</v>
      </c>
      <c r="B580" s="79">
        <v>156.97499999999999</v>
      </c>
    </row>
    <row r="581" spans="1:2" x14ac:dyDescent="0.25">
      <c r="A581" s="78">
        <v>556</v>
      </c>
      <c r="B581" s="79">
        <v>156.98750000000001</v>
      </c>
    </row>
    <row r="582" spans="1:2" x14ac:dyDescent="0.25">
      <c r="A582" s="78">
        <v>557</v>
      </c>
      <c r="B582" s="79">
        <v>157</v>
      </c>
    </row>
    <row r="583" spans="1:2" x14ac:dyDescent="0.25">
      <c r="A583" s="78">
        <v>558</v>
      </c>
      <c r="B583" s="79">
        <v>157.01249999999999</v>
      </c>
    </row>
    <row r="584" spans="1:2" x14ac:dyDescent="0.25">
      <c r="A584" s="78">
        <v>559</v>
      </c>
      <c r="B584" s="79">
        <v>157.02500000000001</v>
      </c>
    </row>
    <row r="585" spans="1:2" x14ac:dyDescent="0.25">
      <c r="A585" s="78">
        <v>560</v>
      </c>
      <c r="B585" s="79">
        <v>157.03749999999999</v>
      </c>
    </row>
    <row r="586" spans="1:2" x14ac:dyDescent="0.25">
      <c r="A586" s="78">
        <v>561</v>
      </c>
      <c r="B586" s="79">
        <v>157.05000000000001</v>
      </c>
    </row>
    <row r="587" spans="1:2" x14ac:dyDescent="0.25">
      <c r="A587" s="78">
        <v>562</v>
      </c>
      <c r="B587" s="79">
        <v>157.0625</v>
      </c>
    </row>
    <row r="588" spans="1:2" x14ac:dyDescent="0.25">
      <c r="A588" s="78">
        <v>563</v>
      </c>
      <c r="B588" s="79">
        <v>157.07499999999999</v>
      </c>
    </row>
    <row r="589" spans="1:2" x14ac:dyDescent="0.25">
      <c r="A589" s="78">
        <v>564</v>
      </c>
      <c r="B589" s="79">
        <v>157.08750000000001</v>
      </c>
    </row>
    <row r="590" spans="1:2" x14ac:dyDescent="0.25">
      <c r="A590" s="78">
        <v>565</v>
      </c>
      <c r="B590" s="79">
        <v>157.1</v>
      </c>
    </row>
    <row r="591" spans="1:2" x14ac:dyDescent="0.25">
      <c r="A591" s="78">
        <v>566</v>
      </c>
      <c r="B591" s="79">
        <v>157.11250000000001</v>
      </c>
    </row>
    <row r="592" spans="1:2" x14ac:dyDescent="0.25">
      <c r="A592" s="78">
        <v>567</v>
      </c>
      <c r="B592" s="79">
        <v>157.125</v>
      </c>
    </row>
    <row r="593" spans="1:2" x14ac:dyDescent="0.25">
      <c r="A593" s="78">
        <v>568</v>
      </c>
      <c r="B593" s="79">
        <v>157.13749999999999</v>
      </c>
    </row>
    <row r="594" spans="1:2" x14ac:dyDescent="0.25">
      <c r="A594" s="78">
        <v>569</v>
      </c>
      <c r="B594" s="79">
        <v>157.15</v>
      </c>
    </row>
    <row r="595" spans="1:2" x14ac:dyDescent="0.25">
      <c r="A595" s="78">
        <v>570</v>
      </c>
      <c r="B595" s="79">
        <v>157.16249999999999</v>
      </c>
    </row>
    <row r="596" spans="1:2" x14ac:dyDescent="0.25">
      <c r="A596" s="78">
        <v>571</v>
      </c>
      <c r="B596" s="79">
        <v>157.17500000000001</v>
      </c>
    </row>
    <row r="597" spans="1:2" x14ac:dyDescent="0.25">
      <c r="A597" s="78">
        <v>572</v>
      </c>
      <c r="B597" s="79">
        <v>157.1875</v>
      </c>
    </row>
    <row r="598" spans="1:2" x14ac:dyDescent="0.25">
      <c r="A598" s="78">
        <v>573</v>
      </c>
      <c r="B598" s="79">
        <v>157.19999999999999</v>
      </c>
    </row>
    <row r="599" spans="1:2" x14ac:dyDescent="0.25">
      <c r="A599" s="78">
        <v>574</v>
      </c>
      <c r="B599" s="79">
        <v>157.21250000000001</v>
      </c>
    </row>
    <row r="600" spans="1:2" x14ac:dyDescent="0.25">
      <c r="A600" s="78">
        <v>575</v>
      </c>
      <c r="B600" s="79">
        <v>157.22499999999999</v>
      </c>
    </row>
    <row r="601" spans="1:2" x14ac:dyDescent="0.25">
      <c r="A601" s="78">
        <v>576</v>
      </c>
      <c r="B601" s="79">
        <v>157.23750000000001</v>
      </c>
    </row>
    <row r="602" spans="1:2" x14ac:dyDescent="0.25">
      <c r="A602" s="78">
        <v>577</v>
      </c>
      <c r="B602" s="79">
        <v>157.25</v>
      </c>
    </row>
    <row r="603" spans="1:2" x14ac:dyDescent="0.25">
      <c r="A603" s="78">
        <v>578</v>
      </c>
      <c r="B603" s="79">
        <v>157.26249999999999</v>
      </c>
    </row>
    <row r="604" spans="1:2" x14ac:dyDescent="0.25">
      <c r="A604" s="78">
        <v>579</v>
      </c>
      <c r="B604" s="79">
        <v>157.27500000000001</v>
      </c>
    </row>
    <row r="605" spans="1:2" x14ac:dyDescent="0.25">
      <c r="A605" s="78">
        <v>580</v>
      </c>
      <c r="B605" s="79">
        <v>157.28749999999999</v>
      </c>
    </row>
    <row r="606" spans="1:2" x14ac:dyDescent="0.25">
      <c r="A606" s="78">
        <v>581</v>
      </c>
      <c r="B606" s="79">
        <v>157.30000000000001</v>
      </c>
    </row>
    <row r="607" spans="1:2" x14ac:dyDescent="0.25">
      <c r="A607" s="78">
        <v>582</v>
      </c>
      <c r="B607" s="79">
        <v>157.3125</v>
      </c>
    </row>
    <row r="608" spans="1:2" x14ac:dyDescent="0.25">
      <c r="A608" s="78">
        <v>583</v>
      </c>
      <c r="B608" s="79">
        <v>157.32499999999999</v>
      </c>
    </row>
    <row r="609" spans="1:2" x14ac:dyDescent="0.25">
      <c r="A609" s="78">
        <v>584</v>
      </c>
      <c r="B609" s="79">
        <v>157.33750000000001</v>
      </c>
    </row>
    <row r="610" spans="1:2" x14ac:dyDescent="0.25">
      <c r="A610" s="78">
        <v>585</v>
      </c>
      <c r="B610" s="79">
        <v>157.35</v>
      </c>
    </row>
    <row r="611" spans="1:2" x14ac:dyDescent="0.25">
      <c r="A611" s="78">
        <v>586</v>
      </c>
      <c r="B611" s="79">
        <v>157.36250000000001</v>
      </c>
    </row>
    <row r="612" spans="1:2" x14ac:dyDescent="0.25">
      <c r="A612" s="78">
        <v>587</v>
      </c>
      <c r="B612" s="79">
        <v>157.375</v>
      </c>
    </row>
    <row r="613" spans="1:2" x14ac:dyDescent="0.25">
      <c r="A613" s="78">
        <v>588</v>
      </c>
      <c r="B613" s="79">
        <v>157.38749999999999</v>
      </c>
    </row>
    <row r="614" spans="1:2" x14ac:dyDescent="0.25">
      <c r="A614" s="78">
        <v>589</v>
      </c>
      <c r="B614" s="79">
        <v>157.4</v>
      </c>
    </row>
    <row r="615" spans="1:2" x14ac:dyDescent="0.25">
      <c r="A615" s="78">
        <v>590</v>
      </c>
      <c r="B615" s="79">
        <v>157.41249999999999</v>
      </c>
    </row>
    <row r="616" spans="1:2" x14ac:dyDescent="0.25">
      <c r="A616" s="78">
        <v>591</v>
      </c>
      <c r="B616" s="79">
        <v>157.42500000000001</v>
      </c>
    </row>
    <row r="617" spans="1:2" x14ac:dyDescent="0.25">
      <c r="A617" s="78">
        <v>592</v>
      </c>
      <c r="B617" s="79">
        <v>157.4375</v>
      </c>
    </row>
    <row r="618" spans="1:2" x14ac:dyDescent="0.25">
      <c r="A618" s="78">
        <v>593</v>
      </c>
      <c r="B618" s="79">
        <v>157.44999999999999</v>
      </c>
    </row>
    <row r="619" spans="1:2" x14ac:dyDescent="0.25">
      <c r="A619" s="78">
        <v>594</v>
      </c>
      <c r="B619" s="79">
        <v>157.46250000000001</v>
      </c>
    </row>
    <row r="620" spans="1:2" x14ac:dyDescent="0.25">
      <c r="A620" s="78">
        <v>595</v>
      </c>
      <c r="B620" s="79">
        <v>157.47499999999999</v>
      </c>
    </row>
    <row r="621" spans="1:2" x14ac:dyDescent="0.25">
      <c r="A621" s="78">
        <v>596</v>
      </c>
      <c r="B621" s="79">
        <v>157.48750000000001</v>
      </c>
    </row>
    <row r="622" spans="1:2" x14ac:dyDescent="0.25">
      <c r="A622" s="78">
        <v>597</v>
      </c>
      <c r="B622" s="79">
        <v>157.5</v>
      </c>
    </row>
    <row r="623" spans="1:2" x14ac:dyDescent="0.25">
      <c r="A623" s="78">
        <v>598</v>
      </c>
      <c r="B623" s="79">
        <v>157.51249999999999</v>
      </c>
    </row>
    <row r="624" spans="1:2" x14ac:dyDescent="0.25">
      <c r="A624" s="78">
        <v>599</v>
      </c>
      <c r="B624" s="79">
        <v>157.52500000000001</v>
      </c>
    </row>
    <row r="625" spans="1:2" x14ac:dyDescent="0.25">
      <c r="A625" s="78">
        <v>600</v>
      </c>
      <c r="B625" s="79">
        <v>157.53749999999999</v>
      </c>
    </row>
    <row r="626" spans="1:2" x14ac:dyDescent="0.25">
      <c r="A626" s="78">
        <v>601</v>
      </c>
      <c r="B626" s="79">
        <v>157.55000000000001</v>
      </c>
    </row>
    <row r="627" spans="1:2" x14ac:dyDescent="0.25">
      <c r="A627" s="78">
        <v>602</v>
      </c>
      <c r="B627" s="79">
        <v>157.5625</v>
      </c>
    </row>
    <row r="628" spans="1:2" x14ac:dyDescent="0.25">
      <c r="A628" s="78">
        <v>603</v>
      </c>
      <c r="B628" s="79">
        <v>157.57499999999999</v>
      </c>
    </row>
    <row r="629" spans="1:2" x14ac:dyDescent="0.25">
      <c r="A629" s="78">
        <v>604</v>
      </c>
      <c r="B629" s="79">
        <v>157.58750000000001</v>
      </c>
    </row>
    <row r="630" spans="1:2" x14ac:dyDescent="0.25">
      <c r="A630" s="78">
        <v>605</v>
      </c>
      <c r="B630" s="79">
        <v>157.6</v>
      </c>
    </row>
    <row r="631" spans="1:2" x14ac:dyDescent="0.25">
      <c r="A631" s="78">
        <v>606</v>
      </c>
      <c r="B631" s="79">
        <v>157.61250000000001</v>
      </c>
    </row>
    <row r="632" spans="1:2" x14ac:dyDescent="0.25">
      <c r="A632" s="78">
        <v>607</v>
      </c>
      <c r="B632" s="79">
        <v>157.625</v>
      </c>
    </row>
    <row r="633" spans="1:2" x14ac:dyDescent="0.25">
      <c r="A633" s="78">
        <v>608</v>
      </c>
      <c r="B633" s="79">
        <v>157.63749999999999</v>
      </c>
    </row>
    <row r="634" spans="1:2" x14ac:dyDescent="0.25">
      <c r="A634" s="78">
        <v>609</v>
      </c>
      <c r="B634" s="79">
        <v>157.65</v>
      </c>
    </row>
    <row r="635" spans="1:2" x14ac:dyDescent="0.25">
      <c r="A635" s="78">
        <v>610</v>
      </c>
      <c r="B635" s="79">
        <v>157.66249999999999</v>
      </c>
    </row>
    <row r="636" spans="1:2" x14ac:dyDescent="0.25">
      <c r="A636" s="78">
        <v>611</v>
      </c>
      <c r="B636" s="79">
        <v>157.67500000000001</v>
      </c>
    </row>
    <row r="637" spans="1:2" x14ac:dyDescent="0.25">
      <c r="A637" s="78">
        <v>612</v>
      </c>
      <c r="B637" s="79">
        <v>157.6875</v>
      </c>
    </row>
    <row r="638" spans="1:2" x14ac:dyDescent="0.25">
      <c r="A638" s="78">
        <v>613</v>
      </c>
      <c r="B638" s="79">
        <v>157.69999999999999</v>
      </c>
    </row>
    <row r="639" spans="1:2" x14ac:dyDescent="0.25">
      <c r="A639" s="78">
        <v>614</v>
      </c>
      <c r="B639" s="79">
        <v>157.71250000000001</v>
      </c>
    </row>
    <row r="640" spans="1:2" x14ac:dyDescent="0.25">
      <c r="A640" s="78">
        <v>615</v>
      </c>
      <c r="B640" s="79">
        <v>157.72499999999999</v>
      </c>
    </row>
    <row r="641" spans="1:2" x14ac:dyDescent="0.25">
      <c r="A641" s="78">
        <v>616</v>
      </c>
      <c r="B641" s="79">
        <v>157.73750000000001</v>
      </c>
    </row>
    <row r="642" spans="1:2" x14ac:dyDescent="0.25">
      <c r="A642" s="78">
        <v>617</v>
      </c>
      <c r="B642" s="79">
        <v>157.75</v>
      </c>
    </row>
    <row r="643" spans="1:2" x14ac:dyDescent="0.25">
      <c r="A643" s="78">
        <v>618</v>
      </c>
      <c r="B643" s="79">
        <v>157.76249999999999</v>
      </c>
    </row>
    <row r="644" spans="1:2" x14ac:dyDescent="0.25">
      <c r="A644" s="78">
        <v>619</v>
      </c>
      <c r="B644" s="79">
        <v>157.77500000000001</v>
      </c>
    </row>
    <row r="645" spans="1:2" x14ac:dyDescent="0.25">
      <c r="A645" s="78">
        <v>620</v>
      </c>
      <c r="B645" s="79">
        <v>157.78749999999999</v>
      </c>
    </row>
    <row r="646" spans="1:2" x14ac:dyDescent="0.25">
      <c r="A646" s="78">
        <v>621</v>
      </c>
      <c r="B646" s="79">
        <v>157.80000000000001</v>
      </c>
    </row>
    <row r="647" spans="1:2" x14ac:dyDescent="0.25">
      <c r="A647" s="78">
        <v>622</v>
      </c>
      <c r="B647" s="79">
        <v>157.8125</v>
      </c>
    </row>
    <row r="648" spans="1:2" x14ac:dyDescent="0.25">
      <c r="A648" s="78">
        <v>623</v>
      </c>
      <c r="B648" s="79">
        <v>157.82499999999999</v>
      </c>
    </row>
    <row r="649" spans="1:2" x14ac:dyDescent="0.25">
      <c r="A649" s="78">
        <v>624</v>
      </c>
      <c r="B649" s="79">
        <v>157.83750000000001</v>
      </c>
    </row>
    <row r="650" spans="1:2" x14ac:dyDescent="0.25">
      <c r="A650" s="78">
        <v>625</v>
      </c>
      <c r="B650" s="79">
        <v>157.85</v>
      </c>
    </row>
    <row r="651" spans="1:2" x14ac:dyDescent="0.25">
      <c r="A651" s="78">
        <v>626</v>
      </c>
      <c r="B651" s="79">
        <v>157.86250000000001</v>
      </c>
    </row>
    <row r="652" spans="1:2" x14ac:dyDescent="0.25">
      <c r="A652" s="78">
        <v>627</v>
      </c>
      <c r="B652" s="79">
        <v>157.875</v>
      </c>
    </row>
    <row r="653" spans="1:2" x14ac:dyDescent="0.25">
      <c r="A653" s="78">
        <v>628</v>
      </c>
      <c r="B653" s="79">
        <v>157.88749999999999</v>
      </c>
    </row>
    <row r="654" spans="1:2" x14ac:dyDescent="0.25">
      <c r="A654" s="78">
        <v>629</v>
      </c>
      <c r="B654" s="79">
        <v>157.9</v>
      </c>
    </row>
    <row r="655" spans="1:2" x14ac:dyDescent="0.25">
      <c r="A655" s="78">
        <v>630</v>
      </c>
      <c r="B655" s="79">
        <v>157.91249999999999</v>
      </c>
    </row>
    <row r="656" spans="1:2" x14ac:dyDescent="0.25">
      <c r="A656" s="78">
        <v>631</v>
      </c>
      <c r="B656" s="79">
        <v>157.92500000000001</v>
      </c>
    </row>
    <row r="657" spans="1:2" x14ac:dyDescent="0.25">
      <c r="A657" s="78">
        <v>632</v>
      </c>
      <c r="B657" s="79">
        <v>157.9375</v>
      </c>
    </row>
    <row r="658" spans="1:2" x14ac:dyDescent="0.25">
      <c r="A658" s="78">
        <v>633</v>
      </c>
      <c r="B658" s="79">
        <v>157.94999999999999</v>
      </c>
    </row>
    <row r="659" spans="1:2" x14ac:dyDescent="0.25">
      <c r="A659" s="78">
        <v>634</v>
      </c>
      <c r="B659" s="79">
        <v>157.96250000000001</v>
      </c>
    </row>
    <row r="660" spans="1:2" x14ac:dyDescent="0.25">
      <c r="A660" s="78">
        <v>635</v>
      </c>
      <c r="B660" s="79">
        <v>157.97499999999999</v>
      </c>
    </row>
    <row r="661" spans="1:2" x14ac:dyDescent="0.25">
      <c r="A661" s="78">
        <v>636</v>
      </c>
      <c r="B661" s="79">
        <v>157.98750000000001</v>
      </c>
    </row>
    <row r="662" spans="1:2" x14ac:dyDescent="0.25">
      <c r="A662" s="78">
        <v>637</v>
      </c>
      <c r="B662" s="79">
        <v>158</v>
      </c>
    </row>
    <row r="663" spans="1:2" x14ac:dyDescent="0.25">
      <c r="A663" s="78">
        <v>638</v>
      </c>
      <c r="B663" s="79">
        <v>158.01249999999999</v>
      </c>
    </row>
    <row r="664" spans="1:2" x14ac:dyDescent="0.25">
      <c r="A664" s="78">
        <v>639</v>
      </c>
      <c r="B664" s="79">
        <v>158.02500000000001</v>
      </c>
    </row>
    <row r="665" spans="1:2" x14ac:dyDescent="0.25">
      <c r="A665" s="78">
        <v>640</v>
      </c>
      <c r="B665" s="79">
        <v>158.03749999999999</v>
      </c>
    </row>
    <row r="666" spans="1:2" x14ac:dyDescent="0.25">
      <c r="A666" s="78">
        <v>641</v>
      </c>
      <c r="B666" s="79">
        <v>158.05000000000001</v>
      </c>
    </row>
    <row r="667" spans="1:2" x14ac:dyDescent="0.25">
      <c r="A667" s="78">
        <v>642</v>
      </c>
      <c r="B667" s="79">
        <v>158.0625</v>
      </c>
    </row>
    <row r="668" spans="1:2" x14ac:dyDescent="0.25">
      <c r="A668" s="78">
        <v>643</v>
      </c>
      <c r="B668" s="79">
        <v>158.07499999999999</v>
      </c>
    </row>
    <row r="669" spans="1:2" x14ac:dyDescent="0.25">
      <c r="A669" s="78">
        <v>644</v>
      </c>
      <c r="B669" s="79">
        <v>158.08750000000001</v>
      </c>
    </row>
    <row r="670" spans="1:2" x14ac:dyDescent="0.25">
      <c r="A670" s="78">
        <v>645</v>
      </c>
      <c r="B670" s="79">
        <v>158.1</v>
      </c>
    </row>
    <row r="671" spans="1:2" x14ac:dyDescent="0.25">
      <c r="A671" s="78">
        <v>646</v>
      </c>
      <c r="B671" s="79">
        <v>158.11250000000001</v>
      </c>
    </row>
    <row r="672" spans="1:2" x14ac:dyDescent="0.25">
      <c r="A672" s="78">
        <v>647</v>
      </c>
      <c r="B672" s="79">
        <v>158.125</v>
      </c>
    </row>
    <row r="673" spans="1:2" x14ac:dyDescent="0.25">
      <c r="A673" s="78">
        <v>648</v>
      </c>
      <c r="B673" s="79">
        <v>158.13749999999999</v>
      </c>
    </row>
    <row r="674" spans="1:2" x14ac:dyDescent="0.25">
      <c r="A674" s="78">
        <v>649</v>
      </c>
      <c r="B674" s="79">
        <v>158.15</v>
      </c>
    </row>
    <row r="675" spans="1:2" x14ac:dyDescent="0.25">
      <c r="A675" s="78">
        <v>650</v>
      </c>
      <c r="B675" s="79">
        <v>158.16249999999999</v>
      </c>
    </row>
    <row r="676" spans="1:2" x14ac:dyDescent="0.25">
      <c r="A676" s="78">
        <v>651</v>
      </c>
      <c r="B676" s="79">
        <v>158.17500000000001</v>
      </c>
    </row>
    <row r="677" spans="1:2" x14ac:dyDescent="0.25">
      <c r="A677" s="78">
        <v>652</v>
      </c>
      <c r="B677" s="79">
        <v>158.1875</v>
      </c>
    </row>
    <row r="678" spans="1:2" x14ac:dyDescent="0.25">
      <c r="A678" s="78">
        <v>653</v>
      </c>
      <c r="B678" s="79">
        <v>158.19999999999999</v>
      </c>
    </row>
    <row r="679" spans="1:2" x14ac:dyDescent="0.25">
      <c r="A679" s="78">
        <v>654</v>
      </c>
      <c r="B679" s="79">
        <v>158.21250000000001</v>
      </c>
    </row>
    <row r="680" spans="1:2" x14ac:dyDescent="0.25">
      <c r="A680" s="78">
        <v>655</v>
      </c>
      <c r="B680" s="79">
        <v>158.22499999999999</v>
      </c>
    </row>
    <row r="681" spans="1:2" x14ac:dyDescent="0.25">
      <c r="A681" s="78">
        <v>656</v>
      </c>
      <c r="B681" s="79">
        <v>158.23750000000001</v>
      </c>
    </row>
    <row r="682" spans="1:2" x14ac:dyDescent="0.25">
      <c r="A682" s="78">
        <v>657</v>
      </c>
      <c r="B682" s="79">
        <v>158.25</v>
      </c>
    </row>
    <row r="683" spans="1:2" x14ac:dyDescent="0.25">
      <c r="A683" s="78">
        <v>658</v>
      </c>
      <c r="B683" s="79">
        <v>158.26249999999999</v>
      </c>
    </row>
    <row r="684" spans="1:2" x14ac:dyDescent="0.25">
      <c r="A684" s="78">
        <v>659</v>
      </c>
      <c r="B684" s="79">
        <v>158.27500000000001</v>
      </c>
    </row>
    <row r="685" spans="1:2" x14ac:dyDescent="0.25">
      <c r="A685" s="78">
        <v>660</v>
      </c>
      <c r="B685" s="79">
        <v>158.28749999999999</v>
      </c>
    </row>
    <row r="686" spans="1:2" x14ac:dyDescent="0.25">
      <c r="A686" s="78">
        <v>661</v>
      </c>
      <c r="B686" s="79">
        <v>158.30000000000001</v>
      </c>
    </row>
    <row r="687" spans="1:2" x14ac:dyDescent="0.25">
      <c r="A687" s="78">
        <v>662</v>
      </c>
      <c r="B687" s="79">
        <v>158.3125</v>
      </c>
    </row>
    <row r="688" spans="1:2" x14ac:dyDescent="0.25">
      <c r="A688" s="78">
        <v>663</v>
      </c>
      <c r="B688" s="79">
        <v>158.32499999999999</v>
      </c>
    </row>
    <row r="689" spans="1:2" x14ac:dyDescent="0.25">
      <c r="A689" s="78">
        <v>664</v>
      </c>
      <c r="B689" s="79">
        <v>158.33750000000001</v>
      </c>
    </row>
    <row r="690" spans="1:2" x14ac:dyDescent="0.25">
      <c r="A690" s="78">
        <v>665</v>
      </c>
      <c r="B690" s="79">
        <v>158.35</v>
      </c>
    </row>
    <row r="691" spans="1:2" x14ac:dyDescent="0.25">
      <c r="A691" s="78">
        <v>666</v>
      </c>
      <c r="B691" s="79">
        <v>158.36250000000001</v>
      </c>
    </row>
    <row r="692" spans="1:2" x14ac:dyDescent="0.25">
      <c r="A692" s="78">
        <v>667</v>
      </c>
      <c r="B692" s="79">
        <v>158.375</v>
      </c>
    </row>
    <row r="693" spans="1:2" x14ac:dyDescent="0.25">
      <c r="A693" s="78">
        <v>668</v>
      </c>
      <c r="B693" s="79">
        <v>158.38749999999999</v>
      </c>
    </row>
    <row r="694" spans="1:2" x14ac:dyDescent="0.25">
      <c r="A694" s="78">
        <v>669</v>
      </c>
      <c r="B694" s="79">
        <v>158.4</v>
      </c>
    </row>
    <row r="695" spans="1:2" x14ac:dyDescent="0.25">
      <c r="A695" s="78">
        <v>670</v>
      </c>
      <c r="B695" s="79">
        <v>158.41249999999999</v>
      </c>
    </row>
    <row r="696" spans="1:2" x14ac:dyDescent="0.25">
      <c r="A696" s="78">
        <v>671</v>
      </c>
      <c r="B696" s="79">
        <v>158.42500000000001</v>
      </c>
    </row>
    <row r="697" spans="1:2" x14ac:dyDescent="0.25">
      <c r="A697" s="78">
        <v>672</v>
      </c>
      <c r="B697" s="79">
        <v>158.4375</v>
      </c>
    </row>
    <row r="698" spans="1:2" x14ac:dyDescent="0.25">
      <c r="A698" s="78">
        <v>673</v>
      </c>
      <c r="B698" s="79">
        <v>158.44999999999999</v>
      </c>
    </row>
    <row r="699" spans="1:2" x14ac:dyDescent="0.25">
      <c r="A699" s="78">
        <v>674</v>
      </c>
      <c r="B699" s="79">
        <v>158.46250000000001</v>
      </c>
    </row>
    <row r="700" spans="1:2" x14ac:dyDescent="0.25">
      <c r="A700" s="78">
        <v>675</v>
      </c>
      <c r="B700" s="79">
        <v>158.47499999999999</v>
      </c>
    </row>
    <row r="701" spans="1:2" x14ac:dyDescent="0.25">
      <c r="A701" s="78">
        <v>676</v>
      </c>
      <c r="B701" s="79">
        <v>158.48750000000001</v>
      </c>
    </row>
    <row r="702" spans="1:2" x14ac:dyDescent="0.25">
      <c r="A702" s="78">
        <v>677</v>
      </c>
      <c r="B702" s="79">
        <v>158.5</v>
      </c>
    </row>
    <row r="703" spans="1:2" x14ac:dyDescent="0.25">
      <c r="A703" s="78">
        <v>678</v>
      </c>
      <c r="B703" s="79">
        <v>158.51249999999999</v>
      </c>
    </row>
    <row r="704" spans="1:2" x14ac:dyDescent="0.25">
      <c r="A704" s="78">
        <v>679</v>
      </c>
      <c r="B704" s="79">
        <v>158.52500000000001</v>
      </c>
    </row>
    <row r="705" spans="1:2" x14ac:dyDescent="0.25">
      <c r="A705" s="78">
        <v>680</v>
      </c>
      <c r="B705" s="79">
        <v>158.53749999999999</v>
      </c>
    </row>
    <row r="706" spans="1:2" x14ac:dyDescent="0.25">
      <c r="A706" s="78">
        <v>681</v>
      </c>
      <c r="B706" s="79">
        <v>158.55000000000001</v>
      </c>
    </row>
    <row r="707" spans="1:2" x14ac:dyDescent="0.25">
      <c r="A707" s="78">
        <v>682</v>
      </c>
      <c r="B707" s="79">
        <v>158.5625</v>
      </c>
    </row>
    <row r="708" spans="1:2" x14ac:dyDescent="0.25">
      <c r="A708" s="78">
        <v>683</v>
      </c>
      <c r="B708" s="79">
        <v>158.57499999999999</v>
      </c>
    </row>
    <row r="709" spans="1:2" x14ac:dyDescent="0.25">
      <c r="A709" s="78">
        <v>684</v>
      </c>
      <c r="B709" s="79">
        <v>158.58750000000001</v>
      </c>
    </row>
    <row r="710" spans="1:2" x14ac:dyDescent="0.25">
      <c r="A710" s="78">
        <v>685</v>
      </c>
      <c r="B710" s="79">
        <v>158.6</v>
      </c>
    </row>
    <row r="711" spans="1:2" x14ac:dyDescent="0.25">
      <c r="A711" s="78">
        <v>686</v>
      </c>
      <c r="B711" s="79">
        <v>158.61250000000001</v>
      </c>
    </row>
    <row r="712" spans="1:2" x14ac:dyDescent="0.25">
      <c r="A712" s="78">
        <v>687</v>
      </c>
      <c r="B712" s="79">
        <v>158.625</v>
      </c>
    </row>
    <row r="713" spans="1:2" x14ac:dyDescent="0.25">
      <c r="A713" s="78">
        <v>688</v>
      </c>
      <c r="B713" s="79">
        <v>158.63749999999999</v>
      </c>
    </row>
    <row r="714" spans="1:2" x14ac:dyDescent="0.25">
      <c r="A714" s="78">
        <v>689</v>
      </c>
      <c r="B714" s="79">
        <v>158.65</v>
      </c>
    </row>
    <row r="715" spans="1:2" x14ac:dyDescent="0.25">
      <c r="A715" s="78">
        <v>690</v>
      </c>
      <c r="B715" s="79">
        <v>158.66249999999999</v>
      </c>
    </row>
    <row r="716" spans="1:2" x14ac:dyDescent="0.25">
      <c r="A716" s="78">
        <v>691</v>
      </c>
      <c r="B716" s="79">
        <v>158.67500000000001</v>
      </c>
    </row>
    <row r="717" spans="1:2" x14ac:dyDescent="0.25">
      <c r="A717" s="78">
        <v>692</v>
      </c>
      <c r="B717" s="79">
        <v>158.6875</v>
      </c>
    </row>
    <row r="718" spans="1:2" x14ac:dyDescent="0.25">
      <c r="A718" s="78">
        <v>693</v>
      </c>
      <c r="B718" s="79">
        <v>158.69999999999999</v>
      </c>
    </row>
    <row r="719" spans="1:2" x14ac:dyDescent="0.25">
      <c r="A719" s="78">
        <v>694</v>
      </c>
      <c r="B719" s="79">
        <v>158.71250000000001</v>
      </c>
    </row>
    <row r="720" spans="1:2" x14ac:dyDescent="0.25">
      <c r="A720" s="78">
        <v>695</v>
      </c>
      <c r="B720" s="79">
        <v>158.72499999999999</v>
      </c>
    </row>
    <row r="721" spans="1:2" x14ac:dyDescent="0.25">
      <c r="A721" s="78">
        <v>696</v>
      </c>
      <c r="B721" s="79">
        <v>158.73750000000001</v>
      </c>
    </row>
    <row r="722" spans="1:2" x14ac:dyDescent="0.25">
      <c r="A722" s="78">
        <v>697</v>
      </c>
      <c r="B722" s="79">
        <v>158.75</v>
      </c>
    </row>
    <row r="723" spans="1:2" x14ac:dyDescent="0.25">
      <c r="A723" s="78">
        <v>698</v>
      </c>
      <c r="B723" s="79">
        <v>158.76249999999999</v>
      </c>
    </row>
    <row r="724" spans="1:2" x14ac:dyDescent="0.25">
      <c r="A724" s="78">
        <v>699</v>
      </c>
      <c r="B724" s="79">
        <v>158.77500000000001</v>
      </c>
    </row>
    <row r="725" spans="1:2" x14ac:dyDescent="0.25">
      <c r="A725" s="78">
        <v>700</v>
      </c>
      <c r="B725" s="79">
        <v>158.78749999999999</v>
      </c>
    </row>
    <row r="726" spans="1:2" x14ac:dyDescent="0.25">
      <c r="A726" s="78">
        <v>701</v>
      </c>
      <c r="B726" s="79">
        <v>158.80000000000001</v>
      </c>
    </row>
    <row r="727" spans="1:2" x14ac:dyDescent="0.25">
      <c r="A727" s="78">
        <v>702</v>
      </c>
      <c r="B727" s="79">
        <v>158.8125</v>
      </c>
    </row>
    <row r="728" spans="1:2" x14ac:dyDescent="0.25">
      <c r="A728" s="78">
        <v>703</v>
      </c>
      <c r="B728" s="79">
        <v>158.82499999999999</v>
      </c>
    </row>
    <row r="729" spans="1:2" x14ac:dyDescent="0.25">
      <c r="A729" s="78">
        <v>704</v>
      </c>
      <c r="B729" s="79">
        <v>158.83750000000001</v>
      </c>
    </row>
    <row r="730" spans="1:2" x14ac:dyDescent="0.25">
      <c r="A730" s="78">
        <v>705</v>
      </c>
      <c r="B730" s="79">
        <v>158.85</v>
      </c>
    </row>
    <row r="731" spans="1:2" x14ac:dyDescent="0.25">
      <c r="A731" s="78">
        <v>706</v>
      </c>
      <c r="B731" s="79">
        <v>158.86250000000001</v>
      </c>
    </row>
    <row r="732" spans="1:2" x14ac:dyDescent="0.25">
      <c r="A732" s="78">
        <v>707</v>
      </c>
      <c r="B732" s="79">
        <v>158.875</v>
      </c>
    </row>
    <row r="733" spans="1:2" x14ac:dyDescent="0.25">
      <c r="A733" s="78">
        <v>708</v>
      </c>
      <c r="B733" s="79">
        <v>158.88749999999999</v>
      </c>
    </row>
    <row r="734" spans="1:2" x14ac:dyDescent="0.25">
      <c r="A734" s="78">
        <v>709</v>
      </c>
      <c r="B734" s="79">
        <v>158.9</v>
      </c>
    </row>
    <row r="735" spans="1:2" x14ac:dyDescent="0.25">
      <c r="A735" s="78">
        <v>710</v>
      </c>
      <c r="B735" s="79">
        <v>158.91249999999999</v>
      </c>
    </row>
    <row r="736" spans="1:2" x14ac:dyDescent="0.25">
      <c r="A736" s="78">
        <v>711</v>
      </c>
      <c r="B736" s="79">
        <v>158.92500000000001</v>
      </c>
    </row>
    <row r="737" spans="1:2" x14ac:dyDescent="0.25">
      <c r="A737" s="78">
        <v>712</v>
      </c>
      <c r="B737" s="79">
        <v>158.9375</v>
      </c>
    </row>
    <row r="738" spans="1:2" x14ac:dyDescent="0.25">
      <c r="A738" s="78">
        <v>713</v>
      </c>
      <c r="B738" s="79">
        <v>158.94999999999999</v>
      </c>
    </row>
    <row r="739" spans="1:2" x14ac:dyDescent="0.25">
      <c r="A739" s="78">
        <v>714</v>
      </c>
      <c r="B739" s="79">
        <v>158.96250000000001</v>
      </c>
    </row>
    <row r="740" spans="1:2" x14ac:dyDescent="0.25">
      <c r="A740" s="78">
        <v>715</v>
      </c>
      <c r="B740" s="79">
        <v>158.97499999999999</v>
      </c>
    </row>
    <row r="741" spans="1:2" x14ac:dyDescent="0.25">
      <c r="A741" s="78">
        <v>716</v>
      </c>
      <c r="B741" s="79">
        <v>158.98750000000001</v>
      </c>
    </row>
    <row r="742" spans="1:2" x14ac:dyDescent="0.25">
      <c r="A742" s="78">
        <v>717</v>
      </c>
      <c r="B742" s="79">
        <v>159</v>
      </c>
    </row>
    <row r="743" spans="1:2" x14ac:dyDescent="0.25">
      <c r="A743" s="78">
        <v>718</v>
      </c>
      <c r="B743" s="79">
        <v>159.01249999999999</v>
      </c>
    </row>
    <row r="744" spans="1:2" x14ac:dyDescent="0.25">
      <c r="A744" s="78">
        <v>719</v>
      </c>
      <c r="B744" s="79">
        <v>159.02500000000001</v>
      </c>
    </row>
    <row r="745" spans="1:2" x14ac:dyDescent="0.25">
      <c r="A745" s="78">
        <v>720</v>
      </c>
      <c r="B745" s="79">
        <v>159.03749999999999</v>
      </c>
    </row>
    <row r="746" spans="1:2" x14ac:dyDescent="0.25">
      <c r="A746" s="78">
        <v>721</v>
      </c>
      <c r="B746" s="79">
        <v>159.05000000000001</v>
      </c>
    </row>
    <row r="747" spans="1:2" x14ac:dyDescent="0.25">
      <c r="A747" s="78">
        <v>722</v>
      </c>
      <c r="B747" s="79">
        <v>159.0625</v>
      </c>
    </row>
    <row r="748" spans="1:2" x14ac:dyDescent="0.25">
      <c r="A748" s="78">
        <v>723</v>
      </c>
      <c r="B748" s="79">
        <v>159.07499999999999</v>
      </c>
    </row>
    <row r="749" spans="1:2" x14ac:dyDescent="0.25">
      <c r="A749" s="78">
        <v>724</v>
      </c>
      <c r="B749" s="79">
        <v>159.08750000000001</v>
      </c>
    </row>
    <row r="750" spans="1:2" x14ac:dyDescent="0.25">
      <c r="A750" s="78">
        <v>725</v>
      </c>
      <c r="B750" s="79">
        <v>159.1</v>
      </c>
    </row>
    <row r="751" spans="1:2" x14ac:dyDescent="0.25">
      <c r="A751" s="78">
        <v>726</v>
      </c>
      <c r="B751" s="79">
        <v>159.11250000000001</v>
      </c>
    </row>
    <row r="752" spans="1:2" x14ac:dyDescent="0.25">
      <c r="A752" s="78">
        <v>727</v>
      </c>
      <c r="B752" s="79">
        <v>159.125</v>
      </c>
    </row>
    <row r="753" spans="1:2" x14ac:dyDescent="0.25">
      <c r="A753" s="78">
        <v>728</v>
      </c>
      <c r="B753" s="79">
        <v>159.13749999999999</v>
      </c>
    </row>
    <row r="754" spans="1:2" x14ac:dyDescent="0.25">
      <c r="A754" s="78">
        <v>729</v>
      </c>
      <c r="B754" s="79">
        <v>159.15</v>
      </c>
    </row>
    <row r="755" spans="1:2" x14ac:dyDescent="0.25">
      <c r="A755" s="78">
        <v>730</v>
      </c>
      <c r="B755" s="79">
        <v>159.16249999999999</v>
      </c>
    </row>
    <row r="756" spans="1:2" x14ac:dyDescent="0.25">
      <c r="A756" s="78">
        <v>731</v>
      </c>
      <c r="B756" s="79">
        <v>159.17500000000001</v>
      </c>
    </row>
    <row r="757" spans="1:2" x14ac:dyDescent="0.25">
      <c r="A757" s="78">
        <v>732</v>
      </c>
      <c r="B757" s="79">
        <v>159.1875</v>
      </c>
    </row>
    <row r="758" spans="1:2" x14ac:dyDescent="0.25">
      <c r="A758" s="78">
        <v>733</v>
      </c>
      <c r="B758" s="79">
        <v>159.19999999999999</v>
      </c>
    </row>
    <row r="759" spans="1:2" x14ac:dyDescent="0.25">
      <c r="A759" s="78">
        <v>734</v>
      </c>
      <c r="B759" s="79">
        <v>159.21250000000001</v>
      </c>
    </row>
    <row r="760" spans="1:2" x14ac:dyDescent="0.25">
      <c r="A760" s="78">
        <v>735</v>
      </c>
      <c r="B760" s="79">
        <v>159.22499999999999</v>
      </c>
    </row>
    <row r="761" spans="1:2" x14ac:dyDescent="0.25">
      <c r="A761" s="78">
        <v>736</v>
      </c>
      <c r="B761" s="79">
        <v>159.23750000000001</v>
      </c>
    </row>
    <row r="762" spans="1:2" x14ac:dyDescent="0.25">
      <c r="A762" s="78">
        <v>737</v>
      </c>
      <c r="B762" s="79">
        <v>159.25</v>
      </c>
    </row>
    <row r="763" spans="1:2" x14ac:dyDescent="0.25">
      <c r="A763" s="78">
        <v>738</v>
      </c>
      <c r="B763" s="79">
        <v>159.26249999999999</v>
      </c>
    </row>
    <row r="764" spans="1:2" x14ac:dyDescent="0.25">
      <c r="A764" s="78">
        <v>739</v>
      </c>
      <c r="B764" s="79">
        <v>159.27500000000001</v>
      </c>
    </row>
    <row r="765" spans="1:2" x14ac:dyDescent="0.25">
      <c r="A765" s="78">
        <v>740</v>
      </c>
      <c r="B765" s="79">
        <v>159.28749999999999</v>
      </c>
    </row>
    <row r="766" spans="1:2" x14ac:dyDescent="0.25">
      <c r="A766" s="78">
        <v>741</v>
      </c>
      <c r="B766" s="79">
        <v>159.30000000000001</v>
      </c>
    </row>
    <row r="767" spans="1:2" x14ac:dyDescent="0.25">
      <c r="A767" s="78">
        <v>742</v>
      </c>
      <c r="B767" s="79">
        <v>159.3125</v>
      </c>
    </row>
    <row r="768" spans="1:2" x14ac:dyDescent="0.25">
      <c r="A768" s="78">
        <v>743</v>
      </c>
      <c r="B768" s="79">
        <v>159.32499999999999</v>
      </c>
    </row>
    <row r="769" spans="1:2" x14ac:dyDescent="0.25">
      <c r="A769" s="78">
        <v>744</v>
      </c>
      <c r="B769" s="79">
        <v>159.33750000000001</v>
      </c>
    </row>
    <row r="770" spans="1:2" x14ac:dyDescent="0.25">
      <c r="A770" s="78">
        <v>745</v>
      </c>
      <c r="B770" s="79">
        <v>159.35</v>
      </c>
    </row>
    <row r="771" spans="1:2" x14ac:dyDescent="0.25">
      <c r="A771" s="78">
        <v>746</v>
      </c>
      <c r="B771" s="79">
        <v>159.36250000000001</v>
      </c>
    </row>
    <row r="772" spans="1:2" x14ac:dyDescent="0.25">
      <c r="A772" s="78">
        <v>747</v>
      </c>
      <c r="B772" s="79">
        <v>159.375</v>
      </c>
    </row>
    <row r="773" spans="1:2" x14ac:dyDescent="0.25">
      <c r="A773" s="78">
        <v>748</v>
      </c>
      <c r="B773" s="79">
        <v>159.38749999999999</v>
      </c>
    </row>
    <row r="774" spans="1:2" x14ac:dyDescent="0.25">
      <c r="A774" s="78">
        <v>749</v>
      </c>
      <c r="B774" s="79">
        <v>159.4</v>
      </c>
    </row>
    <row r="775" spans="1:2" x14ac:dyDescent="0.25">
      <c r="A775" s="78">
        <v>750</v>
      </c>
      <c r="B775" s="79">
        <v>159.41249999999999</v>
      </c>
    </row>
    <row r="776" spans="1:2" x14ac:dyDescent="0.25">
      <c r="A776" s="78">
        <v>751</v>
      </c>
      <c r="B776" s="79">
        <v>159.42500000000001</v>
      </c>
    </row>
    <row r="777" spans="1:2" x14ac:dyDescent="0.25">
      <c r="A777" s="78">
        <v>752</v>
      </c>
      <c r="B777" s="79">
        <v>159.4375</v>
      </c>
    </row>
    <row r="778" spans="1:2" x14ac:dyDescent="0.25">
      <c r="A778" s="78">
        <v>753</v>
      </c>
      <c r="B778" s="79">
        <v>159.44999999999999</v>
      </c>
    </row>
    <row r="779" spans="1:2" x14ac:dyDescent="0.25">
      <c r="A779" s="78">
        <v>754</v>
      </c>
      <c r="B779" s="79">
        <v>159.46250000000001</v>
      </c>
    </row>
    <row r="780" spans="1:2" x14ac:dyDescent="0.25">
      <c r="A780" s="78">
        <v>755</v>
      </c>
      <c r="B780" s="79">
        <v>159.47499999999999</v>
      </c>
    </row>
    <row r="781" spans="1:2" x14ac:dyDescent="0.25">
      <c r="A781" s="78">
        <v>756</v>
      </c>
      <c r="B781" s="79">
        <v>159.48750000000001</v>
      </c>
    </row>
    <row r="782" spans="1:2" x14ac:dyDescent="0.25">
      <c r="A782" s="78">
        <v>757</v>
      </c>
      <c r="B782" s="79">
        <v>159.5</v>
      </c>
    </row>
    <row r="783" spans="1:2" x14ac:dyDescent="0.25">
      <c r="A783" s="78">
        <v>758</v>
      </c>
      <c r="B783" s="79">
        <v>159.51249999999999</v>
      </c>
    </row>
    <row r="784" spans="1:2" x14ac:dyDescent="0.25">
      <c r="A784" s="78">
        <v>759</v>
      </c>
      <c r="B784" s="79">
        <v>159.52500000000001</v>
      </c>
    </row>
    <row r="785" spans="1:2" x14ac:dyDescent="0.25">
      <c r="A785" s="78">
        <v>760</v>
      </c>
      <c r="B785" s="79">
        <v>159.53749999999999</v>
      </c>
    </row>
    <row r="786" spans="1:2" x14ac:dyDescent="0.25">
      <c r="A786" s="78">
        <v>761</v>
      </c>
      <c r="B786" s="79">
        <v>159.55000000000001</v>
      </c>
    </row>
    <row r="787" spans="1:2" x14ac:dyDescent="0.25">
      <c r="A787" s="78">
        <v>762</v>
      </c>
      <c r="B787" s="79">
        <v>159.5625</v>
      </c>
    </row>
    <row r="788" spans="1:2" x14ac:dyDescent="0.25">
      <c r="A788" s="78">
        <v>763</v>
      </c>
      <c r="B788" s="79">
        <v>159.57499999999999</v>
      </c>
    </row>
    <row r="789" spans="1:2" x14ac:dyDescent="0.25">
      <c r="A789" s="78">
        <v>764</v>
      </c>
      <c r="B789" s="79">
        <v>159.58750000000001</v>
      </c>
    </row>
    <row r="790" spans="1:2" x14ac:dyDescent="0.25">
      <c r="A790" s="78">
        <v>765</v>
      </c>
      <c r="B790" s="79">
        <v>159.6</v>
      </c>
    </row>
    <row r="791" spans="1:2" x14ac:dyDescent="0.25">
      <c r="A791" s="78">
        <v>766</v>
      </c>
      <c r="B791" s="79">
        <v>159.61250000000001</v>
      </c>
    </row>
    <row r="792" spans="1:2" x14ac:dyDescent="0.25">
      <c r="A792" s="78">
        <v>767</v>
      </c>
      <c r="B792" s="79">
        <v>159.625</v>
      </c>
    </row>
    <row r="793" spans="1:2" x14ac:dyDescent="0.25">
      <c r="A793" s="78">
        <v>768</v>
      </c>
      <c r="B793" s="79">
        <v>159.63749999999999</v>
      </c>
    </row>
    <row r="794" spans="1:2" x14ac:dyDescent="0.25">
      <c r="A794" s="78">
        <v>769</v>
      </c>
      <c r="B794" s="79">
        <v>159.65</v>
      </c>
    </row>
    <row r="795" spans="1:2" x14ac:dyDescent="0.25">
      <c r="A795" s="78">
        <v>770</v>
      </c>
      <c r="B795" s="79">
        <v>159.66249999999999</v>
      </c>
    </row>
    <row r="796" spans="1:2" x14ac:dyDescent="0.25">
      <c r="A796" s="78">
        <v>771</v>
      </c>
      <c r="B796" s="79">
        <v>159.67500000000001</v>
      </c>
    </row>
    <row r="797" spans="1:2" x14ac:dyDescent="0.25">
      <c r="A797" s="78">
        <v>772</v>
      </c>
      <c r="B797" s="79">
        <v>159.6875</v>
      </c>
    </row>
    <row r="798" spans="1:2" x14ac:dyDescent="0.25">
      <c r="A798" s="78">
        <v>773</v>
      </c>
      <c r="B798" s="79">
        <v>159.69999999999999</v>
      </c>
    </row>
    <row r="799" spans="1:2" x14ac:dyDescent="0.25">
      <c r="A799" s="78">
        <v>774</v>
      </c>
      <c r="B799" s="79">
        <v>159.71250000000001</v>
      </c>
    </row>
    <row r="800" spans="1:2" x14ac:dyDescent="0.25">
      <c r="A800" s="78">
        <v>775</v>
      </c>
      <c r="B800" s="79">
        <v>159.72499999999999</v>
      </c>
    </row>
    <row r="801" spans="1:2" x14ac:dyDescent="0.25">
      <c r="A801" s="78">
        <v>776</v>
      </c>
      <c r="B801" s="79">
        <v>159.73750000000001</v>
      </c>
    </row>
    <row r="802" spans="1:2" x14ac:dyDescent="0.25">
      <c r="A802" s="78">
        <v>777</v>
      </c>
      <c r="B802" s="79">
        <v>159.75</v>
      </c>
    </row>
    <row r="803" spans="1:2" x14ac:dyDescent="0.25">
      <c r="A803" s="78">
        <v>778</v>
      </c>
      <c r="B803" s="79">
        <v>159.76249999999999</v>
      </c>
    </row>
    <row r="804" spans="1:2" x14ac:dyDescent="0.25">
      <c r="A804" s="78">
        <v>779</v>
      </c>
      <c r="B804" s="79">
        <v>159.77500000000001</v>
      </c>
    </row>
    <row r="805" spans="1:2" x14ac:dyDescent="0.25">
      <c r="A805" s="78">
        <v>780</v>
      </c>
      <c r="B805" s="79">
        <v>159.78749999999999</v>
      </c>
    </row>
    <row r="806" spans="1:2" x14ac:dyDescent="0.25">
      <c r="A806" s="78">
        <v>781</v>
      </c>
      <c r="B806" s="79">
        <v>159.80000000000001</v>
      </c>
    </row>
    <row r="807" spans="1:2" x14ac:dyDescent="0.25">
      <c r="A807" s="78">
        <v>782</v>
      </c>
      <c r="B807" s="79">
        <v>159.8125</v>
      </c>
    </row>
    <row r="808" spans="1:2" x14ac:dyDescent="0.25">
      <c r="A808" s="78">
        <v>783</v>
      </c>
      <c r="B808" s="79">
        <v>159.82499999999999</v>
      </c>
    </row>
    <row r="809" spans="1:2" x14ac:dyDescent="0.25">
      <c r="A809" s="78">
        <v>784</v>
      </c>
      <c r="B809" s="79">
        <v>159.83750000000001</v>
      </c>
    </row>
    <row r="810" spans="1:2" x14ac:dyDescent="0.25">
      <c r="A810" s="78">
        <v>785</v>
      </c>
      <c r="B810" s="79">
        <v>159.85</v>
      </c>
    </row>
    <row r="811" spans="1:2" x14ac:dyDescent="0.25">
      <c r="A811" s="78">
        <v>786</v>
      </c>
      <c r="B811" s="79">
        <v>159.86250000000001</v>
      </c>
    </row>
    <row r="812" spans="1:2" x14ac:dyDescent="0.25">
      <c r="A812" s="78">
        <v>787</v>
      </c>
      <c r="B812" s="79">
        <v>159.875</v>
      </c>
    </row>
    <row r="813" spans="1:2" x14ac:dyDescent="0.25">
      <c r="A813" s="78">
        <v>788</v>
      </c>
      <c r="B813" s="79">
        <v>159.88749999999999</v>
      </c>
    </row>
    <row r="814" spans="1:2" x14ac:dyDescent="0.25">
      <c r="A814" s="78">
        <v>789</v>
      </c>
      <c r="B814" s="79">
        <v>159.9</v>
      </c>
    </row>
    <row r="815" spans="1:2" x14ac:dyDescent="0.25">
      <c r="A815" s="78">
        <v>790</v>
      </c>
      <c r="B815" s="79">
        <v>159.91249999999999</v>
      </c>
    </row>
    <row r="816" spans="1:2" x14ac:dyDescent="0.25">
      <c r="A816" s="78">
        <v>791</v>
      </c>
      <c r="B816" s="79">
        <v>159.92500000000001</v>
      </c>
    </row>
    <row r="817" spans="1:2" x14ac:dyDescent="0.25">
      <c r="A817" s="78">
        <v>792</v>
      </c>
      <c r="B817" s="79">
        <v>159.9375</v>
      </c>
    </row>
    <row r="818" spans="1:2" x14ac:dyDescent="0.25">
      <c r="A818" s="78">
        <v>793</v>
      </c>
      <c r="B818" s="79">
        <v>159.94999999999999</v>
      </c>
    </row>
    <row r="819" spans="1:2" x14ac:dyDescent="0.25">
      <c r="A819" s="78">
        <v>794</v>
      </c>
      <c r="B819" s="79">
        <v>159.96250000000001</v>
      </c>
    </row>
    <row r="820" spans="1:2" x14ac:dyDescent="0.25">
      <c r="A820" s="78">
        <v>795</v>
      </c>
      <c r="B820" s="79">
        <v>159.97499999999999</v>
      </c>
    </row>
    <row r="821" spans="1:2" x14ac:dyDescent="0.25">
      <c r="A821" s="78">
        <v>796</v>
      </c>
      <c r="B821" s="79">
        <v>159.98750000000001</v>
      </c>
    </row>
    <row r="822" spans="1:2" x14ac:dyDescent="0.25">
      <c r="A822" s="78">
        <v>797</v>
      </c>
      <c r="B822" s="79">
        <v>160</v>
      </c>
    </row>
    <row r="823" spans="1:2" x14ac:dyDescent="0.25">
      <c r="A823" s="78">
        <v>798</v>
      </c>
      <c r="B823" s="79">
        <v>160.01249999999999</v>
      </c>
    </row>
    <row r="824" spans="1:2" x14ac:dyDescent="0.25">
      <c r="A824" s="78">
        <v>799</v>
      </c>
      <c r="B824" s="79">
        <v>160.02500000000001</v>
      </c>
    </row>
    <row r="825" spans="1:2" x14ac:dyDescent="0.25">
      <c r="A825" s="78">
        <v>800</v>
      </c>
      <c r="B825" s="79">
        <v>160.03749999999999</v>
      </c>
    </row>
    <row r="826" spans="1:2" x14ac:dyDescent="0.25">
      <c r="A826" s="78">
        <v>801</v>
      </c>
      <c r="B826" s="79">
        <v>160.05000000000001</v>
      </c>
    </row>
    <row r="827" spans="1:2" x14ac:dyDescent="0.25">
      <c r="A827" s="78">
        <v>802</v>
      </c>
      <c r="B827" s="79">
        <v>160.0625</v>
      </c>
    </row>
    <row r="828" spans="1:2" x14ac:dyDescent="0.25">
      <c r="A828" s="78">
        <v>803</v>
      </c>
      <c r="B828" s="79">
        <v>160.07499999999999</v>
      </c>
    </row>
    <row r="829" spans="1:2" x14ac:dyDescent="0.25">
      <c r="A829" s="78">
        <v>804</v>
      </c>
      <c r="B829" s="79">
        <v>160.08750000000001</v>
      </c>
    </row>
    <row r="830" spans="1:2" x14ac:dyDescent="0.25">
      <c r="A830" s="78">
        <v>805</v>
      </c>
      <c r="B830" s="79">
        <v>160.1</v>
      </c>
    </row>
    <row r="831" spans="1:2" x14ac:dyDescent="0.25">
      <c r="A831" s="78">
        <v>806</v>
      </c>
      <c r="B831" s="79">
        <v>160.11250000000001</v>
      </c>
    </row>
    <row r="832" spans="1:2" x14ac:dyDescent="0.25">
      <c r="A832" s="78">
        <v>807</v>
      </c>
      <c r="B832" s="79">
        <v>160.125</v>
      </c>
    </row>
    <row r="833" spans="1:2" x14ac:dyDescent="0.25">
      <c r="A833" s="78">
        <v>808</v>
      </c>
      <c r="B833" s="79">
        <v>160.13749999999999</v>
      </c>
    </row>
    <row r="834" spans="1:2" x14ac:dyDescent="0.25">
      <c r="A834" s="78">
        <v>809</v>
      </c>
      <c r="B834" s="79">
        <v>160.15</v>
      </c>
    </row>
    <row r="835" spans="1:2" x14ac:dyDescent="0.25">
      <c r="A835" s="78">
        <v>810</v>
      </c>
      <c r="B835" s="79">
        <v>160.16249999999999</v>
      </c>
    </row>
    <row r="836" spans="1:2" x14ac:dyDescent="0.25">
      <c r="A836" s="78">
        <v>811</v>
      </c>
      <c r="B836" s="79">
        <v>160.17500000000001</v>
      </c>
    </row>
    <row r="837" spans="1:2" x14ac:dyDescent="0.25">
      <c r="A837" s="78">
        <v>812</v>
      </c>
      <c r="B837" s="79">
        <v>160.1875</v>
      </c>
    </row>
    <row r="838" spans="1:2" x14ac:dyDescent="0.25">
      <c r="A838" s="78">
        <v>813</v>
      </c>
      <c r="B838" s="79">
        <v>160.19999999999999</v>
      </c>
    </row>
    <row r="839" spans="1:2" x14ac:dyDescent="0.25">
      <c r="A839" s="78">
        <v>814</v>
      </c>
      <c r="B839" s="79">
        <v>160.21250000000001</v>
      </c>
    </row>
    <row r="840" spans="1:2" x14ac:dyDescent="0.25">
      <c r="A840" s="78">
        <v>815</v>
      </c>
      <c r="B840" s="79">
        <v>160.22499999999999</v>
      </c>
    </row>
    <row r="841" spans="1:2" x14ac:dyDescent="0.25">
      <c r="A841" s="78">
        <v>816</v>
      </c>
      <c r="B841" s="79">
        <v>160.23750000000001</v>
      </c>
    </row>
    <row r="842" spans="1:2" x14ac:dyDescent="0.25">
      <c r="A842" s="78">
        <v>817</v>
      </c>
      <c r="B842" s="79">
        <v>160.25</v>
      </c>
    </row>
    <row r="843" spans="1:2" x14ac:dyDescent="0.25">
      <c r="A843" s="78">
        <v>818</v>
      </c>
      <c r="B843" s="79">
        <v>160.26249999999999</v>
      </c>
    </row>
    <row r="844" spans="1:2" x14ac:dyDescent="0.25">
      <c r="A844" s="78">
        <v>819</v>
      </c>
      <c r="B844" s="79">
        <v>160.27500000000001</v>
      </c>
    </row>
    <row r="845" spans="1:2" x14ac:dyDescent="0.25">
      <c r="A845" s="78">
        <v>820</v>
      </c>
      <c r="B845" s="79">
        <v>160.28749999999999</v>
      </c>
    </row>
    <row r="846" spans="1:2" x14ac:dyDescent="0.25">
      <c r="A846" s="78">
        <v>821</v>
      </c>
      <c r="B846" s="79">
        <v>160.30000000000001</v>
      </c>
    </row>
    <row r="847" spans="1:2" x14ac:dyDescent="0.25">
      <c r="A847" s="78">
        <v>822</v>
      </c>
      <c r="B847" s="79">
        <v>160.3125</v>
      </c>
    </row>
    <row r="848" spans="1:2" x14ac:dyDescent="0.25">
      <c r="A848" s="78">
        <v>823</v>
      </c>
      <c r="B848" s="79">
        <v>160.32499999999999</v>
      </c>
    </row>
    <row r="849" spans="1:2" x14ac:dyDescent="0.25">
      <c r="A849" s="78">
        <v>824</v>
      </c>
      <c r="B849" s="79">
        <v>160.33750000000001</v>
      </c>
    </row>
    <row r="850" spans="1:2" x14ac:dyDescent="0.25">
      <c r="A850" s="78">
        <v>825</v>
      </c>
      <c r="B850" s="79">
        <v>160.35</v>
      </c>
    </row>
    <row r="851" spans="1:2" x14ac:dyDescent="0.25">
      <c r="A851" s="78">
        <v>826</v>
      </c>
      <c r="B851" s="79">
        <v>160.36250000000001</v>
      </c>
    </row>
    <row r="852" spans="1:2" x14ac:dyDescent="0.25">
      <c r="A852" s="78">
        <v>827</v>
      </c>
      <c r="B852" s="79">
        <v>160.375</v>
      </c>
    </row>
    <row r="853" spans="1:2" x14ac:dyDescent="0.25">
      <c r="A853" s="78">
        <v>828</v>
      </c>
      <c r="B853" s="79">
        <v>160.38749999999999</v>
      </c>
    </row>
    <row r="854" spans="1:2" x14ac:dyDescent="0.25">
      <c r="A854" s="78">
        <v>829</v>
      </c>
      <c r="B854" s="79">
        <v>160.4</v>
      </c>
    </row>
    <row r="855" spans="1:2" x14ac:dyDescent="0.25">
      <c r="A855" s="78">
        <v>830</v>
      </c>
      <c r="B855" s="79">
        <v>160.41249999999999</v>
      </c>
    </row>
    <row r="856" spans="1:2" x14ac:dyDescent="0.25">
      <c r="A856" s="78">
        <v>831</v>
      </c>
      <c r="B856" s="79">
        <v>160.42500000000001</v>
      </c>
    </row>
    <row r="857" spans="1:2" x14ac:dyDescent="0.25">
      <c r="A857" s="78">
        <v>832</v>
      </c>
      <c r="B857" s="79">
        <v>160.4375</v>
      </c>
    </row>
    <row r="858" spans="1:2" x14ac:dyDescent="0.25">
      <c r="A858" s="78">
        <v>833</v>
      </c>
      <c r="B858" s="79">
        <v>160.44999999999999</v>
      </c>
    </row>
    <row r="859" spans="1:2" x14ac:dyDescent="0.25">
      <c r="A859" s="78">
        <v>834</v>
      </c>
      <c r="B859" s="79">
        <v>160.46250000000001</v>
      </c>
    </row>
    <row r="860" spans="1:2" x14ac:dyDescent="0.25">
      <c r="A860" s="78">
        <v>835</v>
      </c>
      <c r="B860" s="79">
        <v>160.47499999999999</v>
      </c>
    </row>
    <row r="861" spans="1:2" x14ac:dyDescent="0.25">
      <c r="A861" s="78">
        <v>836</v>
      </c>
      <c r="B861" s="79">
        <v>160.48750000000001</v>
      </c>
    </row>
    <row r="862" spans="1:2" x14ac:dyDescent="0.25">
      <c r="A862" s="78">
        <v>837</v>
      </c>
      <c r="B862" s="79">
        <v>160.5</v>
      </c>
    </row>
    <row r="863" spans="1:2" x14ac:dyDescent="0.25">
      <c r="A863" s="78">
        <v>838</v>
      </c>
      <c r="B863" s="79">
        <v>160.51249999999999</v>
      </c>
    </row>
    <row r="864" spans="1:2" x14ac:dyDescent="0.25">
      <c r="A864" s="78">
        <v>839</v>
      </c>
      <c r="B864" s="79">
        <v>160.52500000000001</v>
      </c>
    </row>
    <row r="865" spans="1:2" x14ac:dyDescent="0.25">
      <c r="A865" s="78">
        <v>840</v>
      </c>
      <c r="B865" s="79">
        <v>160.53749999999999</v>
      </c>
    </row>
    <row r="866" spans="1:2" x14ac:dyDescent="0.25">
      <c r="A866" s="78">
        <v>841</v>
      </c>
      <c r="B866" s="79">
        <v>160.55000000000001</v>
      </c>
    </row>
    <row r="867" spans="1:2" x14ac:dyDescent="0.25">
      <c r="A867" s="78">
        <v>842</v>
      </c>
      <c r="B867" s="79">
        <v>160.5625</v>
      </c>
    </row>
    <row r="868" spans="1:2" x14ac:dyDescent="0.25">
      <c r="A868" s="78">
        <v>843</v>
      </c>
      <c r="B868" s="79">
        <v>160.57499999999999</v>
      </c>
    </row>
    <row r="869" spans="1:2" x14ac:dyDescent="0.25">
      <c r="A869" s="78">
        <v>844</v>
      </c>
      <c r="B869" s="79">
        <v>160.58750000000001</v>
      </c>
    </row>
    <row r="870" spans="1:2" x14ac:dyDescent="0.25">
      <c r="A870" s="78">
        <v>845</v>
      </c>
      <c r="B870" s="79">
        <v>160.6</v>
      </c>
    </row>
    <row r="871" spans="1:2" x14ac:dyDescent="0.25">
      <c r="A871" s="78">
        <v>846</v>
      </c>
      <c r="B871" s="79">
        <v>160.61250000000001</v>
      </c>
    </row>
    <row r="872" spans="1:2" x14ac:dyDescent="0.25">
      <c r="A872" s="78">
        <v>847</v>
      </c>
      <c r="B872" s="79">
        <v>160.625</v>
      </c>
    </row>
    <row r="873" spans="1:2" x14ac:dyDescent="0.25">
      <c r="A873" s="78">
        <v>848</v>
      </c>
      <c r="B873" s="79">
        <v>160.63749999999999</v>
      </c>
    </row>
    <row r="874" spans="1:2" x14ac:dyDescent="0.25">
      <c r="A874" s="78">
        <v>849</v>
      </c>
      <c r="B874" s="79">
        <v>160.65</v>
      </c>
    </row>
    <row r="875" spans="1:2" x14ac:dyDescent="0.25">
      <c r="A875" s="78">
        <v>850</v>
      </c>
      <c r="B875" s="79">
        <v>160.66249999999999</v>
      </c>
    </row>
    <row r="876" spans="1:2" x14ac:dyDescent="0.25">
      <c r="A876" s="78">
        <v>851</v>
      </c>
      <c r="B876" s="79">
        <v>160.67500000000001</v>
      </c>
    </row>
    <row r="877" spans="1:2" x14ac:dyDescent="0.25">
      <c r="A877" s="78">
        <v>852</v>
      </c>
      <c r="B877" s="79">
        <v>160.6875</v>
      </c>
    </row>
    <row r="878" spans="1:2" x14ac:dyDescent="0.25">
      <c r="A878" s="78">
        <v>853</v>
      </c>
      <c r="B878" s="79">
        <v>160.69999999999999</v>
      </c>
    </row>
    <row r="879" spans="1:2" x14ac:dyDescent="0.25">
      <c r="A879" s="78">
        <v>854</v>
      </c>
      <c r="B879" s="79">
        <v>160.71250000000001</v>
      </c>
    </row>
    <row r="880" spans="1:2" x14ac:dyDescent="0.25">
      <c r="A880" s="78">
        <v>855</v>
      </c>
      <c r="B880" s="79">
        <v>160.72499999999999</v>
      </c>
    </row>
    <row r="881" spans="1:2" x14ac:dyDescent="0.25">
      <c r="A881" s="78">
        <v>856</v>
      </c>
      <c r="B881" s="79">
        <v>160.73750000000001</v>
      </c>
    </row>
    <row r="882" spans="1:2" x14ac:dyDescent="0.25">
      <c r="A882" s="78">
        <v>857</v>
      </c>
      <c r="B882" s="79">
        <v>160.75</v>
      </c>
    </row>
    <row r="883" spans="1:2" x14ac:dyDescent="0.25">
      <c r="A883" s="78">
        <v>858</v>
      </c>
      <c r="B883" s="79">
        <v>160.76249999999999</v>
      </c>
    </row>
    <row r="884" spans="1:2" x14ac:dyDescent="0.25">
      <c r="A884" s="78">
        <v>859</v>
      </c>
      <c r="B884" s="79">
        <v>160.77500000000001</v>
      </c>
    </row>
    <row r="885" spans="1:2" x14ac:dyDescent="0.25">
      <c r="A885" s="78">
        <v>860</v>
      </c>
      <c r="B885" s="79">
        <v>160.78749999999999</v>
      </c>
    </row>
    <row r="886" spans="1:2" x14ac:dyDescent="0.25">
      <c r="A886" s="78">
        <v>861</v>
      </c>
      <c r="B886" s="79">
        <v>160.80000000000001</v>
      </c>
    </row>
    <row r="887" spans="1:2" x14ac:dyDescent="0.25">
      <c r="A887" s="78">
        <v>862</v>
      </c>
      <c r="B887" s="79">
        <v>160.8125</v>
      </c>
    </row>
    <row r="888" spans="1:2" x14ac:dyDescent="0.25">
      <c r="A888" s="78">
        <v>863</v>
      </c>
      <c r="B888" s="79">
        <v>160.82499999999999</v>
      </c>
    </row>
    <row r="889" spans="1:2" x14ac:dyDescent="0.25">
      <c r="A889" s="78">
        <v>864</v>
      </c>
      <c r="B889" s="79">
        <v>160.83750000000001</v>
      </c>
    </row>
    <row r="890" spans="1:2" x14ac:dyDescent="0.25">
      <c r="A890" s="78">
        <v>865</v>
      </c>
      <c r="B890" s="79">
        <v>160.85</v>
      </c>
    </row>
    <row r="891" spans="1:2" x14ac:dyDescent="0.25">
      <c r="A891" s="78">
        <v>866</v>
      </c>
      <c r="B891" s="79">
        <v>160.86250000000001</v>
      </c>
    </row>
    <row r="892" spans="1:2" x14ac:dyDescent="0.25">
      <c r="A892" s="78">
        <v>867</v>
      </c>
      <c r="B892" s="79">
        <v>160.875</v>
      </c>
    </row>
    <row r="893" spans="1:2" x14ac:dyDescent="0.25">
      <c r="A893" s="78">
        <v>868</v>
      </c>
      <c r="B893" s="79">
        <v>160.88749999999999</v>
      </c>
    </row>
    <row r="894" spans="1:2" x14ac:dyDescent="0.25">
      <c r="A894" s="78">
        <v>869</v>
      </c>
      <c r="B894" s="79">
        <v>160.9</v>
      </c>
    </row>
    <row r="895" spans="1:2" x14ac:dyDescent="0.25">
      <c r="A895" s="78">
        <v>870</v>
      </c>
      <c r="B895" s="79">
        <v>160.91249999999999</v>
      </c>
    </row>
    <row r="896" spans="1:2" x14ac:dyDescent="0.25">
      <c r="A896" s="78">
        <v>871</v>
      </c>
      <c r="B896" s="79">
        <v>160.92500000000001</v>
      </c>
    </row>
    <row r="897" spans="1:2" x14ac:dyDescent="0.25">
      <c r="A897" s="78">
        <v>872</v>
      </c>
      <c r="B897" s="79">
        <v>160.9375</v>
      </c>
    </row>
    <row r="898" spans="1:2" x14ac:dyDescent="0.25">
      <c r="A898" s="78">
        <v>873</v>
      </c>
      <c r="B898" s="79">
        <v>160.94999999999999</v>
      </c>
    </row>
    <row r="899" spans="1:2" x14ac:dyDescent="0.25">
      <c r="A899" s="78">
        <v>874</v>
      </c>
      <c r="B899" s="79">
        <v>160.96250000000001</v>
      </c>
    </row>
    <row r="900" spans="1:2" x14ac:dyDescent="0.25">
      <c r="A900" s="78">
        <v>875</v>
      </c>
      <c r="B900" s="79">
        <v>160.97499999999999</v>
      </c>
    </row>
    <row r="901" spans="1:2" x14ac:dyDescent="0.25">
      <c r="A901" s="78">
        <v>876</v>
      </c>
      <c r="B901" s="79">
        <v>160.98750000000001</v>
      </c>
    </row>
    <row r="902" spans="1:2" x14ac:dyDescent="0.25">
      <c r="A902" s="78">
        <v>877</v>
      </c>
      <c r="B902" s="79">
        <v>161</v>
      </c>
    </row>
    <row r="903" spans="1:2" x14ac:dyDescent="0.25">
      <c r="A903" s="78">
        <v>878</v>
      </c>
      <c r="B903" s="79">
        <v>161.01249999999999</v>
      </c>
    </row>
    <row r="904" spans="1:2" x14ac:dyDescent="0.25">
      <c r="A904" s="78">
        <v>879</v>
      </c>
      <c r="B904" s="79">
        <v>161.02500000000001</v>
      </c>
    </row>
    <row r="905" spans="1:2" x14ac:dyDescent="0.25">
      <c r="A905" s="78">
        <v>880</v>
      </c>
      <c r="B905" s="79">
        <v>161.03749999999999</v>
      </c>
    </row>
    <row r="906" spans="1:2" x14ac:dyDescent="0.25">
      <c r="A906" s="78">
        <v>881</v>
      </c>
      <c r="B906" s="79">
        <v>161.05000000000001</v>
      </c>
    </row>
    <row r="907" spans="1:2" x14ac:dyDescent="0.25">
      <c r="A907" s="78">
        <v>882</v>
      </c>
      <c r="B907" s="79">
        <v>161.0625</v>
      </c>
    </row>
    <row r="908" spans="1:2" x14ac:dyDescent="0.25">
      <c r="A908" s="78">
        <v>883</v>
      </c>
      <c r="B908" s="79">
        <v>161.07499999999999</v>
      </c>
    </row>
    <row r="909" spans="1:2" x14ac:dyDescent="0.25">
      <c r="A909" s="78">
        <v>884</v>
      </c>
      <c r="B909" s="79">
        <v>161.08750000000001</v>
      </c>
    </row>
    <row r="910" spans="1:2" x14ac:dyDescent="0.25">
      <c r="A910" s="78">
        <v>885</v>
      </c>
      <c r="B910" s="79">
        <v>161.1</v>
      </c>
    </row>
    <row r="911" spans="1:2" x14ac:dyDescent="0.25">
      <c r="A911" s="78">
        <v>886</v>
      </c>
      <c r="B911" s="79">
        <v>161.11250000000001</v>
      </c>
    </row>
    <row r="912" spans="1:2" x14ac:dyDescent="0.25">
      <c r="A912" s="78">
        <v>887</v>
      </c>
      <c r="B912" s="79">
        <v>161.125</v>
      </c>
    </row>
    <row r="913" spans="1:2" x14ac:dyDescent="0.25">
      <c r="A913" s="78">
        <v>888</v>
      </c>
      <c r="B913" s="79">
        <v>161.13749999999999</v>
      </c>
    </row>
    <row r="914" spans="1:2" x14ac:dyDescent="0.25">
      <c r="A914" s="78">
        <v>889</v>
      </c>
      <c r="B914" s="79">
        <v>161.15</v>
      </c>
    </row>
    <row r="915" spans="1:2" x14ac:dyDescent="0.25">
      <c r="A915" s="78">
        <v>890</v>
      </c>
      <c r="B915" s="79">
        <v>161.16249999999999</v>
      </c>
    </row>
    <row r="916" spans="1:2" x14ac:dyDescent="0.25">
      <c r="A916" s="78">
        <v>891</v>
      </c>
      <c r="B916" s="79">
        <v>161.17500000000001</v>
      </c>
    </row>
    <row r="917" spans="1:2" x14ac:dyDescent="0.25">
      <c r="A917" s="78">
        <v>892</v>
      </c>
      <c r="B917" s="79">
        <v>161.1875</v>
      </c>
    </row>
    <row r="918" spans="1:2" x14ac:dyDescent="0.25">
      <c r="A918" s="78">
        <v>893</v>
      </c>
      <c r="B918" s="79">
        <v>161.19999999999999</v>
      </c>
    </row>
    <row r="919" spans="1:2" x14ac:dyDescent="0.25">
      <c r="A919" s="78">
        <v>894</v>
      </c>
      <c r="B919" s="79">
        <v>161.21250000000001</v>
      </c>
    </row>
    <row r="920" spans="1:2" x14ac:dyDescent="0.25">
      <c r="A920" s="78">
        <v>895</v>
      </c>
      <c r="B920" s="79">
        <v>161.22499999999999</v>
      </c>
    </row>
    <row r="921" spans="1:2" x14ac:dyDescent="0.25">
      <c r="A921" s="78">
        <v>896</v>
      </c>
      <c r="B921" s="79">
        <v>161.23750000000001</v>
      </c>
    </row>
    <row r="922" spans="1:2" x14ac:dyDescent="0.25">
      <c r="A922" s="78">
        <v>897</v>
      </c>
      <c r="B922" s="79">
        <v>161.25</v>
      </c>
    </row>
    <row r="923" spans="1:2" x14ac:dyDescent="0.25">
      <c r="A923" s="78">
        <v>898</v>
      </c>
      <c r="B923" s="79">
        <v>161.26249999999999</v>
      </c>
    </row>
    <row r="924" spans="1:2" x14ac:dyDescent="0.25">
      <c r="A924" s="78">
        <v>899</v>
      </c>
      <c r="B924" s="79">
        <v>161.27500000000001</v>
      </c>
    </row>
    <row r="925" spans="1:2" x14ac:dyDescent="0.25">
      <c r="A925" s="78">
        <v>900</v>
      </c>
      <c r="B925" s="79">
        <v>161.28749999999999</v>
      </c>
    </row>
    <row r="926" spans="1:2" x14ac:dyDescent="0.25">
      <c r="A926" s="78">
        <v>901</v>
      </c>
      <c r="B926" s="79">
        <v>161.30000000000001</v>
      </c>
    </row>
    <row r="927" spans="1:2" x14ac:dyDescent="0.25">
      <c r="A927" s="78">
        <v>902</v>
      </c>
      <c r="B927" s="79">
        <v>161.3125</v>
      </c>
    </row>
    <row r="928" spans="1:2" x14ac:dyDescent="0.25">
      <c r="A928" s="78">
        <v>903</v>
      </c>
      <c r="B928" s="79">
        <v>161.32499999999999</v>
      </c>
    </row>
    <row r="929" spans="1:2" x14ac:dyDescent="0.25">
      <c r="A929" s="78">
        <v>904</v>
      </c>
      <c r="B929" s="79">
        <v>161.33750000000001</v>
      </c>
    </row>
    <row r="930" spans="1:2" x14ac:dyDescent="0.25">
      <c r="A930" s="78">
        <v>905</v>
      </c>
      <c r="B930" s="79">
        <v>161.35</v>
      </c>
    </row>
    <row r="931" spans="1:2" x14ac:dyDescent="0.25">
      <c r="A931" s="78">
        <v>906</v>
      </c>
      <c r="B931" s="79">
        <v>161.36250000000001</v>
      </c>
    </row>
    <row r="932" spans="1:2" x14ac:dyDescent="0.25">
      <c r="A932" s="78">
        <v>907</v>
      </c>
      <c r="B932" s="79">
        <v>161.375</v>
      </c>
    </row>
    <row r="933" spans="1:2" x14ac:dyDescent="0.25">
      <c r="A933" s="78">
        <v>908</v>
      </c>
      <c r="B933" s="79">
        <v>161.38749999999999</v>
      </c>
    </row>
    <row r="934" spans="1:2" x14ac:dyDescent="0.25">
      <c r="A934" s="78">
        <v>909</v>
      </c>
      <c r="B934" s="79">
        <v>161.4</v>
      </c>
    </row>
    <row r="935" spans="1:2" x14ac:dyDescent="0.25">
      <c r="A935" s="78">
        <v>910</v>
      </c>
      <c r="B935" s="79">
        <v>161.41249999999999</v>
      </c>
    </row>
    <row r="936" spans="1:2" x14ac:dyDescent="0.25">
      <c r="A936" s="78">
        <v>911</v>
      </c>
      <c r="B936" s="79">
        <v>161.42500000000001</v>
      </c>
    </row>
    <row r="937" spans="1:2" x14ac:dyDescent="0.25">
      <c r="A937" s="78">
        <v>912</v>
      </c>
      <c r="B937" s="79">
        <v>161.4375</v>
      </c>
    </row>
    <row r="938" spans="1:2" x14ac:dyDescent="0.25">
      <c r="A938" s="78">
        <v>913</v>
      </c>
      <c r="B938" s="79">
        <v>161.44999999999999</v>
      </c>
    </row>
    <row r="939" spans="1:2" x14ac:dyDescent="0.25">
      <c r="A939" s="78">
        <v>914</v>
      </c>
      <c r="B939" s="79">
        <v>161.46250000000001</v>
      </c>
    </row>
    <row r="940" spans="1:2" x14ac:dyDescent="0.25">
      <c r="A940" s="78">
        <v>915</v>
      </c>
      <c r="B940" s="79">
        <v>161.47499999999999</v>
      </c>
    </row>
    <row r="941" spans="1:2" x14ac:dyDescent="0.25">
      <c r="A941" s="78">
        <v>916</v>
      </c>
      <c r="B941" s="79">
        <v>161.48750000000001</v>
      </c>
    </row>
    <row r="942" spans="1:2" x14ac:dyDescent="0.25">
      <c r="A942" s="78">
        <v>917</v>
      </c>
      <c r="B942" s="79">
        <v>161.5</v>
      </c>
    </row>
    <row r="943" spans="1:2" x14ac:dyDescent="0.25">
      <c r="A943" s="78">
        <v>918</v>
      </c>
      <c r="B943" s="79">
        <v>161.51249999999999</v>
      </c>
    </row>
    <row r="944" spans="1:2" x14ac:dyDescent="0.25">
      <c r="A944" s="78">
        <v>919</v>
      </c>
      <c r="B944" s="79">
        <v>161.52500000000001</v>
      </c>
    </row>
    <row r="945" spans="1:2" x14ac:dyDescent="0.25">
      <c r="A945" s="78">
        <v>920</v>
      </c>
      <c r="B945" s="79">
        <v>161.53749999999999</v>
      </c>
    </row>
    <row r="946" spans="1:2" x14ac:dyDescent="0.25">
      <c r="A946" s="78">
        <v>921</v>
      </c>
      <c r="B946" s="79">
        <v>161.55000000000001</v>
      </c>
    </row>
    <row r="947" spans="1:2" x14ac:dyDescent="0.25">
      <c r="A947" s="78">
        <v>922</v>
      </c>
      <c r="B947" s="79">
        <v>161.5625</v>
      </c>
    </row>
    <row r="948" spans="1:2" x14ac:dyDescent="0.25">
      <c r="A948" s="78">
        <v>923</v>
      </c>
      <c r="B948" s="79">
        <v>161.57499999999999</v>
      </c>
    </row>
    <row r="949" spans="1:2" x14ac:dyDescent="0.25">
      <c r="A949" s="78">
        <v>924</v>
      </c>
      <c r="B949" s="79">
        <v>161.58750000000001</v>
      </c>
    </row>
    <row r="950" spans="1:2" x14ac:dyDescent="0.25">
      <c r="A950" s="78">
        <v>925</v>
      </c>
      <c r="B950" s="79">
        <v>161.6</v>
      </c>
    </row>
    <row r="951" spans="1:2" x14ac:dyDescent="0.25">
      <c r="A951" s="78">
        <v>926</v>
      </c>
      <c r="B951" s="79">
        <v>161.61250000000001</v>
      </c>
    </row>
    <row r="952" spans="1:2" x14ac:dyDescent="0.25">
      <c r="A952" s="78">
        <v>927</v>
      </c>
      <c r="B952" s="79">
        <v>161.625</v>
      </c>
    </row>
    <row r="953" spans="1:2" x14ac:dyDescent="0.25">
      <c r="A953" s="78">
        <v>928</v>
      </c>
      <c r="B953" s="79">
        <v>161.63749999999999</v>
      </c>
    </row>
    <row r="954" spans="1:2" x14ac:dyDescent="0.25">
      <c r="A954" s="78">
        <v>929</v>
      </c>
      <c r="B954" s="79">
        <v>161.65</v>
      </c>
    </row>
    <row r="955" spans="1:2" x14ac:dyDescent="0.25">
      <c r="A955" s="78">
        <v>930</v>
      </c>
      <c r="B955" s="79">
        <v>161.66249999999999</v>
      </c>
    </row>
    <row r="956" spans="1:2" x14ac:dyDescent="0.25">
      <c r="A956" s="78">
        <v>931</v>
      </c>
      <c r="B956" s="79">
        <v>161.67500000000001</v>
      </c>
    </row>
    <row r="957" spans="1:2" x14ac:dyDescent="0.25">
      <c r="A957" s="78">
        <v>932</v>
      </c>
      <c r="B957" s="79">
        <v>161.6875</v>
      </c>
    </row>
    <row r="958" spans="1:2" x14ac:dyDescent="0.25">
      <c r="A958" s="78">
        <v>933</v>
      </c>
      <c r="B958" s="79">
        <v>161.69999999999999</v>
      </c>
    </row>
    <row r="959" spans="1:2" x14ac:dyDescent="0.25">
      <c r="A959" s="78">
        <v>934</v>
      </c>
      <c r="B959" s="79">
        <v>161.71250000000001</v>
      </c>
    </row>
    <row r="960" spans="1:2" x14ac:dyDescent="0.25">
      <c r="A960" s="78">
        <v>935</v>
      </c>
      <c r="B960" s="79">
        <v>161.72499999999999</v>
      </c>
    </row>
    <row r="961" spans="1:2" x14ac:dyDescent="0.25">
      <c r="A961" s="78">
        <v>936</v>
      </c>
      <c r="B961" s="79">
        <v>161.73750000000001</v>
      </c>
    </row>
    <row r="962" spans="1:2" x14ac:dyDescent="0.25">
      <c r="A962" s="78">
        <v>937</v>
      </c>
      <c r="B962" s="79">
        <v>161.75</v>
      </c>
    </row>
    <row r="963" spans="1:2" x14ac:dyDescent="0.25">
      <c r="A963" s="78">
        <v>938</v>
      </c>
      <c r="B963" s="79">
        <v>161.76249999999999</v>
      </c>
    </row>
    <row r="964" spans="1:2" x14ac:dyDescent="0.25">
      <c r="A964" s="78">
        <v>939</v>
      </c>
      <c r="B964" s="79">
        <v>161.77500000000001</v>
      </c>
    </row>
    <row r="965" spans="1:2" x14ac:dyDescent="0.25">
      <c r="A965" s="78">
        <v>940</v>
      </c>
      <c r="B965" s="79">
        <v>161.78749999999999</v>
      </c>
    </row>
    <row r="966" spans="1:2" x14ac:dyDescent="0.25">
      <c r="A966" s="78">
        <v>941</v>
      </c>
      <c r="B966" s="79">
        <v>161.80000000000001</v>
      </c>
    </row>
    <row r="967" spans="1:2" x14ac:dyDescent="0.25">
      <c r="A967" s="78">
        <v>942</v>
      </c>
      <c r="B967" s="79">
        <v>161.8125</v>
      </c>
    </row>
    <row r="968" spans="1:2" x14ac:dyDescent="0.25">
      <c r="A968" s="78">
        <v>943</v>
      </c>
      <c r="B968" s="79">
        <v>161.82499999999999</v>
      </c>
    </row>
    <row r="969" spans="1:2" x14ac:dyDescent="0.25">
      <c r="A969" s="78">
        <v>944</v>
      </c>
      <c r="B969" s="79">
        <v>161.83750000000001</v>
      </c>
    </row>
    <row r="970" spans="1:2" x14ac:dyDescent="0.25">
      <c r="A970" s="78">
        <v>945</v>
      </c>
      <c r="B970" s="79">
        <v>161.85</v>
      </c>
    </row>
    <row r="971" spans="1:2" x14ac:dyDescent="0.25">
      <c r="A971" s="78">
        <v>946</v>
      </c>
      <c r="B971" s="79">
        <v>161.86250000000001</v>
      </c>
    </row>
    <row r="972" spans="1:2" x14ac:dyDescent="0.25">
      <c r="A972" s="78">
        <v>947</v>
      </c>
      <c r="B972" s="79">
        <v>161.875</v>
      </c>
    </row>
    <row r="973" spans="1:2" x14ac:dyDescent="0.25">
      <c r="A973" s="78">
        <v>948</v>
      </c>
      <c r="B973" s="79">
        <v>161.88749999999999</v>
      </c>
    </row>
    <row r="974" spans="1:2" x14ac:dyDescent="0.25">
      <c r="A974" s="78">
        <v>949</v>
      </c>
      <c r="B974" s="79">
        <v>161.9</v>
      </c>
    </row>
    <row r="975" spans="1:2" x14ac:dyDescent="0.25">
      <c r="A975" s="78">
        <v>950</v>
      </c>
      <c r="B975" s="79">
        <v>161.91249999999999</v>
      </c>
    </row>
    <row r="976" spans="1:2" x14ac:dyDescent="0.25">
      <c r="A976" s="78">
        <v>951</v>
      </c>
      <c r="B976" s="79">
        <v>161.92500000000001</v>
      </c>
    </row>
    <row r="977" spans="1:2" x14ac:dyDescent="0.25">
      <c r="A977" s="78">
        <v>952</v>
      </c>
      <c r="B977" s="79">
        <v>161.9375</v>
      </c>
    </row>
    <row r="978" spans="1:2" x14ac:dyDescent="0.25">
      <c r="A978" s="78">
        <v>953</v>
      </c>
      <c r="B978" s="79">
        <v>161.94999999999999</v>
      </c>
    </row>
    <row r="979" spans="1:2" x14ac:dyDescent="0.25">
      <c r="A979" s="78">
        <v>954</v>
      </c>
      <c r="B979" s="79">
        <v>161.96250000000001</v>
      </c>
    </row>
    <row r="980" spans="1:2" x14ac:dyDescent="0.25">
      <c r="A980" s="78">
        <v>955</v>
      </c>
      <c r="B980" s="79">
        <v>161.97499999999999</v>
      </c>
    </row>
    <row r="981" spans="1:2" x14ac:dyDescent="0.25">
      <c r="A981" s="78">
        <v>956</v>
      </c>
      <c r="B981" s="79">
        <v>161.98750000000001</v>
      </c>
    </row>
    <row r="982" spans="1:2" x14ac:dyDescent="0.25">
      <c r="A982" s="78">
        <v>957</v>
      </c>
      <c r="B982" s="79">
        <v>162</v>
      </c>
    </row>
    <row r="983" spans="1:2" x14ac:dyDescent="0.25">
      <c r="A983" s="78">
        <v>958</v>
      </c>
      <c r="B983" s="79">
        <v>162.01249999999999</v>
      </c>
    </row>
    <row r="984" spans="1:2" x14ac:dyDescent="0.25">
      <c r="A984" s="78">
        <v>959</v>
      </c>
      <c r="B984" s="79">
        <v>162.02500000000001</v>
      </c>
    </row>
    <row r="985" spans="1:2" x14ac:dyDescent="0.25">
      <c r="A985" s="78">
        <v>960</v>
      </c>
      <c r="B985" s="79">
        <v>162.03749999999999</v>
      </c>
    </row>
    <row r="986" spans="1:2" x14ac:dyDescent="0.25">
      <c r="A986" s="78">
        <v>961</v>
      </c>
      <c r="B986" s="79">
        <v>162.05000000000001</v>
      </c>
    </row>
    <row r="987" spans="1:2" x14ac:dyDescent="0.25">
      <c r="A987" s="78">
        <v>962</v>
      </c>
      <c r="B987" s="79">
        <v>162.0625</v>
      </c>
    </row>
    <row r="988" spans="1:2" x14ac:dyDescent="0.25">
      <c r="A988" s="78">
        <v>963</v>
      </c>
      <c r="B988" s="79">
        <v>162.07499999999999</v>
      </c>
    </row>
    <row r="989" spans="1:2" x14ac:dyDescent="0.25">
      <c r="A989" s="78">
        <v>964</v>
      </c>
      <c r="B989" s="79">
        <v>162.08750000000001</v>
      </c>
    </row>
    <row r="990" spans="1:2" x14ac:dyDescent="0.25">
      <c r="A990" s="78">
        <v>965</v>
      </c>
      <c r="B990" s="79">
        <v>162.1</v>
      </c>
    </row>
    <row r="991" spans="1:2" x14ac:dyDescent="0.25">
      <c r="A991" s="78">
        <v>966</v>
      </c>
      <c r="B991" s="79">
        <v>162.11250000000001</v>
      </c>
    </row>
    <row r="992" spans="1:2" x14ac:dyDescent="0.25">
      <c r="A992" s="78">
        <v>967</v>
      </c>
      <c r="B992" s="79">
        <v>162.125</v>
      </c>
    </row>
    <row r="993" spans="1:2" x14ac:dyDescent="0.25">
      <c r="A993" s="78">
        <v>968</v>
      </c>
      <c r="B993" s="79">
        <v>162.13749999999999</v>
      </c>
    </row>
    <row r="994" spans="1:2" x14ac:dyDescent="0.25">
      <c r="A994" s="78">
        <v>969</v>
      </c>
      <c r="B994" s="79">
        <v>162.15</v>
      </c>
    </row>
    <row r="995" spans="1:2" x14ac:dyDescent="0.25">
      <c r="A995" s="78">
        <v>970</v>
      </c>
      <c r="B995" s="79">
        <v>162.16249999999999</v>
      </c>
    </row>
    <row r="996" spans="1:2" x14ac:dyDescent="0.25">
      <c r="A996" s="78">
        <v>971</v>
      </c>
      <c r="B996" s="79">
        <v>162.17500000000001</v>
      </c>
    </row>
    <row r="997" spans="1:2" x14ac:dyDescent="0.25">
      <c r="A997" s="78">
        <v>972</v>
      </c>
      <c r="B997" s="79">
        <v>162.1875</v>
      </c>
    </row>
    <row r="998" spans="1:2" x14ac:dyDescent="0.25">
      <c r="A998" s="78">
        <v>973</v>
      </c>
      <c r="B998" s="79">
        <v>162.19999999999999</v>
      </c>
    </row>
    <row r="999" spans="1:2" x14ac:dyDescent="0.25">
      <c r="A999" s="78">
        <v>974</v>
      </c>
      <c r="B999" s="79">
        <v>162.21250000000001</v>
      </c>
    </row>
    <row r="1000" spans="1:2" x14ac:dyDescent="0.25">
      <c r="A1000" s="78">
        <v>975</v>
      </c>
      <c r="B1000" s="79">
        <v>162.22499999999999</v>
      </c>
    </row>
    <row r="1001" spans="1:2" x14ac:dyDescent="0.25">
      <c r="A1001" s="78">
        <v>976</v>
      </c>
      <c r="B1001" s="79">
        <v>162.23750000000001</v>
      </c>
    </row>
    <row r="1002" spans="1:2" x14ac:dyDescent="0.25">
      <c r="A1002" s="78">
        <v>977</v>
      </c>
      <c r="B1002" s="79">
        <v>162.25</v>
      </c>
    </row>
    <row r="1003" spans="1:2" x14ac:dyDescent="0.25">
      <c r="A1003" s="78">
        <v>978</v>
      </c>
      <c r="B1003" s="79">
        <v>162.26249999999999</v>
      </c>
    </row>
    <row r="1004" spans="1:2" x14ac:dyDescent="0.25">
      <c r="A1004" s="78">
        <v>979</v>
      </c>
      <c r="B1004" s="79">
        <v>162.27500000000001</v>
      </c>
    </row>
    <row r="1005" spans="1:2" x14ac:dyDescent="0.25">
      <c r="A1005" s="78">
        <v>980</v>
      </c>
      <c r="B1005" s="79">
        <v>162.28749999999999</v>
      </c>
    </row>
    <row r="1006" spans="1:2" x14ac:dyDescent="0.25">
      <c r="A1006" s="78">
        <v>981</v>
      </c>
      <c r="B1006" s="79">
        <v>162.30000000000001</v>
      </c>
    </row>
    <row r="1007" spans="1:2" x14ac:dyDescent="0.25">
      <c r="A1007" s="78">
        <v>982</v>
      </c>
      <c r="B1007" s="79">
        <v>162.3125</v>
      </c>
    </row>
    <row r="1008" spans="1:2" x14ac:dyDescent="0.25">
      <c r="A1008" s="78">
        <v>983</v>
      </c>
      <c r="B1008" s="79">
        <v>162.32499999999999</v>
      </c>
    </row>
    <row r="1009" spans="1:2" x14ac:dyDescent="0.25">
      <c r="A1009" s="78">
        <v>984</v>
      </c>
      <c r="B1009" s="79">
        <v>162.33750000000001</v>
      </c>
    </row>
    <row r="1010" spans="1:2" x14ac:dyDescent="0.25">
      <c r="A1010" s="78">
        <v>985</v>
      </c>
      <c r="B1010" s="79">
        <v>162.35</v>
      </c>
    </row>
    <row r="1011" spans="1:2" x14ac:dyDescent="0.25">
      <c r="A1011" s="78">
        <v>986</v>
      </c>
      <c r="B1011" s="79">
        <v>162.36250000000001</v>
      </c>
    </row>
    <row r="1012" spans="1:2" x14ac:dyDescent="0.25">
      <c r="A1012" s="78">
        <v>987</v>
      </c>
      <c r="B1012" s="79">
        <v>162.375</v>
      </c>
    </row>
    <row r="1013" spans="1:2" x14ac:dyDescent="0.25">
      <c r="A1013" s="78">
        <v>988</v>
      </c>
      <c r="B1013" s="79">
        <v>162.38749999999999</v>
      </c>
    </row>
    <row r="1014" spans="1:2" x14ac:dyDescent="0.25">
      <c r="A1014" s="78">
        <v>989</v>
      </c>
      <c r="B1014" s="79">
        <v>162.4</v>
      </c>
    </row>
    <row r="1015" spans="1:2" x14ac:dyDescent="0.25">
      <c r="A1015" s="78">
        <v>990</v>
      </c>
      <c r="B1015" s="79">
        <v>162.41249999999999</v>
      </c>
    </row>
    <row r="1016" spans="1:2" x14ac:dyDescent="0.25">
      <c r="A1016" s="78">
        <v>991</v>
      </c>
      <c r="B1016" s="79">
        <v>162.42500000000001</v>
      </c>
    </row>
    <row r="1017" spans="1:2" x14ac:dyDescent="0.25">
      <c r="A1017" s="78">
        <v>992</v>
      </c>
      <c r="B1017" s="79">
        <v>162.4375</v>
      </c>
    </row>
    <row r="1018" spans="1:2" x14ac:dyDescent="0.25">
      <c r="A1018" s="78">
        <v>993</v>
      </c>
      <c r="B1018" s="79">
        <v>162.44999999999999</v>
      </c>
    </row>
    <row r="1019" spans="1:2" x14ac:dyDescent="0.25">
      <c r="A1019" s="78">
        <v>994</v>
      </c>
      <c r="B1019" s="79">
        <v>162.46250000000001</v>
      </c>
    </row>
    <row r="1020" spans="1:2" x14ac:dyDescent="0.25">
      <c r="A1020" s="78">
        <v>995</v>
      </c>
      <c r="B1020" s="79">
        <v>162.47499999999999</v>
      </c>
    </row>
    <row r="1021" spans="1:2" x14ac:dyDescent="0.25">
      <c r="A1021" s="78">
        <v>996</v>
      </c>
      <c r="B1021" s="79">
        <v>162.48750000000001</v>
      </c>
    </row>
    <row r="1022" spans="1:2" x14ac:dyDescent="0.25">
      <c r="A1022" s="78">
        <v>997</v>
      </c>
      <c r="B1022" s="79">
        <v>162.5</v>
      </c>
    </row>
    <row r="1023" spans="1:2" x14ac:dyDescent="0.25">
      <c r="A1023" s="78">
        <v>998</v>
      </c>
      <c r="B1023" s="79">
        <v>162.51249999999999</v>
      </c>
    </row>
    <row r="1024" spans="1:2" x14ac:dyDescent="0.25">
      <c r="A1024" s="78">
        <v>999</v>
      </c>
      <c r="B1024" s="79">
        <v>162.52500000000001</v>
      </c>
    </row>
    <row r="1025" spans="1:2" x14ac:dyDescent="0.25">
      <c r="A1025" s="78">
        <v>1000</v>
      </c>
      <c r="B1025" s="79">
        <v>162.53749999999999</v>
      </c>
    </row>
    <row r="1026" spans="1:2" x14ac:dyDescent="0.25">
      <c r="A1026" s="78">
        <v>1001</v>
      </c>
      <c r="B1026" s="79">
        <v>162.55000000000001</v>
      </c>
    </row>
    <row r="1027" spans="1:2" x14ac:dyDescent="0.25">
      <c r="A1027" s="78">
        <v>1002</v>
      </c>
      <c r="B1027" s="79">
        <v>162.5625</v>
      </c>
    </row>
    <row r="1028" spans="1:2" x14ac:dyDescent="0.25">
      <c r="A1028" s="78">
        <v>1003</v>
      </c>
      <c r="B1028" s="79">
        <v>162.57499999999999</v>
      </c>
    </row>
    <row r="1029" spans="1:2" x14ac:dyDescent="0.25">
      <c r="A1029" s="78">
        <v>1004</v>
      </c>
      <c r="B1029" s="79">
        <v>162.58750000000001</v>
      </c>
    </row>
    <row r="1030" spans="1:2" x14ac:dyDescent="0.25">
      <c r="A1030" s="78">
        <v>1005</v>
      </c>
      <c r="B1030" s="79">
        <v>162.6</v>
      </c>
    </row>
    <row r="1031" spans="1:2" x14ac:dyDescent="0.25">
      <c r="A1031" s="78">
        <v>1006</v>
      </c>
      <c r="B1031" s="79">
        <v>162.61250000000001</v>
      </c>
    </row>
    <row r="1032" spans="1:2" x14ac:dyDescent="0.25">
      <c r="A1032" s="78">
        <v>1007</v>
      </c>
      <c r="B1032" s="79">
        <v>162.625</v>
      </c>
    </row>
    <row r="1033" spans="1:2" x14ac:dyDescent="0.25">
      <c r="A1033" s="78">
        <v>1008</v>
      </c>
      <c r="B1033" s="79">
        <v>162.63749999999999</v>
      </c>
    </row>
    <row r="1034" spans="1:2" x14ac:dyDescent="0.25">
      <c r="A1034" s="78">
        <v>1009</v>
      </c>
      <c r="B1034" s="79">
        <v>162.65</v>
      </c>
    </row>
    <row r="1035" spans="1:2" x14ac:dyDescent="0.25">
      <c r="A1035" s="78">
        <v>1010</v>
      </c>
      <c r="B1035" s="79">
        <v>162.66249999999999</v>
      </c>
    </row>
    <row r="1036" spans="1:2" x14ac:dyDescent="0.25">
      <c r="A1036" s="78">
        <v>1011</v>
      </c>
      <c r="B1036" s="79">
        <v>162.67500000000001</v>
      </c>
    </row>
    <row r="1037" spans="1:2" x14ac:dyDescent="0.25">
      <c r="A1037" s="78">
        <v>1012</v>
      </c>
      <c r="B1037" s="79">
        <v>162.6875</v>
      </c>
    </row>
    <row r="1038" spans="1:2" x14ac:dyDescent="0.25">
      <c r="A1038" s="78">
        <v>1013</v>
      </c>
      <c r="B1038" s="79">
        <v>162.69999999999999</v>
      </c>
    </row>
    <row r="1039" spans="1:2" x14ac:dyDescent="0.25">
      <c r="A1039" s="78">
        <v>1014</v>
      </c>
      <c r="B1039" s="79">
        <v>162.71250000000001</v>
      </c>
    </row>
    <row r="1040" spans="1:2" x14ac:dyDescent="0.25">
      <c r="A1040" s="86">
        <v>1015</v>
      </c>
      <c r="B1040" s="87">
        <v>162.72499999999999</v>
      </c>
    </row>
    <row r="1041" spans="1:2" x14ac:dyDescent="0.25">
      <c r="A1041" s="86">
        <v>1016</v>
      </c>
      <c r="B1041" s="87">
        <v>162.73750000000001</v>
      </c>
    </row>
    <row r="1042" spans="1:2" x14ac:dyDescent="0.25">
      <c r="A1042" s="81">
        <v>1017</v>
      </c>
      <c r="B1042" s="85">
        <v>162.75</v>
      </c>
    </row>
    <row r="1043" spans="1:2" x14ac:dyDescent="0.25">
      <c r="A1043" s="81">
        <v>1018</v>
      </c>
      <c r="B1043" s="85">
        <v>162.76249999999999</v>
      </c>
    </row>
    <row r="1044" spans="1:2" x14ac:dyDescent="0.25">
      <c r="A1044" s="81">
        <v>1019</v>
      </c>
      <c r="B1044" s="85">
        <v>162.77500000000001</v>
      </c>
    </row>
    <row r="1045" spans="1:2" x14ac:dyDescent="0.25">
      <c r="A1045" s="81">
        <v>1020</v>
      </c>
      <c r="B1045" s="85">
        <v>162.78749999999999</v>
      </c>
    </row>
    <row r="1046" spans="1:2" x14ac:dyDescent="0.25">
      <c r="A1046" s="81">
        <v>1021</v>
      </c>
      <c r="B1046" s="85">
        <v>162.80000000000001</v>
      </c>
    </row>
    <row r="1047" spans="1:2" x14ac:dyDescent="0.25">
      <c r="A1047" s="81">
        <v>1022</v>
      </c>
      <c r="B1047" s="85">
        <v>162.8125</v>
      </c>
    </row>
    <row r="1048" spans="1:2" x14ac:dyDescent="0.25">
      <c r="A1048" s="81">
        <v>1023</v>
      </c>
      <c r="B1048" s="85">
        <v>162.82499999999999</v>
      </c>
    </row>
    <row r="1049" spans="1:2" x14ac:dyDescent="0.25">
      <c r="A1049" s="81">
        <v>1024</v>
      </c>
      <c r="B1049" s="85">
        <v>162.83750000000001</v>
      </c>
    </row>
    <row r="1050" spans="1:2" x14ac:dyDescent="0.25">
      <c r="A1050" s="81">
        <v>1025</v>
      </c>
      <c r="B1050" s="85">
        <v>162.85</v>
      </c>
    </row>
    <row r="1051" spans="1:2" x14ac:dyDescent="0.25">
      <c r="A1051" s="81">
        <v>1026</v>
      </c>
      <c r="B1051" s="85">
        <v>162.86250000000001</v>
      </c>
    </row>
    <row r="1052" spans="1:2" x14ac:dyDescent="0.25">
      <c r="A1052" s="81">
        <v>1027</v>
      </c>
      <c r="B1052" s="85">
        <v>162.875</v>
      </c>
    </row>
    <row r="1053" spans="1:2" x14ac:dyDescent="0.25">
      <c r="A1053" s="81">
        <v>1028</v>
      </c>
      <c r="B1053" s="85">
        <v>162.88749999999999</v>
      </c>
    </row>
    <row r="1054" spans="1:2" x14ac:dyDescent="0.25">
      <c r="A1054" s="81">
        <v>1029</v>
      </c>
      <c r="B1054" s="85">
        <v>162.9</v>
      </c>
    </row>
    <row r="1055" spans="1:2" x14ac:dyDescent="0.25">
      <c r="A1055" s="81">
        <v>1030</v>
      </c>
      <c r="B1055" s="85">
        <v>162.91249999999999</v>
      </c>
    </row>
    <row r="1056" spans="1:2" x14ac:dyDescent="0.25">
      <c r="A1056" s="81">
        <v>1031</v>
      </c>
      <c r="B1056" s="85">
        <v>162.92500000000001</v>
      </c>
    </row>
    <row r="1057" spans="1:2" x14ac:dyDescent="0.25">
      <c r="A1057" s="81">
        <v>1032</v>
      </c>
      <c r="B1057" s="85">
        <v>162.9375</v>
      </c>
    </row>
    <row r="1058" spans="1:2" x14ac:dyDescent="0.25">
      <c r="A1058" s="81">
        <v>1033</v>
      </c>
      <c r="B1058" s="85">
        <v>162.94999999999999</v>
      </c>
    </row>
    <row r="1059" spans="1:2" x14ac:dyDescent="0.25">
      <c r="A1059" s="81">
        <v>1034</v>
      </c>
      <c r="B1059" s="85">
        <v>162.96250000000001</v>
      </c>
    </row>
    <row r="1060" spans="1:2" x14ac:dyDescent="0.25">
      <c r="A1060" s="81">
        <v>1035</v>
      </c>
      <c r="B1060" s="85">
        <v>162.97499999999999</v>
      </c>
    </row>
    <row r="1061" spans="1:2" x14ac:dyDescent="0.25">
      <c r="A1061" s="81">
        <v>1036</v>
      </c>
      <c r="B1061" s="85">
        <v>162.98750000000001</v>
      </c>
    </row>
    <row r="1062" spans="1:2" x14ac:dyDescent="0.25">
      <c r="A1062" s="81">
        <v>1037</v>
      </c>
      <c r="B1062" s="85">
        <v>163</v>
      </c>
    </row>
    <row r="1063" spans="1:2" x14ac:dyDescent="0.25">
      <c r="A1063" s="81">
        <v>1038</v>
      </c>
      <c r="B1063" s="85">
        <v>163.01249999999999</v>
      </c>
    </row>
    <row r="1064" spans="1:2" x14ac:dyDescent="0.25">
      <c r="A1064" s="81">
        <v>1039</v>
      </c>
      <c r="B1064" s="85">
        <v>163.02500000000001</v>
      </c>
    </row>
    <row r="1065" spans="1:2" x14ac:dyDescent="0.25">
      <c r="A1065" s="81">
        <v>1040</v>
      </c>
      <c r="B1065" s="85">
        <v>163.03749999999999</v>
      </c>
    </row>
    <row r="1066" spans="1:2" x14ac:dyDescent="0.25">
      <c r="A1066" s="81">
        <v>1041</v>
      </c>
      <c r="B1066" s="85">
        <v>163.05000000000001</v>
      </c>
    </row>
    <row r="1067" spans="1:2" x14ac:dyDescent="0.25">
      <c r="A1067" s="81">
        <v>1042</v>
      </c>
      <c r="B1067" s="85">
        <v>163.0625</v>
      </c>
    </row>
    <row r="1068" spans="1:2" x14ac:dyDescent="0.25">
      <c r="A1068" s="81">
        <v>1043</v>
      </c>
      <c r="B1068" s="85">
        <v>163.07499999999999</v>
      </c>
    </row>
    <row r="1069" spans="1:2" x14ac:dyDescent="0.25">
      <c r="A1069" s="81">
        <v>1044</v>
      </c>
      <c r="B1069" s="85">
        <v>163.08750000000001</v>
      </c>
    </row>
    <row r="1070" spans="1:2" x14ac:dyDescent="0.25">
      <c r="A1070" s="81">
        <v>1045</v>
      </c>
      <c r="B1070" s="85">
        <v>163.1</v>
      </c>
    </row>
    <row r="1071" spans="1:2" x14ac:dyDescent="0.25">
      <c r="A1071" s="81">
        <v>1046</v>
      </c>
      <c r="B1071" s="85">
        <v>163.11250000000001</v>
      </c>
    </row>
    <row r="1072" spans="1:2" x14ac:dyDescent="0.25">
      <c r="A1072" s="81">
        <v>1047</v>
      </c>
      <c r="B1072" s="85">
        <v>163.125</v>
      </c>
    </row>
    <row r="1073" spans="1:2" x14ac:dyDescent="0.25">
      <c r="A1073" s="81">
        <v>1048</v>
      </c>
      <c r="B1073" s="85">
        <v>163.13749999999999</v>
      </c>
    </row>
    <row r="1074" spans="1:2" x14ac:dyDescent="0.25">
      <c r="A1074" s="81">
        <v>1049</v>
      </c>
      <c r="B1074" s="85">
        <v>163.15</v>
      </c>
    </row>
    <row r="1075" spans="1:2" x14ac:dyDescent="0.25">
      <c r="A1075" s="81">
        <v>1050</v>
      </c>
      <c r="B1075" s="85">
        <v>163.16249999999999</v>
      </c>
    </row>
    <row r="1076" spans="1:2" x14ac:dyDescent="0.25">
      <c r="A1076" s="81">
        <v>1051</v>
      </c>
      <c r="B1076" s="85">
        <v>163.17500000000001</v>
      </c>
    </row>
    <row r="1077" spans="1:2" x14ac:dyDescent="0.25">
      <c r="A1077" s="81">
        <v>1052</v>
      </c>
      <c r="B1077" s="85">
        <v>163.1875</v>
      </c>
    </row>
    <row r="1078" spans="1:2" x14ac:dyDescent="0.25">
      <c r="A1078" s="81">
        <v>1053</v>
      </c>
      <c r="B1078" s="85">
        <v>163.19999999999999</v>
      </c>
    </row>
    <row r="1079" spans="1:2" x14ac:dyDescent="0.25">
      <c r="A1079" s="78">
        <v>1054</v>
      </c>
      <c r="B1079" s="79">
        <v>163.21250000000001</v>
      </c>
    </row>
    <row r="1080" spans="1:2" x14ac:dyDescent="0.25">
      <c r="A1080" s="78">
        <v>1055</v>
      </c>
      <c r="B1080" s="79">
        <v>163.22499999999999</v>
      </c>
    </row>
    <row r="1081" spans="1:2" x14ac:dyDescent="0.25">
      <c r="A1081" s="78">
        <v>1056</v>
      </c>
      <c r="B1081" s="79">
        <v>163.23750000000001</v>
      </c>
    </row>
    <row r="1082" spans="1:2" x14ac:dyDescent="0.25">
      <c r="A1082" s="78">
        <v>1057</v>
      </c>
      <c r="B1082" s="79">
        <v>163.25</v>
      </c>
    </row>
    <row r="1083" spans="1:2" x14ac:dyDescent="0.25">
      <c r="A1083" s="78">
        <v>1058</v>
      </c>
      <c r="B1083" s="79">
        <v>163.26249999999999</v>
      </c>
    </row>
    <row r="1084" spans="1:2" x14ac:dyDescent="0.25">
      <c r="A1084" s="78">
        <v>1059</v>
      </c>
      <c r="B1084" s="79">
        <v>163.27500000000001</v>
      </c>
    </row>
    <row r="1085" spans="1:2" x14ac:dyDescent="0.25">
      <c r="A1085" s="78">
        <v>1060</v>
      </c>
      <c r="B1085" s="79">
        <v>163.28749999999999</v>
      </c>
    </row>
    <row r="1086" spans="1:2" x14ac:dyDescent="0.25">
      <c r="A1086" s="78">
        <v>1061</v>
      </c>
      <c r="B1086" s="79">
        <v>163.30000000000001</v>
      </c>
    </row>
    <row r="1087" spans="1:2" x14ac:dyDescent="0.25">
      <c r="A1087" s="78">
        <v>1062</v>
      </c>
      <c r="B1087" s="79">
        <v>163.3125</v>
      </c>
    </row>
    <row r="1088" spans="1:2" x14ac:dyDescent="0.25">
      <c r="A1088" s="78">
        <v>1063</v>
      </c>
      <c r="B1088" s="79">
        <v>163.32499999999999</v>
      </c>
    </row>
    <row r="1089" spans="1:2" x14ac:dyDescent="0.25">
      <c r="A1089" s="78">
        <v>1064</v>
      </c>
      <c r="B1089" s="79">
        <v>163.33750000000001</v>
      </c>
    </row>
    <row r="1090" spans="1:2" x14ac:dyDescent="0.25">
      <c r="A1090" s="78">
        <v>1065</v>
      </c>
      <c r="B1090" s="79">
        <v>163.35</v>
      </c>
    </row>
    <row r="1091" spans="1:2" x14ac:dyDescent="0.25">
      <c r="A1091" s="78">
        <v>1066</v>
      </c>
      <c r="B1091" s="79">
        <v>163.36250000000001</v>
      </c>
    </row>
    <row r="1092" spans="1:2" x14ac:dyDescent="0.25">
      <c r="A1092" s="78">
        <v>1067</v>
      </c>
      <c r="B1092" s="79">
        <v>163.375</v>
      </c>
    </row>
    <row r="1093" spans="1:2" x14ac:dyDescent="0.25">
      <c r="A1093" s="78">
        <v>1068</v>
      </c>
      <c r="B1093" s="79">
        <v>163.38749999999999</v>
      </c>
    </row>
    <row r="1094" spans="1:2" x14ac:dyDescent="0.25">
      <c r="A1094" s="78">
        <v>1069</v>
      </c>
      <c r="B1094" s="79">
        <v>163.4</v>
      </c>
    </row>
    <row r="1095" spans="1:2" x14ac:dyDescent="0.25">
      <c r="A1095" s="78">
        <v>1070</v>
      </c>
      <c r="B1095" s="79">
        <v>163.41249999999999</v>
      </c>
    </row>
    <row r="1096" spans="1:2" x14ac:dyDescent="0.25">
      <c r="A1096" s="78">
        <v>1071</v>
      </c>
      <c r="B1096" s="79">
        <v>163.42500000000001</v>
      </c>
    </row>
    <row r="1097" spans="1:2" x14ac:dyDescent="0.25">
      <c r="A1097" s="78">
        <v>1072</v>
      </c>
      <c r="B1097" s="79">
        <v>163.4375</v>
      </c>
    </row>
    <row r="1098" spans="1:2" x14ac:dyDescent="0.25">
      <c r="A1098" s="78">
        <v>1073</v>
      </c>
      <c r="B1098" s="79">
        <v>163.44999999999999</v>
      </c>
    </row>
    <row r="1099" spans="1:2" x14ac:dyDescent="0.25">
      <c r="A1099" s="78">
        <v>1074</v>
      </c>
      <c r="B1099" s="79">
        <v>163.46250000000001</v>
      </c>
    </row>
    <row r="1100" spans="1:2" x14ac:dyDescent="0.25">
      <c r="A1100" s="78">
        <v>1075</v>
      </c>
      <c r="B1100" s="79">
        <v>163.47499999999999</v>
      </c>
    </row>
    <row r="1101" spans="1:2" x14ac:dyDescent="0.25">
      <c r="A1101" s="78">
        <v>1076</v>
      </c>
      <c r="B1101" s="79">
        <v>163.48750000000001</v>
      </c>
    </row>
    <row r="1102" spans="1:2" x14ac:dyDescent="0.25">
      <c r="A1102" s="78">
        <v>1077</v>
      </c>
      <c r="B1102" s="79">
        <v>163.5</v>
      </c>
    </row>
    <row r="1103" spans="1:2" x14ac:dyDescent="0.25">
      <c r="A1103" s="78">
        <v>1078</v>
      </c>
      <c r="B1103" s="79">
        <v>163.51249999999999</v>
      </c>
    </row>
    <row r="1104" spans="1:2" x14ac:dyDescent="0.25">
      <c r="A1104" s="78">
        <v>1079</v>
      </c>
      <c r="B1104" s="79">
        <v>163.52500000000001</v>
      </c>
    </row>
    <row r="1105" spans="1:2" x14ac:dyDescent="0.25">
      <c r="A1105" s="78">
        <v>1080</v>
      </c>
      <c r="B1105" s="79">
        <v>163.53749999999999</v>
      </c>
    </row>
    <row r="1106" spans="1:2" x14ac:dyDescent="0.25">
      <c r="A1106" s="78">
        <v>1081</v>
      </c>
      <c r="B1106" s="79">
        <v>163.55000000000001</v>
      </c>
    </row>
    <row r="1107" spans="1:2" x14ac:dyDescent="0.25">
      <c r="A1107" s="78">
        <v>1082</v>
      </c>
      <c r="B1107" s="79">
        <v>163.5625</v>
      </c>
    </row>
    <row r="1108" spans="1:2" x14ac:dyDescent="0.25">
      <c r="A1108" s="78">
        <v>1083</v>
      </c>
      <c r="B1108" s="79">
        <v>163.57499999999999</v>
      </c>
    </row>
    <row r="1109" spans="1:2" x14ac:dyDescent="0.25">
      <c r="A1109" s="78">
        <v>1084</v>
      </c>
      <c r="B1109" s="79">
        <v>163.58750000000001</v>
      </c>
    </row>
    <row r="1110" spans="1:2" x14ac:dyDescent="0.25">
      <c r="A1110" s="78">
        <v>1085</v>
      </c>
      <c r="B1110" s="79">
        <v>163.6</v>
      </c>
    </row>
    <row r="1111" spans="1:2" x14ac:dyDescent="0.25">
      <c r="A1111" s="78">
        <v>1086</v>
      </c>
      <c r="B1111" s="79">
        <v>163.61250000000001</v>
      </c>
    </row>
    <row r="1112" spans="1:2" x14ac:dyDescent="0.25">
      <c r="A1112" s="78">
        <v>1087</v>
      </c>
      <c r="B1112" s="79">
        <v>163.625</v>
      </c>
    </row>
    <row r="1113" spans="1:2" x14ac:dyDescent="0.25">
      <c r="A1113" s="78">
        <v>1088</v>
      </c>
      <c r="B1113" s="79">
        <v>163.63749999999999</v>
      </c>
    </row>
    <row r="1114" spans="1:2" x14ac:dyDescent="0.25">
      <c r="A1114" s="78">
        <v>1089</v>
      </c>
      <c r="B1114" s="79">
        <v>163.65</v>
      </c>
    </row>
    <row r="1115" spans="1:2" x14ac:dyDescent="0.25">
      <c r="A1115" s="78">
        <v>1090</v>
      </c>
      <c r="B1115" s="79">
        <v>163.66249999999999</v>
      </c>
    </row>
    <row r="1116" spans="1:2" x14ac:dyDescent="0.25">
      <c r="A1116" s="78">
        <v>1091</v>
      </c>
      <c r="B1116" s="79">
        <v>163.67500000000001</v>
      </c>
    </row>
    <row r="1117" spans="1:2" x14ac:dyDescent="0.25">
      <c r="A1117" s="78">
        <v>1092</v>
      </c>
      <c r="B1117" s="79">
        <v>163.6875</v>
      </c>
    </row>
    <row r="1118" spans="1:2" x14ac:dyDescent="0.25">
      <c r="A1118" s="78">
        <v>1093</v>
      </c>
      <c r="B1118" s="79">
        <v>163.69999999999999</v>
      </c>
    </row>
    <row r="1119" spans="1:2" x14ac:dyDescent="0.25">
      <c r="A1119" s="78">
        <v>1094</v>
      </c>
      <c r="B1119" s="79">
        <v>163.71250000000001</v>
      </c>
    </row>
    <row r="1120" spans="1:2" x14ac:dyDescent="0.25">
      <c r="A1120" s="78">
        <v>1095</v>
      </c>
      <c r="B1120" s="79">
        <v>163.72499999999999</v>
      </c>
    </row>
    <row r="1121" spans="1:2" x14ac:dyDescent="0.25">
      <c r="A1121" s="78">
        <v>1096</v>
      </c>
      <c r="B1121" s="79">
        <v>163.73750000000001</v>
      </c>
    </row>
    <row r="1122" spans="1:2" x14ac:dyDescent="0.25">
      <c r="A1122" s="78">
        <v>1097</v>
      </c>
      <c r="B1122" s="79">
        <v>163.75</v>
      </c>
    </row>
    <row r="1123" spans="1:2" x14ac:dyDescent="0.25">
      <c r="A1123" s="78">
        <v>1098</v>
      </c>
      <c r="B1123" s="79">
        <v>163.76249999999999</v>
      </c>
    </row>
    <row r="1124" spans="1:2" x14ac:dyDescent="0.25">
      <c r="A1124" s="78">
        <v>1099</v>
      </c>
      <c r="B1124" s="79">
        <v>163.77500000000001</v>
      </c>
    </row>
    <row r="1125" spans="1:2" x14ac:dyDescent="0.25">
      <c r="A1125" s="78">
        <v>1100</v>
      </c>
      <c r="B1125" s="79">
        <v>163.78749999999999</v>
      </c>
    </row>
    <row r="1126" spans="1:2" x14ac:dyDescent="0.25">
      <c r="A1126" s="78">
        <v>1101</v>
      </c>
      <c r="B1126" s="79">
        <v>163.80000000000001</v>
      </c>
    </row>
    <row r="1127" spans="1:2" x14ac:dyDescent="0.25">
      <c r="A1127" s="78">
        <v>1102</v>
      </c>
      <c r="B1127" s="79">
        <v>163.8125</v>
      </c>
    </row>
    <row r="1128" spans="1:2" x14ac:dyDescent="0.25">
      <c r="A1128" s="78">
        <v>1103</v>
      </c>
      <c r="B1128" s="79">
        <v>163.82499999999999</v>
      </c>
    </row>
    <row r="1129" spans="1:2" x14ac:dyDescent="0.25">
      <c r="A1129" s="78">
        <v>1104</v>
      </c>
      <c r="B1129" s="79">
        <v>163.83750000000001</v>
      </c>
    </row>
    <row r="1130" spans="1:2" x14ac:dyDescent="0.25">
      <c r="A1130" s="78">
        <v>1105</v>
      </c>
      <c r="B1130" s="79">
        <v>163.85</v>
      </c>
    </row>
    <row r="1131" spans="1:2" x14ac:dyDescent="0.25">
      <c r="A1131" s="78">
        <v>1106</v>
      </c>
      <c r="B1131" s="79">
        <v>163.86250000000001</v>
      </c>
    </row>
    <row r="1132" spans="1:2" x14ac:dyDescent="0.25">
      <c r="A1132" s="78">
        <v>1107</v>
      </c>
      <c r="B1132" s="79">
        <v>163.875</v>
      </c>
    </row>
    <row r="1133" spans="1:2" x14ac:dyDescent="0.25">
      <c r="A1133" s="78">
        <v>1108</v>
      </c>
      <c r="B1133" s="79">
        <v>163.88749999999999</v>
      </c>
    </row>
    <row r="1134" spans="1:2" x14ac:dyDescent="0.25">
      <c r="A1134" s="78">
        <v>1109</v>
      </c>
      <c r="B1134" s="79">
        <v>163.9</v>
      </c>
    </row>
    <row r="1135" spans="1:2" x14ac:dyDescent="0.25">
      <c r="A1135" s="78">
        <v>1110</v>
      </c>
      <c r="B1135" s="79">
        <v>163.91249999999999</v>
      </c>
    </row>
    <row r="1136" spans="1:2" x14ac:dyDescent="0.25">
      <c r="A1136" s="78">
        <v>1111</v>
      </c>
      <c r="B1136" s="79">
        <v>163.92500000000001</v>
      </c>
    </row>
    <row r="1137" spans="1:2" x14ac:dyDescent="0.25">
      <c r="A1137" s="78">
        <v>1112</v>
      </c>
      <c r="B1137" s="79">
        <v>163.9375</v>
      </c>
    </row>
    <row r="1138" spans="1:2" x14ac:dyDescent="0.25">
      <c r="A1138" s="78">
        <v>1113</v>
      </c>
      <c r="B1138" s="79">
        <v>163.95</v>
      </c>
    </row>
    <row r="1139" spans="1:2" x14ac:dyDescent="0.25">
      <c r="A1139" s="78">
        <v>1114</v>
      </c>
      <c r="B1139" s="79">
        <v>163.96250000000001</v>
      </c>
    </row>
    <row r="1140" spans="1:2" x14ac:dyDescent="0.25">
      <c r="A1140" s="78">
        <v>1115</v>
      </c>
      <c r="B1140" s="79">
        <v>163.97499999999999</v>
      </c>
    </row>
    <row r="1141" spans="1:2" x14ac:dyDescent="0.25">
      <c r="A1141" s="78">
        <v>1116</v>
      </c>
      <c r="B1141" s="79">
        <v>163.98750000000001</v>
      </c>
    </row>
    <row r="1142" spans="1:2" x14ac:dyDescent="0.25">
      <c r="A1142" s="78">
        <v>1117</v>
      </c>
      <c r="B1142" s="79">
        <v>164</v>
      </c>
    </row>
    <row r="1143" spans="1:2" x14ac:dyDescent="0.25">
      <c r="A1143" s="78">
        <v>1118</v>
      </c>
      <c r="B1143" s="79">
        <v>164.01249999999999</v>
      </c>
    </row>
    <row r="1144" spans="1:2" x14ac:dyDescent="0.25">
      <c r="A1144" s="78">
        <v>1119</v>
      </c>
      <c r="B1144" s="79">
        <v>164.02500000000001</v>
      </c>
    </row>
    <row r="1145" spans="1:2" x14ac:dyDescent="0.25">
      <c r="A1145" s="78">
        <v>1120</v>
      </c>
      <c r="B1145" s="79">
        <v>164.03749999999999</v>
      </c>
    </row>
    <row r="1146" spans="1:2" x14ac:dyDescent="0.25">
      <c r="A1146" s="78">
        <v>1121</v>
      </c>
      <c r="B1146" s="79">
        <v>164.05</v>
      </c>
    </row>
    <row r="1147" spans="1:2" x14ac:dyDescent="0.25">
      <c r="A1147" s="78">
        <v>1122</v>
      </c>
      <c r="B1147" s="79">
        <v>164.0625</v>
      </c>
    </row>
    <row r="1148" spans="1:2" x14ac:dyDescent="0.25">
      <c r="A1148" s="78">
        <v>1123</v>
      </c>
      <c r="B1148" s="79">
        <v>164.07499999999999</v>
      </c>
    </row>
    <row r="1149" spans="1:2" x14ac:dyDescent="0.25">
      <c r="A1149" s="78">
        <v>1124</v>
      </c>
      <c r="B1149" s="79">
        <v>164.08750000000001</v>
      </c>
    </row>
    <row r="1150" spans="1:2" x14ac:dyDescent="0.25">
      <c r="A1150" s="78">
        <v>1125</v>
      </c>
      <c r="B1150" s="79">
        <v>164.1</v>
      </c>
    </row>
    <row r="1151" spans="1:2" x14ac:dyDescent="0.25">
      <c r="A1151" s="78">
        <v>1126</v>
      </c>
      <c r="B1151" s="79">
        <v>164.11250000000001</v>
      </c>
    </row>
    <row r="1152" spans="1:2" x14ac:dyDescent="0.25">
      <c r="A1152" s="78">
        <v>1127</v>
      </c>
      <c r="B1152" s="79">
        <v>164.125</v>
      </c>
    </row>
    <row r="1153" spans="1:2" x14ac:dyDescent="0.25">
      <c r="A1153" s="78">
        <v>1128</v>
      </c>
      <c r="B1153" s="79">
        <v>164.13749999999999</v>
      </c>
    </row>
    <row r="1154" spans="1:2" x14ac:dyDescent="0.25">
      <c r="A1154" s="78">
        <v>1129</v>
      </c>
      <c r="B1154" s="79">
        <v>164.15</v>
      </c>
    </row>
    <row r="1155" spans="1:2" x14ac:dyDescent="0.25">
      <c r="A1155" s="78">
        <v>1130</v>
      </c>
      <c r="B1155" s="79">
        <v>164.16249999999999</v>
      </c>
    </row>
    <row r="1156" spans="1:2" x14ac:dyDescent="0.25">
      <c r="A1156" s="78">
        <v>1131</v>
      </c>
      <c r="B1156" s="79">
        <v>164.17500000000001</v>
      </c>
    </row>
    <row r="1157" spans="1:2" x14ac:dyDescent="0.25">
      <c r="A1157" s="78">
        <v>1132</v>
      </c>
      <c r="B1157" s="79">
        <v>164.1875</v>
      </c>
    </row>
    <row r="1158" spans="1:2" x14ac:dyDescent="0.25">
      <c r="A1158" s="78">
        <v>1133</v>
      </c>
      <c r="B1158" s="79">
        <v>164.2</v>
      </c>
    </row>
    <row r="1159" spans="1:2" x14ac:dyDescent="0.25">
      <c r="A1159" s="78">
        <v>1134</v>
      </c>
      <c r="B1159" s="79">
        <v>164.21250000000001</v>
      </c>
    </row>
    <row r="1160" spans="1:2" x14ac:dyDescent="0.25">
      <c r="A1160" s="78">
        <v>1135</v>
      </c>
      <c r="B1160" s="79">
        <v>164.22499999999999</v>
      </c>
    </row>
    <row r="1161" spans="1:2" x14ac:dyDescent="0.25">
      <c r="A1161" s="78">
        <v>1136</v>
      </c>
      <c r="B1161" s="79">
        <v>164.23750000000001</v>
      </c>
    </row>
    <row r="1162" spans="1:2" x14ac:dyDescent="0.25">
      <c r="A1162" s="78">
        <v>1137</v>
      </c>
      <c r="B1162" s="79">
        <v>164.25</v>
      </c>
    </row>
    <row r="1163" spans="1:2" x14ac:dyDescent="0.25">
      <c r="A1163" s="78">
        <v>1138</v>
      </c>
      <c r="B1163" s="79">
        <v>164.26249999999999</v>
      </c>
    </row>
    <row r="1164" spans="1:2" x14ac:dyDescent="0.25">
      <c r="A1164" s="78">
        <v>1139</v>
      </c>
      <c r="B1164" s="79">
        <v>164.27500000000001</v>
      </c>
    </row>
    <row r="1165" spans="1:2" x14ac:dyDescent="0.25">
      <c r="A1165" s="78">
        <v>1140</v>
      </c>
      <c r="B1165" s="79">
        <v>164.28749999999999</v>
      </c>
    </row>
    <row r="1166" spans="1:2" x14ac:dyDescent="0.25">
      <c r="A1166" s="78">
        <v>1141</v>
      </c>
      <c r="B1166" s="79">
        <v>164.3</v>
      </c>
    </row>
    <row r="1167" spans="1:2" x14ac:dyDescent="0.25">
      <c r="A1167" s="78">
        <v>1142</v>
      </c>
      <c r="B1167" s="79">
        <v>164.3125</v>
      </c>
    </row>
    <row r="1168" spans="1:2" x14ac:dyDescent="0.25">
      <c r="A1168" s="78">
        <v>1143</v>
      </c>
      <c r="B1168" s="79">
        <v>164.32499999999999</v>
      </c>
    </row>
    <row r="1169" spans="1:2" x14ac:dyDescent="0.25">
      <c r="A1169" s="78">
        <v>1144</v>
      </c>
      <c r="B1169" s="79">
        <v>164.33750000000001</v>
      </c>
    </row>
    <row r="1170" spans="1:2" x14ac:dyDescent="0.25">
      <c r="A1170" s="78">
        <v>1145</v>
      </c>
      <c r="B1170" s="79">
        <v>164.35</v>
      </c>
    </row>
    <row r="1171" spans="1:2" x14ac:dyDescent="0.25">
      <c r="A1171" s="78">
        <v>1146</v>
      </c>
      <c r="B1171" s="79">
        <v>164.36250000000001</v>
      </c>
    </row>
    <row r="1172" spans="1:2" x14ac:dyDescent="0.25">
      <c r="A1172" s="78">
        <v>1147</v>
      </c>
      <c r="B1172" s="79">
        <v>164.375</v>
      </c>
    </row>
    <row r="1173" spans="1:2" x14ac:dyDescent="0.25">
      <c r="A1173" s="78">
        <v>1148</v>
      </c>
      <c r="B1173" s="79">
        <v>164.38749999999999</v>
      </c>
    </row>
    <row r="1174" spans="1:2" x14ac:dyDescent="0.25">
      <c r="A1174" s="78">
        <v>1149</v>
      </c>
      <c r="B1174" s="79">
        <v>164.4</v>
      </c>
    </row>
    <row r="1175" spans="1:2" x14ac:dyDescent="0.25">
      <c r="A1175" s="78">
        <v>1150</v>
      </c>
      <c r="B1175" s="79">
        <v>164.41249999999999</v>
      </c>
    </row>
    <row r="1176" spans="1:2" x14ac:dyDescent="0.25">
      <c r="A1176" s="78">
        <v>1151</v>
      </c>
      <c r="B1176" s="79">
        <v>164.42500000000001</v>
      </c>
    </row>
    <row r="1177" spans="1:2" x14ac:dyDescent="0.25">
      <c r="A1177" s="78">
        <v>1152</v>
      </c>
      <c r="B1177" s="79">
        <v>164.4375</v>
      </c>
    </row>
    <row r="1178" spans="1:2" x14ac:dyDescent="0.25">
      <c r="A1178" s="78">
        <v>1153</v>
      </c>
      <c r="B1178" s="79">
        <v>164.45</v>
      </c>
    </row>
    <row r="1179" spans="1:2" x14ac:dyDescent="0.25">
      <c r="A1179" s="78">
        <v>1154</v>
      </c>
      <c r="B1179" s="79">
        <v>164.46250000000001</v>
      </c>
    </row>
    <row r="1180" spans="1:2" x14ac:dyDescent="0.25">
      <c r="A1180" s="78">
        <v>1155</v>
      </c>
      <c r="B1180" s="79">
        <v>164.47499999999999</v>
      </c>
    </row>
    <row r="1181" spans="1:2" x14ac:dyDescent="0.25">
      <c r="A1181" s="78">
        <v>1156</v>
      </c>
      <c r="B1181" s="79">
        <v>164.48750000000001</v>
      </c>
    </row>
    <row r="1182" spans="1:2" x14ac:dyDescent="0.25">
      <c r="A1182" s="78">
        <v>1157</v>
      </c>
      <c r="B1182" s="79">
        <v>164.5</v>
      </c>
    </row>
    <row r="1183" spans="1:2" x14ac:dyDescent="0.25">
      <c r="A1183" s="78">
        <v>1158</v>
      </c>
      <c r="B1183" s="79">
        <v>164.51249999999999</v>
      </c>
    </row>
    <row r="1184" spans="1:2" x14ac:dyDescent="0.25">
      <c r="A1184" s="78">
        <v>1159</v>
      </c>
      <c r="B1184" s="79">
        <v>164.52500000000001</v>
      </c>
    </row>
    <row r="1185" spans="1:2" x14ac:dyDescent="0.25">
      <c r="A1185" s="78">
        <v>1160</v>
      </c>
      <c r="B1185" s="79">
        <v>164.53749999999999</v>
      </c>
    </row>
    <row r="1186" spans="1:2" x14ac:dyDescent="0.25">
      <c r="A1186" s="78">
        <v>1161</v>
      </c>
      <c r="B1186" s="79">
        <v>164.55</v>
      </c>
    </row>
    <row r="1187" spans="1:2" x14ac:dyDescent="0.25">
      <c r="A1187" s="78">
        <v>1162</v>
      </c>
      <c r="B1187" s="79">
        <v>164.5625</v>
      </c>
    </row>
    <row r="1188" spans="1:2" x14ac:dyDescent="0.25">
      <c r="A1188" s="78">
        <v>1163</v>
      </c>
      <c r="B1188" s="79">
        <v>164.57499999999999</v>
      </c>
    </row>
    <row r="1189" spans="1:2" x14ac:dyDescent="0.25">
      <c r="A1189" s="78">
        <v>1164</v>
      </c>
      <c r="B1189" s="79">
        <v>164.58750000000001</v>
      </c>
    </row>
    <row r="1190" spans="1:2" x14ac:dyDescent="0.25">
      <c r="A1190" s="78">
        <v>1165</v>
      </c>
      <c r="B1190" s="79">
        <v>164.6</v>
      </c>
    </row>
    <row r="1191" spans="1:2" x14ac:dyDescent="0.25">
      <c r="A1191" s="78">
        <v>1166</v>
      </c>
      <c r="B1191" s="79">
        <v>164.61250000000001</v>
      </c>
    </row>
    <row r="1192" spans="1:2" x14ac:dyDescent="0.25">
      <c r="A1192" s="78">
        <v>1167</v>
      </c>
      <c r="B1192" s="79">
        <v>164.625</v>
      </c>
    </row>
    <row r="1193" spans="1:2" x14ac:dyDescent="0.25">
      <c r="A1193" s="78">
        <v>1168</v>
      </c>
      <c r="B1193" s="79">
        <v>164.63749999999999</v>
      </c>
    </row>
    <row r="1194" spans="1:2" x14ac:dyDescent="0.25">
      <c r="A1194" s="78">
        <v>1169</v>
      </c>
      <c r="B1194" s="79">
        <v>164.65</v>
      </c>
    </row>
    <row r="1195" spans="1:2" x14ac:dyDescent="0.25">
      <c r="A1195" s="78">
        <v>1170</v>
      </c>
      <c r="B1195" s="79">
        <v>164.66249999999999</v>
      </c>
    </row>
    <row r="1196" spans="1:2" x14ac:dyDescent="0.25">
      <c r="A1196" s="78">
        <v>1171</v>
      </c>
      <c r="B1196" s="79">
        <v>164.67500000000001</v>
      </c>
    </row>
    <row r="1197" spans="1:2" x14ac:dyDescent="0.25">
      <c r="A1197" s="78">
        <v>1172</v>
      </c>
      <c r="B1197" s="79">
        <v>164.6875</v>
      </c>
    </row>
    <row r="1198" spans="1:2" x14ac:dyDescent="0.25">
      <c r="A1198" s="78">
        <v>1173</v>
      </c>
      <c r="B1198" s="79">
        <v>164.7</v>
      </c>
    </row>
    <row r="1199" spans="1:2" x14ac:dyDescent="0.25">
      <c r="A1199" s="78">
        <v>1174</v>
      </c>
      <c r="B1199" s="79">
        <v>164.71250000000001</v>
      </c>
    </row>
    <row r="1200" spans="1:2" x14ac:dyDescent="0.25">
      <c r="A1200" s="78">
        <v>1175</v>
      </c>
      <c r="B1200" s="79">
        <v>164.72499999999999</v>
      </c>
    </row>
    <row r="1201" spans="1:2" x14ac:dyDescent="0.25">
      <c r="A1201" s="78">
        <v>1176</v>
      </c>
      <c r="B1201" s="79">
        <v>164.73750000000001</v>
      </c>
    </row>
    <row r="1202" spans="1:2" x14ac:dyDescent="0.25">
      <c r="A1202" s="78">
        <v>1177</v>
      </c>
      <c r="B1202" s="79">
        <v>164.75</v>
      </c>
    </row>
    <row r="1203" spans="1:2" x14ac:dyDescent="0.25">
      <c r="A1203" s="78">
        <v>1178</v>
      </c>
      <c r="B1203" s="79">
        <v>164.76249999999999</v>
      </c>
    </row>
    <row r="1204" spans="1:2" x14ac:dyDescent="0.25">
      <c r="A1204" s="78">
        <v>1179</v>
      </c>
      <c r="B1204" s="79">
        <v>164.77500000000001</v>
      </c>
    </row>
    <row r="1205" spans="1:2" x14ac:dyDescent="0.25">
      <c r="A1205" s="78">
        <v>1180</v>
      </c>
      <c r="B1205" s="79">
        <v>164.78749999999999</v>
      </c>
    </row>
    <row r="1206" spans="1:2" x14ac:dyDescent="0.25">
      <c r="A1206" s="78">
        <v>1181</v>
      </c>
      <c r="B1206" s="79">
        <v>164.8</v>
      </c>
    </row>
    <row r="1207" spans="1:2" x14ac:dyDescent="0.25">
      <c r="A1207" s="78">
        <v>1182</v>
      </c>
      <c r="B1207" s="79">
        <v>164.8125</v>
      </c>
    </row>
    <row r="1208" spans="1:2" x14ac:dyDescent="0.25">
      <c r="A1208" s="78">
        <v>1183</v>
      </c>
      <c r="B1208" s="79">
        <v>164.82499999999999</v>
      </c>
    </row>
    <row r="1209" spans="1:2" x14ac:dyDescent="0.25">
      <c r="A1209" s="78">
        <v>1184</v>
      </c>
      <c r="B1209" s="79">
        <v>164.83750000000001</v>
      </c>
    </row>
    <row r="1210" spans="1:2" x14ac:dyDescent="0.25">
      <c r="A1210" s="78">
        <v>1185</v>
      </c>
      <c r="B1210" s="79">
        <v>164.85</v>
      </c>
    </row>
    <row r="1211" spans="1:2" x14ac:dyDescent="0.25">
      <c r="A1211" s="78">
        <v>1186</v>
      </c>
      <c r="B1211" s="79">
        <v>164.86250000000001</v>
      </c>
    </row>
    <row r="1212" spans="1:2" x14ac:dyDescent="0.25">
      <c r="A1212" s="78">
        <v>1187</v>
      </c>
      <c r="B1212" s="79">
        <v>164.875</v>
      </c>
    </row>
    <row r="1213" spans="1:2" x14ac:dyDescent="0.25">
      <c r="A1213" s="78">
        <v>1188</v>
      </c>
      <c r="B1213" s="79">
        <v>164.88749999999999</v>
      </c>
    </row>
    <row r="1214" spans="1:2" x14ac:dyDescent="0.25">
      <c r="A1214" s="78">
        <v>1189</v>
      </c>
      <c r="B1214" s="79">
        <v>164.9</v>
      </c>
    </row>
    <row r="1215" spans="1:2" x14ac:dyDescent="0.25">
      <c r="A1215" s="78">
        <v>1190</v>
      </c>
      <c r="B1215" s="79">
        <v>164.91249999999999</v>
      </c>
    </row>
    <row r="1216" spans="1:2" x14ac:dyDescent="0.25">
      <c r="A1216" s="78">
        <v>1191</v>
      </c>
      <c r="B1216" s="79">
        <v>164.92500000000001</v>
      </c>
    </row>
    <row r="1217" spans="1:2" x14ac:dyDescent="0.25">
      <c r="A1217" s="78">
        <v>1192</v>
      </c>
      <c r="B1217" s="79">
        <v>164.9375</v>
      </c>
    </row>
    <row r="1218" spans="1:2" x14ac:dyDescent="0.25">
      <c r="A1218" s="78">
        <v>1193</v>
      </c>
      <c r="B1218" s="79">
        <v>164.95</v>
      </c>
    </row>
    <row r="1219" spans="1:2" x14ac:dyDescent="0.25">
      <c r="A1219" s="78">
        <v>1194</v>
      </c>
      <c r="B1219" s="79">
        <v>164.96250000000001</v>
      </c>
    </row>
    <row r="1220" spans="1:2" x14ac:dyDescent="0.25">
      <c r="A1220" s="78">
        <v>1195</v>
      </c>
      <c r="B1220" s="79">
        <v>164.97499999999999</v>
      </c>
    </row>
    <row r="1221" spans="1:2" x14ac:dyDescent="0.25">
      <c r="A1221" s="78">
        <v>1196</v>
      </c>
      <c r="B1221" s="79">
        <v>164.98750000000001</v>
      </c>
    </row>
    <row r="1222" spans="1:2" x14ac:dyDescent="0.25">
      <c r="A1222" s="78">
        <v>1197</v>
      </c>
      <c r="B1222" s="79">
        <v>165</v>
      </c>
    </row>
    <row r="1223" spans="1:2" x14ac:dyDescent="0.25">
      <c r="A1223" s="78">
        <v>1198</v>
      </c>
      <c r="B1223" s="79">
        <v>165.01249999999999</v>
      </c>
    </row>
    <row r="1224" spans="1:2" x14ac:dyDescent="0.25">
      <c r="A1224" s="78">
        <v>1199</v>
      </c>
      <c r="B1224" s="79">
        <v>165.02500000000001</v>
      </c>
    </row>
    <row r="1225" spans="1:2" x14ac:dyDescent="0.25">
      <c r="A1225" s="78">
        <v>1200</v>
      </c>
      <c r="B1225" s="79">
        <v>165.03749999999999</v>
      </c>
    </row>
    <row r="1226" spans="1:2" x14ac:dyDescent="0.25">
      <c r="A1226" s="78">
        <v>1201</v>
      </c>
      <c r="B1226" s="79">
        <v>165.05</v>
      </c>
    </row>
    <row r="1227" spans="1:2" x14ac:dyDescent="0.25">
      <c r="A1227" s="78">
        <v>1202</v>
      </c>
      <c r="B1227" s="79">
        <v>165.0625</v>
      </c>
    </row>
    <row r="1228" spans="1:2" x14ac:dyDescent="0.25">
      <c r="A1228" s="78">
        <v>1203</v>
      </c>
      <c r="B1228" s="79">
        <v>165.07499999999999</v>
      </c>
    </row>
    <row r="1229" spans="1:2" x14ac:dyDescent="0.25">
      <c r="A1229" s="78">
        <v>1204</v>
      </c>
      <c r="B1229" s="79">
        <v>165.08750000000001</v>
      </c>
    </row>
    <row r="1230" spans="1:2" x14ac:dyDescent="0.25">
      <c r="A1230" s="78">
        <v>1205</v>
      </c>
      <c r="B1230" s="79">
        <v>165.1</v>
      </c>
    </row>
    <row r="1231" spans="1:2" x14ac:dyDescent="0.25">
      <c r="A1231" s="78">
        <v>1206</v>
      </c>
      <c r="B1231" s="79">
        <v>165.11250000000001</v>
      </c>
    </row>
    <row r="1232" spans="1:2" x14ac:dyDescent="0.25">
      <c r="A1232" s="78">
        <v>1207</v>
      </c>
      <c r="B1232" s="79">
        <v>165.125</v>
      </c>
    </row>
    <row r="1233" spans="1:2" x14ac:dyDescent="0.25">
      <c r="A1233" s="78">
        <v>1208</v>
      </c>
      <c r="B1233" s="79">
        <v>165.13749999999999</v>
      </c>
    </row>
    <row r="1234" spans="1:2" x14ac:dyDescent="0.25">
      <c r="A1234" s="78">
        <v>1209</v>
      </c>
      <c r="B1234" s="79">
        <v>165.15</v>
      </c>
    </row>
    <row r="1235" spans="1:2" x14ac:dyDescent="0.25">
      <c r="A1235" s="78">
        <v>1210</v>
      </c>
      <c r="B1235" s="79">
        <v>165.16249999999999</v>
      </c>
    </row>
    <row r="1236" spans="1:2" x14ac:dyDescent="0.25">
      <c r="A1236" s="78">
        <v>1211</v>
      </c>
      <c r="B1236" s="79">
        <v>165.17500000000001</v>
      </c>
    </row>
    <row r="1237" spans="1:2" x14ac:dyDescent="0.25">
      <c r="A1237" s="78">
        <v>1212</v>
      </c>
      <c r="B1237" s="79">
        <v>165.1875</v>
      </c>
    </row>
    <row r="1238" spans="1:2" x14ac:dyDescent="0.25">
      <c r="A1238" s="78">
        <v>1213</v>
      </c>
      <c r="B1238" s="79">
        <v>165.2</v>
      </c>
    </row>
    <row r="1239" spans="1:2" x14ac:dyDescent="0.25">
      <c r="A1239" s="78">
        <v>1214</v>
      </c>
      <c r="B1239" s="79">
        <v>165.21250000000001</v>
      </c>
    </row>
    <row r="1240" spans="1:2" x14ac:dyDescent="0.25">
      <c r="A1240" s="78">
        <v>1215</v>
      </c>
      <c r="B1240" s="79">
        <v>165.22499999999999</v>
      </c>
    </row>
    <row r="1241" spans="1:2" x14ac:dyDescent="0.25">
      <c r="A1241" s="78">
        <v>1216</v>
      </c>
      <c r="B1241" s="79">
        <v>165.23750000000001</v>
      </c>
    </row>
    <row r="1242" spans="1:2" x14ac:dyDescent="0.25">
      <c r="A1242" s="78">
        <v>1217</v>
      </c>
      <c r="B1242" s="79">
        <v>165.25</v>
      </c>
    </row>
    <row r="1243" spans="1:2" x14ac:dyDescent="0.25">
      <c r="A1243" s="78">
        <v>1218</v>
      </c>
      <c r="B1243" s="79">
        <v>165.26249999999999</v>
      </c>
    </row>
    <row r="1244" spans="1:2" x14ac:dyDescent="0.25">
      <c r="A1244" s="78">
        <v>1219</v>
      </c>
      <c r="B1244" s="79">
        <v>165.27500000000001</v>
      </c>
    </row>
    <row r="1245" spans="1:2" x14ac:dyDescent="0.25">
      <c r="A1245" s="78">
        <v>1220</v>
      </c>
      <c r="B1245" s="79">
        <v>165.28749999999999</v>
      </c>
    </row>
    <row r="1246" spans="1:2" x14ac:dyDescent="0.25">
      <c r="A1246" s="78">
        <v>1221</v>
      </c>
      <c r="B1246" s="79">
        <v>165.3</v>
      </c>
    </row>
    <row r="1247" spans="1:2" x14ac:dyDescent="0.25">
      <c r="A1247" s="78">
        <v>1222</v>
      </c>
      <c r="B1247" s="79">
        <v>165.3125</v>
      </c>
    </row>
    <row r="1248" spans="1:2" x14ac:dyDescent="0.25">
      <c r="A1248" s="78">
        <v>1223</v>
      </c>
      <c r="B1248" s="79">
        <v>165.32499999999999</v>
      </c>
    </row>
    <row r="1249" spans="1:2" x14ac:dyDescent="0.25">
      <c r="A1249" s="78">
        <v>1224</v>
      </c>
      <c r="B1249" s="79">
        <v>165.33750000000001</v>
      </c>
    </row>
    <row r="1250" spans="1:2" x14ac:dyDescent="0.25">
      <c r="A1250" s="78">
        <v>1225</v>
      </c>
      <c r="B1250" s="79">
        <v>165.35</v>
      </c>
    </row>
    <row r="1251" spans="1:2" x14ac:dyDescent="0.25">
      <c r="A1251" s="78">
        <v>1226</v>
      </c>
      <c r="B1251" s="79">
        <v>165.36250000000001</v>
      </c>
    </row>
    <row r="1252" spans="1:2" x14ac:dyDescent="0.25">
      <c r="A1252" s="78">
        <v>1227</v>
      </c>
      <c r="B1252" s="79">
        <v>165.375</v>
      </c>
    </row>
    <row r="1253" spans="1:2" x14ac:dyDescent="0.25">
      <c r="A1253" s="78">
        <v>1228</v>
      </c>
      <c r="B1253" s="79">
        <v>165.38749999999999</v>
      </c>
    </row>
    <row r="1254" spans="1:2" x14ac:dyDescent="0.25">
      <c r="A1254" s="78">
        <v>1229</v>
      </c>
      <c r="B1254" s="79">
        <v>165.4</v>
      </c>
    </row>
    <row r="1255" spans="1:2" x14ac:dyDescent="0.25">
      <c r="A1255" s="78">
        <v>1230</v>
      </c>
      <c r="B1255" s="79">
        <v>165.41249999999999</v>
      </c>
    </row>
    <row r="1256" spans="1:2" x14ac:dyDescent="0.25">
      <c r="A1256" s="78">
        <v>1231</v>
      </c>
      <c r="B1256" s="79">
        <v>165.42500000000001</v>
      </c>
    </row>
    <row r="1257" spans="1:2" x14ac:dyDescent="0.25">
      <c r="A1257" s="78">
        <v>1232</v>
      </c>
      <c r="B1257" s="79">
        <v>165.4375</v>
      </c>
    </row>
    <row r="1258" spans="1:2" x14ac:dyDescent="0.25">
      <c r="A1258" s="78">
        <v>1233</v>
      </c>
      <c r="B1258" s="79">
        <v>165.45</v>
      </c>
    </row>
    <row r="1259" spans="1:2" x14ac:dyDescent="0.25">
      <c r="A1259" s="78">
        <v>1234</v>
      </c>
      <c r="B1259" s="79">
        <v>165.46250000000001</v>
      </c>
    </row>
    <row r="1260" spans="1:2" x14ac:dyDescent="0.25">
      <c r="A1260" s="78">
        <v>1235</v>
      </c>
      <c r="B1260" s="79">
        <v>165.47499999999999</v>
      </c>
    </row>
    <row r="1261" spans="1:2" x14ac:dyDescent="0.25">
      <c r="A1261" s="78">
        <v>1236</v>
      </c>
      <c r="B1261" s="79">
        <v>165.48750000000001</v>
      </c>
    </row>
    <row r="1262" spans="1:2" x14ac:dyDescent="0.25">
      <c r="A1262" s="78">
        <v>1237</v>
      </c>
      <c r="B1262" s="79">
        <v>165.5</v>
      </c>
    </row>
    <row r="1263" spans="1:2" x14ac:dyDescent="0.25">
      <c r="A1263" s="78">
        <v>1238</v>
      </c>
      <c r="B1263" s="79">
        <v>165.51249999999999</v>
      </c>
    </row>
    <row r="1264" spans="1:2" x14ac:dyDescent="0.25">
      <c r="A1264" s="78">
        <v>1239</v>
      </c>
      <c r="B1264" s="79">
        <v>165.52500000000001</v>
      </c>
    </row>
    <row r="1265" spans="1:2" x14ac:dyDescent="0.25">
      <c r="A1265" s="78">
        <v>1240</v>
      </c>
      <c r="B1265" s="79">
        <v>165.53749999999999</v>
      </c>
    </row>
    <row r="1266" spans="1:2" x14ac:dyDescent="0.25">
      <c r="A1266" s="78">
        <v>1241</v>
      </c>
      <c r="B1266" s="79">
        <v>165.55</v>
      </c>
    </row>
    <row r="1267" spans="1:2" x14ac:dyDescent="0.25">
      <c r="A1267" s="78">
        <v>1242</v>
      </c>
      <c r="B1267" s="79">
        <v>165.5625</v>
      </c>
    </row>
    <row r="1268" spans="1:2" x14ac:dyDescent="0.25">
      <c r="A1268" s="78">
        <v>1243</v>
      </c>
      <c r="B1268" s="79">
        <v>165.57499999999999</v>
      </c>
    </row>
    <row r="1269" spans="1:2" x14ac:dyDescent="0.25">
      <c r="A1269" s="78">
        <v>1244</v>
      </c>
      <c r="B1269" s="79">
        <v>165.58750000000001</v>
      </c>
    </row>
    <row r="1270" spans="1:2" x14ac:dyDescent="0.25">
      <c r="A1270" s="78">
        <v>1245</v>
      </c>
      <c r="B1270" s="79">
        <v>165.6</v>
      </c>
    </row>
    <row r="1271" spans="1:2" x14ac:dyDescent="0.25">
      <c r="A1271" s="78">
        <v>1246</v>
      </c>
      <c r="B1271" s="79">
        <v>165.61250000000001</v>
      </c>
    </row>
    <row r="1272" spans="1:2" x14ac:dyDescent="0.25">
      <c r="A1272" s="78">
        <v>1247</v>
      </c>
      <c r="B1272" s="79">
        <v>165.625</v>
      </c>
    </row>
    <row r="1273" spans="1:2" x14ac:dyDescent="0.25">
      <c r="A1273" s="78">
        <v>1248</v>
      </c>
      <c r="B1273" s="79">
        <v>165.63749999999999</v>
      </c>
    </row>
    <row r="1274" spans="1:2" x14ac:dyDescent="0.25">
      <c r="A1274" s="78">
        <v>1249</v>
      </c>
      <c r="B1274" s="79">
        <v>165.65</v>
      </c>
    </row>
    <row r="1275" spans="1:2" x14ac:dyDescent="0.25">
      <c r="A1275" s="78">
        <v>1250</v>
      </c>
      <c r="B1275" s="79">
        <v>165.66249999999999</v>
      </c>
    </row>
    <row r="1276" spans="1:2" x14ac:dyDescent="0.25">
      <c r="A1276" s="78">
        <v>1251</v>
      </c>
      <c r="B1276" s="79">
        <v>165.67500000000001</v>
      </c>
    </row>
    <row r="1277" spans="1:2" x14ac:dyDescent="0.25">
      <c r="A1277" s="78">
        <v>1252</v>
      </c>
      <c r="B1277" s="79">
        <v>165.6875</v>
      </c>
    </row>
    <row r="1278" spans="1:2" x14ac:dyDescent="0.25">
      <c r="A1278" s="78">
        <v>1253</v>
      </c>
      <c r="B1278" s="79">
        <v>165.7</v>
      </c>
    </row>
    <row r="1279" spans="1:2" x14ac:dyDescent="0.25">
      <c r="A1279" s="78">
        <v>1254</v>
      </c>
      <c r="B1279" s="79">
        <v>165.71250000000001</v>
      </c>
    </row>
    <row r="1280" spans="1:2" x14ac:dyDescent="0.25">
      <c r="A1280" s="78">
        <v>1255</v>
      </c>
      <c r="B1280" s="79">
        <v>165.72499999999999</v>
      </c>
    </row>
    <row r="1281" spans="1:2" x14ac:dyDescent="0.25">
      <c r="A1281" s="78">
        <v>1256</v>
      </c>
      <c r="B1281" s="79">
        <v>165.73750000000001</v>
      </c>
    </row>
    <row r="1282" spans="1:2" x14ac:dyDescent="0.25">
      <c r="A1282" s="78">
        <v>1257</v>
      </c>
      <c r="B1282" s="79">
        <v>165.75</v>
      </c>
    </row>
    <row r="1283" spans="1:2" x14ac:dyDescent="0.25">
      <c r="A1283" s="78">
        <v>1258</v>
      </c>
      <c r="B1283" s="79">
        <v>165.76249999999999</v>
      </c>
    </row>
    <row r="1284" spans="1:2" x14ac:dyDescent="0.25">
      <c r="A1284" s="78">
        <v>1259</v>
      </c>
      <c r="B1284" s="79">
        <v>165.77500000000001</v>
      </c>
    </row>
    <row r="1285" spans="1:2" x14ac:dyDescent="0.25">
      <c r="A1285" s="78">
        <v>1260</v>
      </c>
      <c r="B1285" s="79">
        <v>165.78749999999999</v>
      </c>
    </row>
    <row r="1286" spans="1:2" x14ac:dyDescent="0.25">
      <c r="A1286" s="78">
        <v>1261</v>
      </c>
      <c r="B1286" s="79">
        <v>165.8</v>
      </c>
    </row>
    <row r="1287" spans="1:2" x14ac:dyDescent="0.25">
      <c r="A1287" s="78">
        <v>1262</v>
      </c>
      <c r="B1287" s="79">
        <v>165.8125</v>
      </c>
    </row>
    <row r="1288" spans="1:2" x14ac:dyDescent="0.25">
      <c r="A1288" s="78">
        <v>1263</v>
      </c>
      <c r="B1288" s="79">
        <v>165.82499999999999</v>
      </c>
    </row>
    <row r="1289" spans="1:2" x14ac:dyDescent="0.25">
      <c r="A1289" s="78">
        <v>1264</v>
      </c>
      <c r="B1289" s="79">
        <v>165.83750000000001</v>
      </c>
    </row>
    <row r="1290" spans="1:2" x14ac:dyDescent="0.25">
      <c r="A1290" s="78">
        <v>1265</v>
      </c>
      <c r="B1290" s="79">
        <v>165.85</v>
      </c>
    </row>
    <row r="1291" spans="1:2" x14ac:dyDescent="0.25">
      <c r="A1291" s="78">
        <v>1266</v>
      </c>
      <c r="B1291" s="79">
        <v>165.86250000000001</v>
      </c>
    </row>
    <row r="1292" spans="1:2" x14ac:dyDescent="0.25">
      <c r="A1292" s="78">
        <v>1267</v>
      </c>
      <c r="B1292" s="79">
        <v>165.875</v>
      </c>
    </row>
    <row r="1293" spans="1:2" x14ac:dyDescent="0.25">
      <c r="A1293" s="78">
        <v>1268</v>
      </c>
      <c r="B1293" s="79">
        <v>165.88749999999999</v>
      </c>
    </row>
    <row r="1294" spans="1:2" x14ac:dyDescent="0.25">
      <c r="A1294" s="78">
        <v>1269</v>
      </c>
      <c r="B1294" s="79">
        <v>165.9</v>
      </c>
    </row>
    <row r="1295" spans="1:2" x14ac:dyDescent="0.25">
      <c r="A1295" s="78">
        <v>1270</v>
      </c>
      <c r="B1295" s="79">
        <v>165.91249999999999</v>
      </c>
    </row>
    <row r="1296" spans="1:2" x14ac:dyDescent="0.25">
      <c r="A1296" s="78">
        <v>1271</v>
      </c>
      <c r="B1296" s="79">
        <v>165.92500000000001</v>
      </c>
    </row>
    <row r="1297" spans="1:2" x14ac:dyDescent="0.25">
      <c r="A1297" s="78">
        <v>1272</v>
      </c>
      <c r="B1297" s="79">
        <v>165.9375</v>
      </c>
    </row>
    <row r="1298" spans="1:2" x14ac:dyDescent="0.25">
      <c r="A1298" s="78">
        <v>1273</v>
      </c>
      <c r="B1298" s="79">
        <v>165.95</v>
      </c>
    </row>
    <row r="1299" spans="1:2" x14ac:dyDescent="0.25">
      <c r="A1299" s="78">
        <v>1274</v>
      </c>
      <c r="B1299" s="79">
        <v>165.96250000000001</v>
      </c>
    </row>
    <row r="1300" spans="1:2" x14ac:dyDescent="0.25">
      <c r="A1300" s="78">
        <v>1275</v>
      </c>
      <c r="B1300" s="79">
        <v>165.97499999999999</v>
      </c>
    </row>
    <row r="1301" spans="1:2" x14ac:dyDescent="0.25">
      <c r="A1301" s="78">
        <v>1276</v>
      </c>
      <c r="B1301" s="79">
        <v>165.98750000000001</v>
      </c>
    </row>
    <row r="1302" spans="1:2" x14ac:dyDescent="0.25">
      <c r="A1302" s="78">
        <v>1277</v>
      </c>
      <c r="B1302" s="79">
        <v>166</v>
      </c>
    </row>
    <row r="1303" spans="1:2" x14ac:dyDescent="0.25">
      <c r="A1303" s="78">
        <v>1278</v>
      </c>
      <c r="B1303" s="79">
        <v>166.01249999999999</v>
      </c>
    </row>
    <row r="1304" spans="1:2" x14ac:dyDescent="0.25">
      <c r="A1304" s="78">
        <v>1279</v>
      </c>
      <c r="B1304" s="79">
        <v>166.02500000000001</v>
      </c>
    </row>
    <row r="1305" spans="1:2" x14ac:dyDescent="0.25">
      <c r="A1305" s="78">
        <v>1280</v>
      </c>
      <c r="B1305" s="79">
        <v>166.03749999999999</v>
      </c>
    </row>
    <row r="1306" spans="1:2" x14ac:dyDescent="0.25">
      <c r="A1306" s="78">
        <v>1281</v>
      </c>
      <c r="B1306" s="79">
        <v>166.05</v>
      </c>
    </row>
    <row r="1307" spans="1:2" x14ac:dyDescent="0.25">
      <c r="A1307" s="78">
        <v>1282</v>
      </c>
      <c r="B1307" s="79">
        <v>166.0625</v>
      </c>
    </row>
    <row r="1308" spans="1:2" x14ac:dyDescent="0.25">
      <c r="A1308" s="78">
        <v>1283</v>
      </c>
      <c r="B1308" s="79">
        <v>166.07499999999999</v>
      </c>
    </row>
    <row r="1309" spans="1:2" x14ac:dyDescent="0.25">
      <c r="A1309" s="78">
        <v>1284</v>
      </c>
      <c r="B1309" s="79">
        <v>166.08750000000001</v>
      </c>
    </row>
    <row r="1310" spans="1:2" x14ac:dyDescent="0.25">
      <c r="A1310" s="78">
        <v>1285</v>
      </c>
      <c r="B1310" s="79">
        <v>166.1</v>
      </c>
    </row>
    <row r="1311" spans="1:2" x14ac:dyDescent="0.25">
      <c r="A1311" s="78">
        <v>1286</v>
      </c>
      <c r="B1311" s="79">
        <v>166.11250000000001</v>
      </c>
    </row>
    <row r="1312" spans="1:2" x14ac:dyDescent="0.25">
      <c r="A1312" s="78">
        <v>1287</v>
      </c>
      <c r="B1312" s="79">
        <v>166.125</v>
      </c>
    </row>
    <row r="1313" spans="1:2" x14ac:dyDescent="0.25">
      <c r="A1313" s="78">
        <v>1288</v>
      </c>
      <c r="B1313" s="79">
        <v>166.13749999999999</v>
      </c>
    </row>
    <row r="1314" spans="1:2" x14ac:dyDescent="0.25">
      <c r="A1314" s="78">
        <v>1289</v>
      </c>
      <c r="B1314" s="79">
        <v>166.15</v>
      </c>
    </row>
    <row r="1315" spans="1:2" x14ac:dyDescent="0.25">
      <c r="A1315" s="78">
        <v>1290</v>
      </c>
      <c r="B1315" s="79">
        <v>166.16249999999999</v>
      </c>
    </row>
    <row r="1316" spans="1:2" x14ac:dyDescent="0.25">
      <c r="A1316" s="78">
        <v>1291</v>
      </c>
      <c r="B1316" s="79">
        <v>166.17500000000001</v>
      </c>
    </row>
    <row r="1317" spans="1:2" x14ac:dyDescent="0.25">
      <c r="A1317" s="78">
        <v>1292</v>
      </c>
      <c r="B1317" s="79">
        <v>166.1875</v>
      </c>
    </row>
    <row r="1318" spans="1:2" x14ac:dyDescent="0.25">
      <c r="A1318" s="78">
        <v>1293</v>
      </c>
      <c r="B1318" s="79">
        <v>166.2</v>
      </c>
    </row>
    <row r="1319" spans="1:2" x14ac:dyDescent="0.25">
      <c r="A1319" s="78">
        <v>1294</v>
      </c>
      <c r="B1319" s="79">
        <v>166.21250000000001</v>
      </c>
    </row>
    <row r="1320" spans="1:2" x14ac:dyDescent="0.25">
      <c r="A1320" s="78">
        <v>1295</v>
      </c>
      <c r="B1320" s="79">
        <v>166.22499999999999</v>
      </c>
    </row>
    <row r="1321" spans="1:2" x14ac:dyDescent="0.25">
      <c r="A1321" s="78">
        <v>1296</v>
      </c>
      <c r="B1321" s="79">
        <v>166.23750000000001</v>
      </c>
    </row>
    <row r="1322" spans="1:2" x14ac:dyDescent="0.25">
      <c r="A1322" s="78">
        <v>1297</v>
      </c>
      <c r="B1322" s="79">
        <v>166.25</v>
      </c>
    </row>
    <row r="1323" spans="1:2" x14ac:dyDescent="0.25">
      <c r="A1323" s="78">
        <v>1298</v>
      </c>
      <c r="B1323" s="79">
        <v>166.26249999999999</v>
      </c>
    </row>
    <row r="1324" spans="1:2" x14ac:dyDescent="0.25">
      <c r="A1324" s="78">
        <v>1299</v>
      </c>
      <c r="B1324" s="79">
        <v>166.27500000000001</v>
      </c>
    </row>
    <row r="1325" spans="1:2" x14ac:dyDescent="0.25">
      <c r="A1325" s="78">
        <v>1300</v>
      </c>
      <c r="B1325" s="79">
        <v>166.28749999999999</v>
      </c>
    </row>
    <row r="1326" spans="1:2" x14ac:dyDescent="0.25">
      <c r="A1326" s="78">
        <v>1301</v>
      </c>
      <c r="B1326" s="79">
        <v>166.3</v>
      </c>
    </row>
    <row r="1327" spans="1:2" x14ac:dyDescent="0.25">
      <c r="A1327" s="78">
        <v>1302</v>
      </c>
      <c r="B1327" s="79">
        <v>166.3125</v>
      </c>
    </row>
    <row r="1328" spans="1:2" x14ac:dyDescent="0.25">
      <c r="A1328" s="78">
        <v>1303</v>
      </c>
      <c r="B1328" s="79">
        <v>166.32499999999999</v>
      </c>
    </row>
    <row r="1329" spans="1:2" x14ac:dyDescent="0.25">
      <c r="A1329" s="78">
        <v>1304</v>
      </c>
      <c r="B1329" s="79">
        <v>166.33750000000001</v>
      </c>
    </row>
    <row r="1330" spans="1:2" x14ac:dyDescent="0.25">
      <c r="A1330" s="78">
        <v>1305</v>
      </c>
      <c r="B1330" s="79">
        <v>166.35</v>
      </c>
    </row>
    <row r="1331" spans="1:2" x14ac:dyDescent="0.25">
      <c r="A1331" s="78">
        <v>1306</v>
      </c>
      <c r="B1331" s="79">
        <v>166.36250000000001</v>
      </c>
    </row>
    <row r="1332" spans="1:2" x14ac:dyDescent="0.25">
      <c r="A1332" s="78">
        <v>1307</v>
      </c>
      <c r="B1332" s="79">
        <v>166.375</v>
      </c>
    </row>
    <row r="1333" spans="1:2" x14ac:dyDescent="0.25">
      <c r="A1333" s="78">
        <v>1308</v>
      </c>
      <c r="B1333" s="79">
        <v>166.38749999999999</v>
      </c>
    </row>
    <row r="1334" spans="1:2" x14ac:dyDescent="0.25">
      <c r="A1334" s="78">
        <v>1309</v>
      </c>
      <c r="B1334" s="79">
        <v>166.4</v>
      </c>
    </row>
    <row r="1335" spans="1:2" x14ac:dyDescent="0.25">
      <c r="A1335" s="78">
        <v>1310</v>
      </c>
      <c r="B1335" s="79">
        <v>166.41249999999999</v>
      </c>
    </row>
    <row r="1336" spans="1:2" x14ac:dyDescent="0.25">
      <c r="A1336" s="78">
        <v>1311</v>
      </c>
      <c r="B1336" s="79">
        <v>166.42500000000001</v>
      </c>
    </row>
    <row r="1337" spans="1:2" x14ac:dyDescent="0.25">
      <c r="A1337" s="78">
        <v>1312</v>
      </c>
      <c r="B1337" s="79">
        <v>166.4375</v>
      </c>
    </row>
    <row r="1338" spans="1:2" x14ac:dyDescent="0.25">
      <c r="A1338" s="78">
        <v>1313</v>
      </c>
      <c r="B1338" s="79">
        <v>166.45</v>
      </c>
    </row>
    <row r="1339" spans="1:2" x14ac:dyDescent="0.25">
      <c r="A1339" s="78">
        <v>1314</v>
      </c>
      <c r="B1339" s="79">
        <v>166.46250000000001</v>
      </c>
    </row>
    <row r="1340" spans="1:2" x14ac:dyDescent="0.25">
      <c r="A1340" s="78">
        <v>1315</v>
      </c>
      <c r="B1340" s="79">
        <v>166.47499999999999</v>
      </c>
    </row>
    <row r="1341" spans="1:2" x14ac:dyDescent="0.25">
      <c r="A1341" s="78">
        <v>1316</v>
      </c>
      <c r="B1341" s="79">
        <v>166.48750000000001</v>
      </c>
    </row>
    <row r="1342" spans="1:2" x14ac:dyDescent="0.25">
      <c r="A1342" s="78">
        <v>1317</v>
      </c>
      <c r="B1342" s="79">
        <v>166.5</v>
      </c>
    </row>
    <row r="1343" spans="1:2" x14ac:dyDescent="0.25">
      <c r="A1343" s="78">
        <v>1318</v>
      </c>
      <c r="B1343" s="79">
        <v>166.51249999999999</v>
      </c>
    </row>
    <row r="1344" spans="1:2" x14ac:dyDescent="0.25">
      <c r="A1344" s="78">
        <v>1319</v>
      </c>
      <c r="B1344" s="79">
        <v>166.52500000000001</v>
      </c>
    </row>
    <row r="1345" spans="1:2" x14ac:dyDescent="0.25">
      <c r="A1345" s="78">
        <v>1320</v>
      </c>
      <c r="B1345" s="79">
        <v>166.53749999999999</v>
      </c>
    </row>
    <row r="1346" spans="1:2" x14ac:dyDescent="0.25">
      <c r="A1346" s="78">
        <v>1321</v>
      </c>
      <c r="B1346" s="79">
        <v>166.55</v>
      </c>
    </row>
    <row r="1347" spans="1:2" x14ac:dyDescent="0.25">
      <c r="A1347" s="78">
        <v>1322</v>
      </c>
      <c r="B1347" s="79">
        <v>166.5625</v>
      </c>
    </row>
    <row r="1348" spans="1:2" x14ac:dyDescent="0.25">
      <c r="A1348" s="78">
        <v>1323</v>
      </c>
      <c r="B1348" s="79">
        <v>166.57499999999999</v>
      </c>
    </row>
    <row r="1349" spans="1:2" x14ac:dyDescent="0.25">
      <c r="A1349" s="78">
        <v>1324</v>
      </c>
      <c r="B1349" s="79">
        <v>166.58750000000001</v>
      </c>
    </row>
    <row r="1350" spans="1:2" x14ac:dyDescent="0.25">
      <c r="A1350" s="78">
        <v>1325</v>
      </c>
      <c r="B1350" s="79">
        <v>166.6</v>
      </c>
    </row>
    <row r="1351" spans="1:2" x14ac:dyDescent="0.25">
      <c r="A1351" s="78">
        <v>1326</v>
      </c>
      <c r="B1351" s="79">
        <v>166.61250000000001</v>
      </c>
    </row>
    <row r="1352" spans="1:2" x14ac:dyDescent="0.25">
      <c r="A1352" s="78">
        <v>1327</v>
      </c>
      <c r="B1352" s="79">
        <v>166.625</v>
      </c>
    </row>
    <row r="1353" spans="1:2" x14ac:dyDescent="0.25">
      <c r="A1353" s="78">
        <v>1328</v>
      </c>
      <c r="B1353" s="79">
        <v>166.63749999999999</v>
      </c>
    </row>
    <row r="1354" spans="1:2" x14ac:dyDescent="0.25">
      <c r="A1354" s="78">
        <v>1329</v>
      </c>
      <c r="B1354" s="79">
        <v>166.65</v>
      </c>
    </row>
    <row r="1355" spans="1:2" x14ac:dyDescent="0.25">
      <c r="A1355" s="78">
        <v>1330</v>
      </c>
      <c r="B1355" s="79">
        <v>166.66249999999999</v>
      </c>
    </row>
    <row r="1356" spans="1:2" x14ac:dyDescent="0.25">
      <c r="A1356" s="78">
        <v>1331</v>
      </c>
      <c r="B1356" s="79">
        <v>166.67500000000001</v>
      </c>
    </row>
    <row r="1357" spans="1:2" x14ac:dyDescent="0.25">
      <c r="A1357" s="78">
        <v>1332</v>
      </c>
      <c r="B1357" s="79">
        <v>166.6875</v>
      </c>
    </row>
    <row r="1358" spans="1:2" x14ac:dyDescent="0.25">
      <c r="A1358" s="78">
        <v>1333</v>
      </c>
      <c r="B1358" s="79">
        <v>166.7</v>
      </c>
    </row>
    <row r="1359" spans="1:2" x14ac:dyDescent="0.25">
      <c r="A1359" s="78">
        <v>1334</v>
      </c>
      <c r="B1359" s="79">
        <v>166.71250000000001</v>
      </c>
    </row>
    <row r="1360" spans="1:2" x14ac:dyDescent="0.25">
      <c r="A1360" s="78">
        <v>1335</v>
      </c>
      <c r="B1360" s="79">
        <v>166.72499999999999</v>
      </c>
    </row>
    <row r="1361" spans="1:2" x14ac:dyDescent="0.25">
      <c r="A1361" s="78">
        <v>1336</v>
      </c>
      <c r="B1361" s="79">
        <v>166.73750000000001</v>
      </c>
    </row>
    <row r="1362" spans="1:2" x14ac:dyDescent="0.25">
      <c r="A1362" s="78">
        <v>1337</v>
      </c>
      <c r="B1362" s="79">
        <v>166.75</v>
      </c>
    </row>
    <row r="1363" spans="1:2" x14ac:dyDescent="0.25">
      <c r="A1363" s="78">
        <v>1338</v>
      </c>
      <c r="B1363" s="79">
        <v>166.76249999999999</v>
      </c>
    </row>
    <row r="1364" spans="1:2" x14ac:dyDescent="0.25">
      <c r="A1364" s="78">
        <v>1339</v>
      </c>
      <c r="B1364" s="79">
        <v>166.77500000000001</v>
      </c>
    </row>
    <row r="1365" spans="1:2" x14ac:dyDescent="0.25">
      <c r="A1365" s="78">
        <v>1340</v>
      </c>
      <c r="B1365" s="79">
        <v>166.78749999999999</v>
      </c>
    </row>
    <row r="1366" spans="1:2" x14ac:dyDescent="0.25">
      <c r="A1366" s="78">
        <v>1341</v>
      </c>
      <c r="B1366" s="79">
        <v>166.8</v>
      </c>
    </row>
    <row r="1367" spans="1:2" x14ac:dyDescent="0.25">
      <c r="A1367" s="78">
        <v>1342</v>
      </c>
      <c r="B1367" s="79">
        <v>166.8125</v>
      </c>
    </row>
    <row r="1368" spans="1:2" x14ac:dyDescent="0.25">
      <c r="A1368" s="78">
        <v>1343</v>
      </c>
      <c r="B1368" s="79">
        <v>166.82499999999999</v>
      </c>
    </row>
    <row r="1369" spans="1:2" x14ac:dyDescent="0.25">
      <c r="A1369" s="78">
        <v>1344</v>
      </c>
      <c r="B1369" s="79">
        <v>166.83750000000001</v>
      </c>
    </row>
    <row r="1370" spans="1:2" x14ac:dyDescent="0.25">
      <c r="A1370" s="78">
        <v>1345</v>
      </c>
      <c r="B1370" s="79">
        <v>166.85</v>
      </c>
    </row>
    <row r="1371" spans="1:2" x14ac:dyDescent="0.25">
      <c r="A1371" s="78">
        <v>1346</v>
      </c>
      <c r="B1371" s="79">
        <v>166.86250000000001</v>
      </c>
    </row>
    <row r="1372" spans="1:2" x14ac:dyDescent="0.25">
      <c r="A1372" s="78">
        <v>1347</v>
      </c>
      <c r="B1372" s="79">
        <v>166.875</v>
      </c>
    </row>
    <row r="1373" spans="1:2" x14ac:dyDescent="0.25">
      <c r="A1373" s="78">
        <v>1348</v>
      </c>
      <c r="B1373" s="79">
        <v>166.88749999999999</v>
      </c>
    </row>
    <row r="1374" spans="1:2" x14ac:dyDescent="0.25">
      <c r="A1374" s="78">
        <v>1349</v>
      </c>
      <c r="B1374" s="79">
        <v>166.9</v>
      </c>
    </row>
    <row r="1375" spans="1:2" x14ac:dyDescent="0.25">
      <c r="A1375" s="78">
        <v>1350</v>
      </c>
      <c r="B1375" s="79">
        <v>166.91249999999999</v>
      </c>
    </row>
    <row r="1376" spans="1:2" x14ac:dyDescent="0.25">
      <c r="A1376" s="78">
        <v>1351</v>
      </c>
      <c r="B1376" s="79">
        <v>166.92500000000001</v>
      </c>
    </row>
    <row r="1377" spans="1:2" x14ac:dyDescent="0.25">
      <c r="A1377" s="78">
        <v>1352</v>
      </c>
      <c r="B1377" s="79">
        <v>166.9375</v>
      </c>
    </row>
    <row r="1378" spans="1:2" x14ac:dyDescent="0.25">
      <c r="A1378" s="78">
        <v>1353</v>
      </c>
      <c r="B1378" s="79">
        <v>166.95</v>
      </c>
    </row>
    <row r="1379" spans="1:2" x14ac:dyDescent="0.25">
      <c r="A1379" s="78">
        <v>1354</v>
      </c>
      <c r="B1379" s="79">
        <v>166.96250000000001</v>
      </c>
    </row>
    <row r="1380" spans="1:2" x14ac:dyDescent="0.25">
      <c r="A1380" s="78">
        <v>1355</v>
      </c>
      <c r="B1380" s="79">
        <v>166.97499999999999</v>
      </c>
    </row>
    <row r="1381" spans="1:2" x14ac:dyDescent="0.25">
      <c r="A1381" s="78">
        <v>1356</v>
      </c>
      <c r="B1381" s="79">
        <v>166.98750000000001</v>
      </c>
    </row>
    <row r="1382" spans="1:2" x14ac:dyDescent="0.25">
      <c r="A1382" s="78">
        <v>1357</v>
      </c>
      <c r="B1382" s="79">
        <v>167</v>
      </c>
    </row>
    <row r="1383" spans="1:2" x14ac:dyDescent="0.25">
      <c r="A1383" s="78">
        <v>1358</v>
      </c>
      <c r="B1383" s="79">
        <v>167.01249999999999</v>
      </c>
    </row>
    <row r="1384" spans="1:2" x14ac:dyDescent="0.25">
      <c r="A1384" s="78">
        <v>1359</v>
      </c>
      <c r="B1384" s="79">
        <v>167.02500000000001</v>
      </c>
    </row>
    <row r="1385" spans="1:2" x14ac:dyDescent="0.25">
      <c r="A1385" s="78">
        <v>1360</v>
      </c>
      <c r="B1385" s="79">
        <v>167.03749999999999</v>
      </c>
    </row>
    <row r="1386" spans="1:2" x14ac:dyDescent="0.25">
      <c r="A1386" s="78">
        <v>1361</v>
      </c>
      <c r="B1386" s="79">
        <v>167.05</v>
      </c>
    </row>
    <row r="1387" spans="1:2" x14ac:dyDescent="0.25">
      <c r="A1387" s="78">
        <v>1362</v>
      </c>
      <c r="B1387" s="79">
        <v>167.0625</v>
      </c>
    </row>
    <row r="1388" spans="1:2" x14ac:dyDescent="0.25">
      <c r="A1388" s="78">
        <v>1363</v>
      </c>
      <c r="B1388" s="79">
        <v>167.07499999999999</v>
      </c>
    </row>
    <row r="1389" spans="1:2" x14ac:dyDescent="0.25">
      <c r="A1389" s="78">
        <v>1364</v>
      </c>
      <c r="B1389" s="79">
        <v>167.08750000000001</v>
      </c>
    </row>
    <row r="1390" spans="1:2" x14ac:dyDescent="0.25">
      <c r="A1390" s="78">
        <v>1365</v>
      </c>
      <c r="B1390" s="79">
        <v>167.1</v>
      </c>
    </row>
    <row r="1391" spans="1:2" x14ac:dyDescent="0.25">
      <c r="A1391" s="78">
        <v>1366</v>
      </c>
      <c r="B1391" s="79">
        <v>167.11250000000001</v>
      </c>
    </row>
    <row r="1392" spans="1:2" x14ac:dyDescent="0.25">
      <c r="A1392" s="78">
        <v>1367</v>
      </c>
      <c r="B1392" s="79">
        <v>167.125</v>
      </c>
    </row>
    <row r="1393" spans="1:2" x14ac:dyDescent="0.25">
      <c r="A1393" s="78">
        <v>1368</v>
      </c>
      <c r="B1393" s="79">
        <v>167.13749999999999</v>
      </c>
    </row>
    <row r="1394" spans="1:2" x14ac:dyDescent="0.25">
      <c r="A1394" s="78">
        <v>1369</v>
      </c>
      <c r="B1394" s="79">
        <v>167.15</v>
      </c>
    </row>
    <row r="1395" spans="1:2" x14ac:dyDescent="0.25">
      <c r="A1395" s="78">
        <v>1370</v>
      </c>
      <c r="B1395" s="79">
        <v>167.16249999999999</v>
      </c>
    </row>
    <row r="1396" spans="1:2" x14ac:dyDescent="0.25">
      <c r="A1396" s="78">
        <v>1371</v>
      </c>
      <c r="B1396" s="79">
        <v>167.17500000000001</v>
      </c>
    </row>
    <row r="1397" spans="1:2" x14ac:dyDescent="0.25">
      <c r="A1397" s="78">
        <v>1372</v>
      </c>
      <c r="B1397" s="79">
        <v>167.1875</v>
      </c>
    </row>
    <row r="1398" spans="1:2" x14ac:dyDescent="0.25">
      <c r="A1398" s="78">
        <v>1373</v>
      </c>
      <c r="B1398" s="79">
        <v>167.2</v>
      </c>
    </row>
    <row r="1399" spans="1:2" x14ac:dyDescent="0.25">
      <c r="A1399" s="78">
        <v>1374</v>
      </c>
      <c r="B1399" s="79">
        <v>167.21250000000001</v>
      </c>
    </row>
    <row r="1400" spans="1:2" x14ac:dyDescent="0.25">
      <c r="A1400" s="78">
        <v>1375</v>
      </c>
      <c r="B1400" s="79">
        <v>167.22499999999999</v>
      </c>
    </row>
    <row r="1401" spans="1:2" x14ac:dyDescent="0.25">
      <c r="A1401" s="78">
        <v>1376</v>
      </c>
      <c r="B1401" s="79">
        <v>167.23750000000001</v>
      </c>
    </row>
    <row r="1402" spans="1:2" x14ac:dyDescent="0.25">
      <c r="A1402" s="78">
        <v>1377</v>
      </c>
      <c r="B1402" s="79">
        <v>167.25</v>
      </c>
    </row>
    <row r="1403" spans="1:2" x14ac:dyDescent="0.25">
      <c r="A1403" s="78">
        <v>1378</v>
      </c>
      <c r="B1403" s="79">
        <v>167.26249999999999</v>
      </c>
    </row>
    <row r="1404" spans="1:2" x14ac:dyDescent="0.25">
      <c r="A1404" s="78">
        <v>1379</v>
      </c>
      <c r="B1404" s="79">
        <v>167.27500000000001</v>
      </c>
    </row>
    <row r="1405" spans="1:2" x14ac:dyDescent="0.25">
      <c r="A1405" s="78">
        <v>1380</v>
      </c>
      <c r="B1405" s="79">
        <v>167.28749999999999</v>
      </c>
    </row>
    <row r="1406" spans="1:2" x14ac:dyDescent="0.25">
      <c r="A1406" s="78">
        <v>1381</v>
      </c>
      <c r="B1406" s="79">
        <v>167.3</v>
      </c>
    </row>
    <row r="1407" spans="1:2" x14ac:dyDescent="0.25">
      <c r="A1407" s="78">
        <v>1382</v>
      </c>
      <c r="B1407" s="79">
        <v>167.3125</v>
      </c>
    </row>
    <row r="1408" spans="1:2" x14ac:dyDescent="0.25">
      <c r="A1408" s="78">
        <v>1383</v>
      </c>
      <c r="B1408" s="79">
        <v>167.32499999999999</v>
      </c>
    </row>
    <row r="1409" spans="1:2" x14ac:dyDescent="0.25">
      <c r="A1409" s="78">
        <v>1384</v>
      </c>
      <c r="B1409" s="79">
        <v>167.33750000000001</v>
      </c>
    </row>
    <row r="1410" spans="1:2" x14ac:dyDescent="0.25">
      <c r="A1410" s="78">
        <v>1385</v>
      </c>
      <c r="B1410" s="79">
        <v>167.35</v>
      </c>
    </row>
    <row r="1411" spans="1:2" x14ac:dyDescent="0.25">
      <c r="A1411" s="78">
        <v>1386</v>
      </c>
      <c r="B1411" s="79">
        <v>167.36250000000001</v>
      </c>
    </row>
    <row r="1412" spans="1:2" x14ac:dyDescent="0.25">
      <c r="A1412" s="78">
        <v>1387</v>
      </c>
      <c r="B1412" s="79">
        <v>167.375</v>
      </c>
    </row>
    <row r="1413" spans="1:2" x14ac:dyDescent="0.25">
      <c r="A1413" s="78">
        <v>1388</v>
      </c>
      <c r="B1413" s="79">
        <v>167.38749999999999</v>
      </c>
    </row>
    <row r="1414" spans="1:2" x14ac:dyDescent="0.25">
      <c r="A1414" s="78">
        <v>1389</v>
      </c>
      <c r="B1414" s="79">
        <v>167.4</v>
      </c>
    </row>
    <row r="1415" spans="1:2" x14ac:dyDescent="0.25">
      <c r="A1415" s="78">
        <v>1390</v>
      </c>
      <c r="B1415" s="79">
        <v>167.41249999999999</v>
      </c>
    </row>
    <row r="1416" spans="1:2" x14ac:dyDescent="0.25">
      <c r="A1416" s="78">
        <v>1391</v>
      </c>
      <c r="B1416" s="79">
        <v>167.42500000000001</v>
      </c>
    </row>
    <row r="1417" spans="1:2" x14ac:dyDescent="0.25">
      <c r="A1417" s="78">
        <v>1392</v>
      </c>
      <c r="B1417" s="79">
        <v>167.4375</v>
      </c>
    </row>
    <row r="1418" spans="1:2" x14ac:dyDescent="0.25">
      <c r="A1418" s="78">
        <v>1393</v>
      </c>
      <c r="B1418" s="79">
        <v>167.45</v>
      </c>
    </row>
    <row r="1419" spans="1:2" x14ac:dyDescent="0.25">
      <c r="A1419" s="78">
        <v>1394</v>
      </c>
      <c r="B1419" s="79">
        <v>167.46250000000001</v>
      </c>
    </row>
    <row r="1420" spans="1:2" x14ac:dyDescent="0.25">
      <c r="A1420" s="78">
        <v>1395</v>
      </c>
      <c r="B1420" s="79">
        <v>167.47499999999999</v>
      </c>
    </row>
    <row r="1421" spans="1:2" x14ac:dyDescent="0.25">
      <c r="A1421" s="78">
        <v>1396</v>
      </c>
      <c r="B1421" s="79">
        <v>167.48750000000001</v>
      </c>
    </row>
    <row r="1422" spans="1:2" x14ac:dyDescent="0.25">
      <c r="A1422" s="78">
        <v>1397</v>
      </c>
      <c r="B1422" s="79">
        <v>167.5</v>
      </c>
    </row>
    <row r="1423" spans="1:2" x14ac:dyDescent="0.25">
      <c r="A1423" s="78">
        <v>1398</v>
      </c>
      <c r="B1423" s="79">
        <v>167.51249999999999</v>
      </c>
    </row>
    <row r="1424" spans="1:2" x14ac:dyDescent="0.25">
      <c r="A1424" s="78">
        <v>1399</v>
      </c>
      <c r="B1424" s="79">
        <v>167.52500000000001</v>
      </c>
    </row>
    <row r="1425" spans="1:2" x14ac:dyDescent="0.25">
      <c r="A1425" s="78">
        <v>1400</v>
      </c>
      <c r="B1425" s="79">
        <v>167.53749999999999</v>
      </c>
    </row>
    <row r="1426" spans="1:2" x14ac:dyDescent="0.25">
      <c r="A1426" s="78">
        <v>1401</v>
      </c>
      <c r="B1426" s="79">
        <v>167.55</v>
      </c>
    </row>
    <row r="1427" spans="1:2" x14ac:dyDescent="0.25">
      <c r="A1427" s="78">
        <v>1402</v>
      </c>
      <c r="B1427" s="79">
        <v>167.5625</v>
      </c>
    </row>
    <row r="1428" spans="1:2" x14ac:dyDescent="0.25">
      <c r="A1428" s="78">
        <v>1403</v>
      </c>
      <c r="B1428" s="79">
        <v>167.57499999999999</v>
      </c>
    </row>
    <row r="1429" spans="1:2" x14ac:dyDescent="0.25">
      <c r="A1429" s="78">
        <v>1404</v>
      </c>
      <c r="B1429" s="79">
        <v>167.58750000000001</v>
      </c>
    </row>
    <row r="1430" spans="1:2" x14ac:dyDescent="0.25">
      <c r="A1430" s="78">
        <v>1405</v>
      </c>
      <c r="B1430" s="79">
        <v>167.6</v>
      </c>
    </row>
    <row r="1431" spans="1:2" x14ac:dyDescent="0.25">
      <c r="A1431" s="78">
        <v>1406</v>
      </c>
      <c r="B1431" s="79">
        <v>167.61250000000001</v>
      </c>
    </row>
    <row r="1432" spans="1:2" x14ac:dyDescent="0.25">
      <c r="A1432" s="78">
        <v>1407</v>
      </c>
      <c r="B1432" s="79">
        <v>167.625</v>
      </c>
    </row>
    <row r="1433" spans="1:2" x14ac:dyDescent="0.25">
      <c r="A1433" s="78">
        <v>1408</v>
      </c>
      <c r="B1433" s="79">
        <v>167.63749999999999</v>
      </c>
    </row>
    <row r="1434" spans="1:2" x14ac:dyDescent="0.25">
      <c r="A1434" s="78">
        <v>1409</v>
      </c>
      <c r="B1434" s="79">
        <v>167.65</v>
      </c>
    </row>
    <row r="1435" spans="1:2" x14ac:dyDescent="0.25">
      <c r="A1435" s="78">
        <v>1410</v>
      </c>
      <c r="B1435" s="79">
        <v>167.66249999999999</v>
      </c>
    </row>
    <row r="1436" spans="1:2" x14ac:dyDescent="0.25">
      <c r="A1436" s="78">
        <v>1411</v>
      </c>
      <c r="B1436" s="79">
        <v>167.67500000000001</v>
      </c>
    </row>
    <row r="1437" spans="1:2" x14ac:dyDescent="0.25">
      <c r="A1437" s="78">
        <v>1412</v>
      </c>
      <c r="B1437" s="79">
        <v>167.6875</v>
      </c>
    </row>
    <row r="1438" spans="1:2" x14ac:dyDescent="0.25">
      <c r="A1438" s="78">
        <v>1413</v>
      </c>
      <c r="B1438" s="79">
        <v>167.7</v>
      </c>
    </row>
    <row r="1439" spans="1:2" x14ac:dyDescent="0.25">
      <c r="A1439" s="78">
        <v>1414</v>
      </c>
      <c r="B1439" s="79">
        <v>167.71250000000001</v>
      </c>
    </row>
    <row r="1440" spans="1:2" x14ac:dyDescent="0.25">
      <c r="A1440" s="78">
        <v>1415</v>
      </c>
      <c r="B1440" s="79">
        <v>167.72499999999999</v>
      </c>
    </row>
    <row r="1441" spans="1:2" x14ac:dyDescent="0.25">
      <c r="A1441" s="78">
        <v>1416</v>
      </c>
      <c r="B1441" s="79">
        <v>167.73750000000001</v>
      </c>
    </row>
    <row r="1442" spans="1:2" x14ac:dyDescent="0.25">
      <c r="A1442" s="78">
        <v>1417</v>
      </c>
      <c r="B1442" s="79">
        <v>167.75</v>
      </c>
    </row>
    <row r="1443" spans="1:2" x14ac:dyDescent="0.25">
      <c r="A1443" s="78">
        <v>1418</v>
      </c>
      <c r="B1443" s="79">
        <v>167.76249999999999</v>
      </c>
    </row>
    <row r="1444" spans="1:2" x14ac:dyDescent="0.25">
      <c r="A1444" s="78">
        <v>1419</v>
      </c>
      <c r="B1444" s="79">
        <v>167.77500000000001</v>
      </c>
    </row>
    <row r="1445" spans="1:2" x14ac:dyDescent="0.25">
      <c r="A1445" s="78">
        <v>1420</v>
      </c>
      <c r="B1445" s="79">
        <v>167.78749999999999</v>
      </c>
    </row>
    <row r="1446" spans="1:2" x14ac:dyDescent="0.25">
      <c r="A1446" s="78">
        <v>1421</v>
      </c>
      <c r="B1446" s="79">
        <v>167.8</v>
      </c>
    </row>
    <row r="1447" spans="1:2" x14ac:dyDescent="0.25">
      <c r="A1447" s="78">
        <v>1422</v>
      </c>
      <c r="B1447" s="79">
        <v>167.8125</v>
      </c>
    </row>
    <row r="1448" spans="1:2" x14ac:dyDescent="0.25">
      <c r="A1448" s="78">
        <v>1423</v>
      </c>
      <c r="B1448" s="79">
        <v>167.82499999999999</v>
      </c>
    </row>
    <row r="1449" spans="1:2" x14ac:dyDescent="0.25">
      <c r="A1449" s="78">
        <v>1424</v>
      </c>
      <c r="B1449" s="79">
        <v>167.83750000000001</v>
      </c>
    </row>
    <row r="1450" spans="1:2" x14ac:dyDescent="0.25">
      <c r="A1450" s="78">
        <v>1425</v>
      </c>
      <c r="B1450" s="79">
        <v>167.85</v>
      </c>
    </row>
    <row r="1451" spans="1:2" x14ac:dyDescent="0.25">
      <c r="A1451" s="78">
        <v>1426</v>
      </c>
      <c r="B1451" s="79">
        <v>167.86250000000001</v>
      </c>
    </row>
    <row r="1452" spans="1:2" x14ac:dyDescent="0.25">
      <c r="A1452" s="78">
        <v>1427</v>
      </c>
      <c r="B1452" s="79">
        <v>167.875</v>
      </c>
    </row>
    <row r="1453" spans="1:2" x14ac:dyDescent="0.25">
      <c r="A1453" s="78">
        <v>1428</v>
      </c>
      <c r="B1453" s="79">
        <v>167.88749999999999</v>
      </c>
    </row>
    <row r="1454" spans="1:2" x14ac:dyDescent="0.25">
      <c r="A1454" s="78">
        <v>1429</v>
      </c>
      <c r="B1454" s="79">
        <v>167.9</v>
      </c>
    </row>
    <row r="1455" spans="1:2" x14ac:dyDescent="0.25">
      <c r="A1455" s="78">
        <v>1430</v>
      </c>
      <c r="B1455" s="79">
        <v>167.91249999999999</v>
      </c>
    </row>
    <row r="1456" spans="1:2" x14ac:dyDescent="0.25">
      <c r="A1456" s="78">
        <v>1431</v>
      </c>
      <c r="B1456" s="79">
        <v>167.92500000000001</v>
      </c>
    </row>
    <row r="1457" spans="1:2" x14ac:dyDescent="0.25">
      <c r="A1457" s="78">
        <v>1432</v>
      </c>
      <c r="B1457" s="79">
        <v>167.9375</v>
      </c>
    </row>
    <row r="1458" spans="1:2" x14ac:dyDescent="0.25">
      <c r="A1458" s="78">
        <v>1433</v>
      </c>
      <c r="B1458" s="79">
        <v>167.95</v>
      </c>
    </row>
    <row r="1459" spans="1:2" x14ac:dyDescent="0.25">
      <c r="A1459" s="78">
        <v>1434</v>
      </c>
      <c r="B1459" s="79">
        <v>167.96250000000001</v>
      </c>
    </row>
    <row r="1460" spans="1:2" x14ac:dyDescent="0.25">
      <c r="A1460" s="78">
        <v>1435</v>
      </c>
      <c r="B1460" s="79">
        <v>167.97499999999999</v>
      </c>
    </row>
    <row r="1461" spans="1:2" x14ac:dyDescent="0.25">
      <c r="A1461" s="78">
        <v>1436</v>
      </c>
      <c r="B1461" s="79">
        <v>167.98750000000001</v>
      </c>
    </row>
    <row r="1462" spans="1:2" x14ac:dyDescent="0.25">
      <c r="A1462" s="78">
        <v>1437</v>
      </c>
      <c r="B1462" s="79">
        <v>168</v>
      </c>
    </row>
    <row r="1463" spans="1:2" x14ac:dyDescent="0.25">
      <c r="A1463" s="78">
        <v>1438</v>
      </c>
      <c r="B1463" s="79">
        <v>168.01249999999999</v>
      </c>
    </row>
    <row r="1464" spans="1:2" x14ac:dyDescent="0.25">
      <c r="A1464" s="78">
        <v>1439</v>
      </c>
      <c r="B1464" s="79">
        <v>168.02500000000001</v>
      </c>
    </row>
    <row r="1465" spans="1:2" x14ac:dyDescent="0.25">
      <c r="A1465" s="78">
        <v>1440</v>
      </c>
      <c r="B1465" s="79">
        <v>168.03749999999999</v>
      </c>
    </row>
    <row r="1466" spans="1:2" x14ac:dyDescent="0.25">
      <c r="A1466" s="78">
        <v>1441</v>
      </c>
      <c r="B1466" s="79">
        <v>168.05</v>
      </c>
    </row>
    <row r="1467" spans="1:2" x14ac:dyDescent="0.25">
      <c r="A1467" s="78">
        <v>1442</v>
      </c>
      <c r="B1467" s="79">
        <v>168.0625</v>
      </c>
    </row>
    <row r="1468" spans="1:2" x14ac:dyDescent="0.25">
      <c r="A1468" s="78">
        <v>1443</v>
      </c>
      <c r="B1468" s="79">
        <v>168.07499999999999</v>
      </c>
    </row>
    <row r="1469" spans="1:2" x14ac:dyDescent="0.25">
      <c r="A1469" s="78">
        <v>1444</v>
      </c>
      <c r="B1469" s="79">
        <v>168.08750000000001</v>
      </c>
    </row>
    <row r="1470" spans="1:2" x14ac:dyDescent="0.25">
      <c r="A1470" s="78">
        <v>1445</v>
      </c>
      <c r="B1470" s="79">
        <v>168.1</v>
      </c>
    </row>
    <row r="1471" spans="1:2" x14ac:dyDescent="0.25">
      <c r="A1471" s="78">
        <v>1446</v>
      </c>
      <c r="B1471" s="79">
        <v>168.11250000000001</v>
      </c>
    </row>
    <row r="1472" spans="1:2" x14ac:dyDescent="0.25">
      <c r="A1472" s="78">
        <v>1447</v>
      </c>
      <c r="B1472" s="79">
        <v>168.125</v>
      </c>
    </row>
    <row r="1473" spans="1:2" x14ac:dyDescent="0.25">
      <c r="A1473" s="78">
        <v>1448</v>
      </c>
      <c r="B1473" s="79">
        <v>168.13749999999999</v>
      </c>
    </row>
    <row r="1474" spans="1:2" x14ac:dyDescent="0.25">
      <c r="A1474" s="78">
        <v>1449</v>
      </c>
      <c r="B1474" s="79">
        <v>168.15</v>
      </c>
    </row>
    <row r="1475" spans="1:2" x14ac:dyDescent="0.25">
      <c r="A1475" s="78">
        <v>1450</v>
      </c>
      <c r="B1475" s="79">
        <v>168.16249999999999</v>
      </c>
    </row>
    <row r="1476" spans="1:2" x14ac:dyDescent="0.25">
      <c r="A1476" s="78">
        <v>1451</v>
      </c>
      <c r="B1476" s="79">
        <v>168.17500000000001</v>
      </c>
    </row>
    <row r="1477" spans="1:2" x14ac:dyDescent="0.25">
      <c r="A1477" s="78">
        <v>1452</v>
      </c>
      <c r="B1477" s="79">
        <v>168.1875</v>
      </c>
    </row>
    <row r="1478" spans="1:2" x14ac:dyDescent="0.25">
      <c r="A1478" s="78">
        <v>1453</v>
      </c>
      <c r="B1478" s="79">
        <v>168.2</v>
      </c>
    </row>
    <row r="1479" spans="1:2" x14ac:dyDescent="0.25">
      <c r="A1479" s="78">
        <v>1454</v>
      </c>
      <c r="B1479" s="79">
        <v>168.21250000000001</v>
      </c>
    </row>
    <row r="1480" spans="1:2" x14ac:dyDescent="0.25">
      <c r="A1480" s="78">
        <v>1455</v>
      </c>
      <c r="B1480" s="79">
        <v>168.22499999999999</v>
      </c>
    </row>
    <row r="1481" spans="1:2" x14ac:dyDescent="0.25">
      <c r="A1481" s="78">
        <v>1456</v>
      </c>
      <c r="B1481" s="79">
        <v>168.23750000000001</v>
      </c>
    </row>
    <row r="1482" spans="1:2" x14ac:dyDescent="0.25">
      <c r="A1482" s="78">
        <v>1457</v>
      </c>
      <c r="B1482" s="79">
        <v>168.25</v>
      </c>
    </row>
    <row r="1483" spans="1:2" x14ac:dyDescent="0.25">
      <c r="A1483" s="78">
        <v>1458</v>
      </c>
      <c r="B1483" s="79">
        <v>168.26249999999999</v>
      </c>
    </row>
    <row r="1484" spans="1:2" x14ac:dyDescent="0.25">
      <c r="A1484" s="78">
        <v>1459</v>
      </c>
      <c r="B1484" s="79">
        <v>168.27500000000001</v>
      </c>
    </row>
    <row r="1485" spans="1:2" x14ac:dyDescent="0.25">
      <c r="A1485" s="78">
        <v>1460</v>
      </c>
      <c r="B1485" s="79">
        <v>168.28749999999999</v>
      </c>
    </row>
    <row r="1486" spans="1:2" x14ac:dyDescent="0.25">
      <c r="A1486" s="78">
        <v>1461</v>
      </c>
      <c r="B1486" s="79">
        <v>168.3</v>
      </c>
    </row>
    <row r="1487" spans="1:2" x14ac:dyDescent="0.25">
      <c r="A1487" s="78">
        <v>1462</v>
      </c>
      <c r="B1487" s="79">
        <v>168.3125</v>
      </c>
    </row>
    <row r="1488" spans="1:2" x14ac:dyDescent="0.25">
      <c r="A1488" s="78">
        <v>1463</v>
      </c>
      <c r="B1488" s="79">
        <v>168.32499999999999</v>
      </c>
    </row>
    <row r="1489" spans="1:2" x14ac:dyDescent="0.25">
      <c r="A1489" s="78">
        <v>1464</v>
      </c>
      <c r="B1489" s="79">
        <v>168.33750000000001</v>
      </c>
    </row>
    <row r="1490" spans="1:2" x14ac:dyDescent="0.25">
      <c r="A1490" s="78">
        <v>1465</v>
      </c>
      <c r="B1490" s="79">
        <v>168.35</v>
      </c>
    </row>
    <row r="1491" spans="1:2" x14ac:dyDescent="0.25">
      <c r="A1491" s="78">
        <v>1466</v>
      </c>
      <c r="B1491" s="79">
        <v>168.36250000000001</v>
      </c>
    </row>
    <row r="1492" spans="1:2" x14ac:dyDescent="0.25">
      <c r="A1492" s="78">
        <v>1467</v>
      </c>
      <c r="B1492" s="79">
        <v>168.375</v>
      </c>
    </row>
    <row r="1493" spans="1:2" x14ac:dyDescent="0.25">
      <c r="A1493" s="78">
        <v>1468</v>
      </c>
      <c r="B1493" s="79">
        <v>168.38749999999999</v>
      </c>
    </row>
    <row r="1494" spans="1:2" x14ac:dyDescent="0.25">
      <c r="A1494" s="78">
        <v>1469</v>
      </c>
      <c r="B1494" s="79">
        <v>168.4</v>
      </c>
    </row>
    <row r="1495" spans="1:2" x14ac:dyDescent="0.25">
      <c r="A1495" s="78">
        <v>1470</v>
      </c>
      <c r="B1495" s="79">
        <v>168.41249999999999</v>
      </c>
    </row>
    <row r="1496" spans="1:2" x14ac:dyDescent="0.25">
      <c r="A1496" s="78">
        <v>1471</v>
      </c>
      <c r="B1496" s="79">
        <v>168.42500000000001</v>
      </c>
    </row>
    <row r="1497" spans="1:2" x14ac:dyDescent="0.25">
      <c r="A1497" s="78">
        <v>1472</v>
      </c>
      <c r="B1497" s="79">
        <v>168.4375</v>
      </c>
    </row>
    <row r="1498" spans="1:2" x14ac:dyDescent="0.25">
      <c r="A1498" s="78">
        <v>1473</v>
      </c>
      <c r="B1498" s="79">
        <v>168.45</v>
      </c>
    </row>
    <row r="1499" spans="1:2" x14ac:dyDescent="0.25">
      <c r="A1499" s="78">
        <v>1474</v>
      </c>
      <c r="B1499" s="79">
        <v>168.46250000000001</v>
      </c>
    </row>
    <row r="1500" spans="1:2" x14ac:dyDescent="0.25">
      <c r="A1500" s="78">
        <v>1475</v>
      </c>
      <c r="B1500" s="79">
        <v>168.47499999999999</v>
      </c>
    </row>
    <row r="1501" spans="1:2" x14ac:dyDescent="0.25">
      <c r="A1501" s="78">
        <v>1476</v>
      </c>
      <c r="B1501" s="79">
        <v>168.48750000000001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32"/>
  <sheetViews>
    <sheetView workbookViewId="0">
      <selection activeCell="C10" sqref="C10"/>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48" t="s">
        <v>586</v>
      </c>
      <c r="E1" s="1"/>
    </row>
    <row r="2" spans="1:5" ht="30.75" customHeight="1" x14ac:dyDescent="0.25">
      <c r="A2" s="289" t="s">
        <v>775</v>
      </c>
      <c r="B2" s="289"/>
      <c r="C2" s="289"/>
      <c r="D2" s="289"/>
      <c r="E2" s="1"/>
    </row>
    <row r="3" spans="1:5" ht="15.75" customHeight="1" x14ac:dyDescent="0.25">
      <c r="A3" s="62"/>
      <c r="B3" s="307" t="s">
        <v>56</v>
      </c>
      <c r="C3" s="50" t="s">
        <v>534</v>
      </c>
      <c r="D3" s="62"/>
      <c r="E3" s="1"/>
    </row>
    <row r="4" spans="1:5" ht="17.25" customHeight="1" x14ac:dyDescent="0.25">
      <c r="A4" s="58"/>
      <c r="B4" s="307"/>
      <c r="C4" s="50" t="s">
        <v>535</v>
      </c>
      <c r="D4" s="58"/>
      <c r="E4" s="1"/>
    </row>
    <row r="5" spans="1:5" ht="21.75" customHeight="1" x14ac:dyDescent="0.25">
      <c r="A5" s="1"/>
      <c r="B5" s="316" t="s">
        <v>776</v>
      </c>
      <c r="C5" s="316"/>
      <c r="D5" s="316"/>
      <c r="E5" s="63"/>
    </row>
    <row r="6" spans="1:5" ht="15.75" x14ac:dyDescent="0.25">
      <c r="A6" s="9" t="s">
        <v>537</v>
      </c>
      <c r="B6" s="9" t="s">
        <v>538</v>
      </c>
      <c r="C6" s="9" t="s">
        <v>539</v>
      </c>
      <c r="D6" s="9" t="s">
        <v>10</v>
      </c>
    </row>
    <row r="7" spans="1:5" ht="79.5" customHeight="1" x14ac:dyDescent="0.25">
      <c r="A7" s="40" t="s">
        <v>540</v>
      </c>
      <c r="B7" s="14" t="s">
        <v>541</v>
      </c>
      <c r="C7" s="14" t="s">
        <v>777</v>
      </c>
      <c r="D7" s="14" t="s">
        <v>778</v>
      </c>
      <c r="E7" s="1"/>
    </row>
    <row r="8" spans="1:5" ht="61.5" customHeight="1" x14ac:dyDescent="0.25">
      <c r="A8" s="40" t="s">
        <v>544</v>
      </c>
      <c r="B8" s="14" t="s">
        <v>8</v>
      </c>
      <c r="C8" s="10" t="s">
        <v>779</v>
      </c>
      <c r="D8" s="14" t="s">
        <v>780</v>
      </c>
      <c r="E8" s="1"/>
    </row>
    <row r="9" spans="1:5" ht="15.75" x14ac:dyDescent="0.25">
      <c r="A9" s="40" t="s">
        <v>547</v>
      </c>
      <c r="B9" s="14" t="s">
        <v>9</v>
      </c>
      <c r="C9" s="10" t="s">
        <v>60</v>
      </c>
      <c r="D9" s="14"/>
      <c r="E9" s="1"/>
    </row>
    <row r="10" spans="1:5" ht="190.5" customHeight="1" x14ac:dyDescent="0.25">
      <c r="A10" s="40" t="s">
        <v>549</v>
      </c>
      <c r="B10" s="14" t="s">
        <v>550</v>
      </c>
      <c r="C10" s="40" t="s">
        <v>781</v>
      </c>
      <c r="D10" s="14" t="s">
        <v>782</v>
      </c>
      <c r="E10" s="1"/>
    </row>
    <row r="11" spans="1:5" ht="63" customHeight="1" x14ac:dyDescent="0.25">
      <c r="A11" s="40" t="s">
        <v>552</v>
      </c>
      <c r="B11" s="20" t="s">
        <v>597</v>
      </c>
      <c r="C11" s="14" t="s">
        <v>783</v>
      </c>
      <c r="D11" s="14" t="s">
        <v>784</v>
      </c>
      <c r="E11" s="1"/>
    </row>
    <row r="12" spans="1:5" ht="31.5" x14ac:dyDescent="0.25">
      <c r="A12" s="40" t="s">
        <v>556</v>
      </c>
      <c r="B12" s="14" t="s">
        <v>557</v>
      </c>
      <c r="C12" s="91" t="s">
        <v>785</v>
      </c>
      <c r="D12" s="14" t="s">
        <v>543</v>
      </c>
      <c r="E12" s="1"/>
    </row>
    <row r="13" spans="1:5" ht="15.75" x14ac:dyDescent="0.25">
      <c r="A13" s="40" t="s">
        <v>559</v>
      </c>
      <c r="B13" s="14" t="s">
        <v>560</v>
      </c>
      <c r="C13" s="91" t="s">
        <v>786</v>
      </c>
      <c r="D13" s="14" t="s">
        <v>787</v>
      </c>
      <c r="E13" s="1"/>
    </row>
    <row r="14" spans="1:5" ht="267.75" x14ac:dyDescent="0.25">
      <c r="A14" s="40" t="s">
        <v>563</v>
      </c>
      <c r="B14" s="14" t="s">
        <v>564</v>
      </c>
      <c r="C14" s="14" t="s">
        <v>788</v>
      </c>
      <c r="D14" s="14" t="s">
        <v>789</v>
      </c>
      <c r="E14" s="1"/>
    </row>
    <row r="15" spans="1:5" ht="94.5" customHeight="1" x14ac:dyDescent="0.25">
      <c r="A15" s="40" t="s">
        <v>566</v>
      </c>
      <c r="B15" s="38" t="s">
        <v>567</v>
      </c>
      <c r="C15" s="40" t="s">
        <v>790</v>
      </c>
      <c r="D15" s="14" t="s">
        <v>791</v>
      </c>
      <c r="E15" s="1"/>
    </row>
    <row r="16" spans="1:5" ht="47.25" x14ac:dyDescent="0.25">
      <c r="A16" s="40" t="s">
        <v>570</v>
      </c>
      <c r="B16" s="38" t="s">
        <v>571</v>
      </c>
      <c r="C16" s="40" t="s">
        <v>792</v>
      </c>
      <c r="D16" s="14" t="s">
        <v>543</v>
      </c>
      <c r="E16" s="1"/>
    </row>
    <row r="17" spans="1:5" ht="63" x14ac:dyDescent="0.25">
      <c r="A17" s="40" t="s">
        <v>573</v>
      </c>
      <c r="B17" s="38" t="s">
        <v>574</v>
      </c>
      <c r="C17" s="91" t="s">
        <v>793</v>
      </c>
      <c r="D17" s="38" t="s">
        <v>543</v>
      </c>
      <c r="E17" s="1"/>
    </row>
    <row r="18" spans="1:5" ht="15" customHeight="1" x14ac:dyDescent="0.25">
      <c r="A18" s="40" t="s">
        <v>576</v>
      </c>
      <c r="B18" s="38" t="s">
        <v>577</v>
      </c>
      <c r="C18" s="112" t="s">
        <v>794</v>
      </c>
      <c r="D18" s="14" t="s">
        <v>795</v>
      </c>
      <c r="E18" s="1"/>
    </row>
    <row r="19" spans="1:5" ht="110.25" x14ac:dyDescent="0.25">
      <c r="A19" s="40" t="s">
        <v>580</v>
      </c>
      <c r="B19" s="38" t="s">
        <v>609</v>
      </c>
      <c r="C19" s="40" t="s">
        <v>796</v>
      </c>
      <c r="D19" s="38" t="s">
        <v>797</v>
      </c>
      <c r="E19" s="1"/>
    </row>
    <row r="20" spans="1:5" ht="15.75" x14ac:dyDescent="0.25">
      <c r="A20" s="57"/>
      <c r="B20" s="58"/>
      <c r="C20" s="58"/>
      <c r="D20" s="58"/>
      <c r="E20" s="1"/>
    </row>
    <row r="21" spans="1:5" ht="35.25" customHeight="1" x14ac:dyDescent="0.25">
      <c r="A21" s="317" t="s">
        <v>584</v>
      </c>
      <c r="B21" s="317"/>
      <c r="C21" s="317"/>
      <c r="D21" s="317"/>
    </row>
    <row r="22" spans="1:5" ht="210" customHeight="1" x14ac:dyDescent="0.25">
      <c r="A22" s="318" t="s">
        <v>798</v>
      </c>
      <c r="B22" s="318"/>
      <c r="C22" s="318"/>
      <c r="D22" s="318"/>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sheetData>
  <mergeCells count="5">
    <mergeCell ref="A2:D2"/>
    <mergeCell ref="B3:B4"/>
    <mergeCell ref="B5:D5"/>
    <mergeCell ref="A21:D21"/>
    <mergeCell ref="A22:D22"/>
  </mergeCells>
  <printOptions horizontalCentered="1"/>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37"/>
  <sheetViews>
    <sheetView workbookViewId="0">
      <selection activeCell="D19" sqref="D19"/>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48" t="s">
        <v>586</v>
      </c>
      <c r="E1" s="1"/>
    </row>
    <row r="2" spans="1:5" ht="30.75" customHeight="1" x14ac:dyDescent="0.25">
      <c r="A2" s="289" t="s">
        <v>799</v>
      </c>
      <c r="B2" s="289"/>
      <c r="C2" s="289"/>
      <c r="D2" s="289"/>
      <c r="E2" s="1"/>
    </row>
    <row r="3" spans="1:5" ht="15.75" customHeight="1" x14ac:dyDescent="0.25">
      <c r="A3" s="62"/>
      <c r="B3" s="307" t="s">
        <v>61</v>
      </c>
      <c r="C3" s="50" t="s">
        <v>534</v>
      </c>
      <c r="D3" s="62"/>
      <c r="E3" s="1"/>
    </row>
    <row r="4" spans="1:5" ht="17.25" customHeight="1" x14ac:dyDescent="0.25">
      <c r="A4" s="58"/>
      <c r="B4" s="307"/>
      <c r="C4" s="50" t="s">
        <v>535</v>
      </c>
      <c r="D4" s="58"/>
      <c r="E4" s="1"/>
    </row>
    <row r="5" spans="1:5" ht="21.75" customHeight="1" x14ac:dyDescent="0.25">
      <c r="A5" s="1"/>
      <c r="B5" s="299" t="s">
        <v>800</v>
      </c>
      <c r="C5" s="299"/>
      <c r="D5" s="299"/>
      <c r="E5" s="63"/>
    </row>
    <row r="6" spans="1:5" ht="15.75" x14ac:dyDescent="0.25">
      <c r="A6" s="9" t="s">
        <v>537</v>
      </c>
      <c r="B6" s="9" t="s">
        <v>538</v>
      </c>
      <c r="C6" s="9" t="s">
        <v>539</v>
      </c>
      <c r="D6" s="9" t="s">
        <v>10</v>
      </c>
    </row>
    <row r="7" spans="1:5" ht="31.5" x14ac:dyDescent="0.25">
      <c r="A7" s="40" t="s">
        <v>540</v>
      </c>
      <c r="B7" s="38" t="s">
        <v>541</v>
      </c>
      <c r="C7" s="40" t="s">
        <v>542</v>
      </c>
      <c r="D7" s="38"/>
      <c r="E7" s="1"/>
    </row>
    <row r="8" spans="1:5" ht="47.25" x14ac:dyDescent="0.25">
      <c r="A8" s="40" t="s">
        <v>544</v>
      </c>
      <c r="B8" s="14" t="s">
        <v>8</v>
      </c>
      <c r="C8" s="10" t="s">
        <v>801</v>
      </c>
      <c r="D8" s="14" t="s">
        <v>802</v>
      </c>
      <c r="E8" s="1"/>
    </row>
    <row r="9" spans="1:5" ht="15.75" x14ac:dyDescent="0.25">
      <c r="A9" s="40" t="s">
        <v>547</v>
      </c>
      <c r="B9" s="14" t="s">
        <v>9</v>
      </c>
      <c r="C9" s="10" t="s">
        <v>64</v>
      </c>
      <c r="D9" s="14" t="s">
        <v>543</v>
      </c>
      <c r="E9" s="1"/>
    </row>
    <row r="10" spans="1:5" ht="110.25" customHeight="1" x14ac:dyDescent="0.25">
      <c r="A10" s="40" t="s">
        <v>549</v>
      </c>
      <c r="B10" s="14" t="s">
        <v>550</v>
      </c>
      <c r="C10" s="40" t="s">
        <v>624</v>
      </c>
      <c r="D10" s="14" t="s">
        <v>803</v>
      </c>
      <c r="E10" s="1"/>
    </row>
    <row r="11" spans="1:5" ht="93" customHeight="1" x14ac:dyDescent="0.25">
      <c r="A11" s="40" t="s">
        <v>552</v>
      </c>
      <c r="B11" s="20" t="s">
        <v>597</v>
      </c>
      <c r="C11" s="10" t="s">
        <v>804</v>
      </c>
      <c r="D11" s="14" t="s">
        <v>805</v>
      </c>
      <c r="E11" s="1"/>
    </row>
    <row r="12" spans="1:5" ht="15.75" x14ac:dyDescent="0.25">
      <c r="A12" s="40" t="s">
        <v>556</v>
      </c>
      <c r="B12" s="38" t="s">
        <v>557</v>
      </c>
      <c r="C12" s="40" t="s">
        <v>543</v>
      </c>
      <c r="D12" s="38" t="s">
        <v>785</v>
      </c>
      <c r="E12" s="1"/>
    </row>
    <row r="13" spans="1:5" ht="31.5" x14ac:dyDescent="0.25">
      <c r="A13" s="40" t="s">
        <v>559</v>
      </c>
      <c r="B13" s="38" t="s">
        <v>560</v>
      </c>
      <c r="C13" s="40" t="s">
        <v>806</v>
      </c>
      <c r="D13" s="38" t="s">
        <v>807</v>
      </c>
      <c r="E13" s="1"/>
    </row>
    <row r="14" spans="1:5" ht="30.75" customHeight="1" x14ac:dyDescent="0.25">
      <c r="A14" s="40" t="s">
        <v>563</v>
      </c>
      <c r="B14" s="38" t="s">
        <v>564</v>
      </c>
      <c r="C14" s="10" t="s">
        <v>543</v>
      </c>
      <c r="D14" s="14" t="s">
        <v>565</v>
      </c>
      <c r="E14" s="1"/>
    </row>
    <row r="15" spans="1:5" ht="64.5" customHeight="1" x14ac:dyDescent="0.25">
      <c r="A15" s="40" t="s">
        <v>566</v>
      </c>
      <c r="B15" s="38" t="s">
        <v>567</v>
      </c>
      <c r="C15" s="40" t="s">
        <v>603</v>
      </c>
      <c r="D15" s="14" t="s">
        <v>604</v>
      </c>
      <c r="E15" s="1"/>
    </row>
    <row r="16" spans="1:5" ht="78.75" x14ac:dyDescent="0.25">
      <c r="A16" s="40" t="s">
        <v>570</v>
      </c>
      <c r="B16" s="38" t="s">
        <v>571</v>
      </c>
      <c r="C16" s="40" t="s">
        <v>808</v>
      </c>
      <c r="D16" s="38" t="s">
        <v>809</v>
      </c>
      <c r="E16" s="1"/>
    </row>
    <row r="17" spans="1:5" ht="16.5" customHeight="1" x14ac:dyDescent="0.25">
      <c r="A17" s="40" t="s">
        <v>573</v>
      </c>
      <c r="B17" s="38" t="s">
        <v>574</v>
      </c>
      <c r="C17" s="40" t="s">
        <v>543</v>
      </c>
      <c r="D17" s="38" t="s">
        <v>810</v>
      </c>
      <c r="E17" s="1"/>
    </row>
    <row r="18" spans="1:5" ht="15.75" x14ac:dyDescent="0.25">
      <c r="A18" s="40" t="s">
        <v>576</v>
      </c>
      <c r="B18" s="38" t="s">
        <v>577</v>
      </c>
      <c r="C18" s="10" t="s">
        <v>811</v>
      </c>
      <c r="D18" s="38" t="s">
        <v>812</v>
      </c>
      <c r="E18" s="1"/>
    </row>
    <row r="19" spans="1:5" ht="110.25" x14ac:dyDescent="0.25">
      <c r="A19" s="40" t="s">
        <v>580</v>
      </c>
      <c r="B19" s="38" t="s">
        <v>609</v>
      </c>
      <c r="C19" s="40" t="s">
        <v>813</v>
      </c>
      <c r="D19" s="38" t="s">
        <v>583</v>
      </c>
      <c r="E19" s="1"/>
    </row>
    <row r="20" spans="1:5" ht="15.75" x14ac:dyDescent="0.25">
      <c r="A20" s="114"/>
      <c r="B20" s="115"/>
      <c r="C20" s="114"/>
      <c r="D20" s="115"/>
      <c r="E20" s="1"/>
    </row>
    <row r="21" spans="1:5" ht="51.75" customHeight="1" x14ac:dyDescent="0.25">
      <c r="A21" s="300" t="s">
        <v>611</v>
      </c>
      <c r="B21" s="300"/>
      <c r="C21" s="300"/>
      <c r="D21" s="300"/>
      <c r="E21" s="1"/>
    </row>
    <row r="22" spans="1:5" s="67" customFormat="1" ht="25.5" customHeight="1" x14ac:dyDescent="0.25">
      <c r="A22" s="319" t="s">
        <v>584</v>
      </c>
      <c r="B22" s="319"/>
      <c r="C22" s="319"/>
      <c r="D22" s="319"/>
      <c r="E22" s="116"/>
    </row>
    <row r="23" spans="1:5" s="67" customFormat="1" ht="120.75" customHeight="1" x14ac:dyDescent="0.25">
      <c r="A23" s="298" t="s">
        <v>814</v>
      </c>
      <c r="B23" s="298"/>
      <c r="C23" s="298"/>
      <c r="D23" s="298"/>
      <c r="E23" s="116"/>
    </row>
    <row r="24" spans="1:5" ht="201" customHeight="1" x14ac:dyDescent="0.25">
      <c r="A24" s="298" t="s">
        <v>815</v>
      </c>
      <c r="B24" s="298"/>
      <c r="C24" s="298"/>
      <c r="D24" s="298"/>
      <c r="E24" s="1"/>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7">
    <mergeCell ref="A23:D23"/>
    <mergeCell ref="A24:D24"/>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B3" sqref="B3"/>
    </sheetView>
  </sheetViews>
  <sheetFormatPr defaultColWidth="8.5703125" defaultRowHeight="15" x14ac:dyDescent="0.25"/>
  <cols>
    <col min="1" max="1" width="5.7109375" style="46" customWidth="1"/>
    <col min="2" max="2" width="44.7109375" style="46" customWidth="1"/>
    <col min="3" max="3" width="42.85546875" style="46" customWidth="1"/>
    <col min="4" max="4" width="82.42578125" style="46" customWidth="1"/>
    <col min="6" max="6" width="19.85546875" style="117" customWidth="1"/>
  </cols>
  <sheetData>
    <row r="1" spans="1:5" ht="15.75" x14ac:dyDescent="0.25">
      <c r="A1" s="58"/>
      <c r="B1" s="58"/>
      <c r="C1" s="58"/>
      <c r="D1" s="118" t="s">
        <v>816</v>
      </c>
      <c r="E1" s="1"/>
    </row>
    <row r="2" spans="1:5" ht="30.75" customHeight="1" x14ac:dyDescent="0.25">
      <c r="A2" s="289" t="s">
        <v>85</v>
      </c>
      <c r="B2" s="289"/>
      <c r="C2" s="289"/>
      <c r="D2" s="289"/>
      <c r="E2" s="1"/>
    </row>
    <row r="3" spans="1:5" ht="15.75" customHeight="1" x14ac:dyDescent="0.25">
      <c r="A3" s="62"/>
      <c r="B3" s="313" t="s">
        <v>817</v>
      </c>
      <c r="C3" s="50" t="s">
        <v>534</v>
      </c>
      <c r="D3" s="62"/>
      <c r="E3" s="1"/>
    </row>
    <row r="4" spans="1:5" ht="17.25" customHeight="1" x14ac:dyDescent="0.25">
      <c r="A4" s="58"/>
      <c r="B4" s="313"/>
      <c r="C4" s="50" t="s">
        <v>535</v>
      </c>
      <c r="D4" s="58"/>
      <c r="E4" s="1"/>
    </row>
    <row r="5" spans="1:5" ht="21.75" customHeight="1" x14ac:dyDescent="0.25">
      <c r="A5" s="1"/>
      <c r="B5" s="299" t="s">
        <v>818</v>
      </c>
      <c r="C5" s="299"/>
      <c r="D5" s="299"/>
      <c r="E5" s="63"/>
    </row>
    <row r="6" spans="1:5" ht="15.75" x14ac:dyDescent="0.25">
      <c r="A6" s="9" t="s">
        <v>537</v>
      </c>
      <c r="B6" s="9" t="s">
        <v>538</v>
      </c>
      <c r="C6" s="9" t="s">
        <v>659</v>
      </c>
      <c r="D6" s="9" t="s">
        <v>10</v>
      </c>
    </row>
    <row r="7" spans="1:5" ht="15.75" x14ac:dyDescent="0.25">
      <c r="A7" s="40" t="s">
        <v>540</v>
      </c>
      <c r="B7" s="38" t="s">
        <v>541</v>
      </c>
      <c r="C7" s="40" t="s">
        <v>819</v>
      </c>
      <c r="D7" s="39" t="s">
        <v>543</v>
      </c>
      <c r="E7" s="1"/>
    </row>
    <row r="8" spans="1:5" ht="162" customHeight="1" x14ac:dyDescent="0.25">
      <c r="A8" s="40" t="s">
        <v>544</v>
      </c>
      <c r="B8" s="38" t="s">
        <v>8</v>
      </c>
      <c r="C8" s="40" t="s">
        <v>820</v>
      </c>
      <c r="D8" s="38" t="s">
        <v>821</v>
      </c>
      <c r="E8" s="1"/>
    </row>
    <row r="9" spans="1:5" ht="15.75" x14ac:dyDescent="0.25">
      <c r="A9" s="40" t="s">
        <v>547</v>
      </c>
      <c r="B9" s="38" t="s">
        <v>9</v>
      </c>
      <c r="C9" s="40" t="s">
        <v>87</v>
      </c>
      <c r="D9" s="39" t="s">
        <v>543</v>
      </c>
      <c r="E9" s="1"/>
    </row>
    <row r="10" spans="1:5" ht="15.75" x14ac:dyDescent="0.25">
      <c r="A10" s="40" t="s">
        <v>549</v>
      </c>
      <c r="B10" s="38" t="s">
        <v>550</v>
      </c>
      <c r="C10" s="40" t="s">
        <v>822</v>
      </c>
      <c r="D10" s="39" t="s">
        <v>543</v>
      </c>
      <c r="E10" s="1"/>
    </row>
    <row r="11" spans="1:5" ht="31.5" x14ac:dyDescent="0.25">
      <c r="A11" s="40" t="s">
        <v>552</v>
      </c>
      <c r="B11" s="14" t="s">
        <v>597</v>
      </c>
      <c r="C11" s="40" t="s">
        <v>543</v>
      </c>
      <c r="D11" s="39" t="s">
        <v>543</v>
      </c>
      <c r="E11" s="1"/>
    </row>
    <row r="12" spans="1:5" ht="15.75" x14ac:dyDescent="0.25">
      <c r="A12" s="119" t="s">
        <v>556</v>
      </c>
      <c r="B12" s="38" t="s">
        <v>557</v>
      </c>
      <c r="C12" s="119" t="s">
        <v>543</v>
      </c>
      <c r="D12" s="39" t="s">
        <v>543</v>
      </c>
      <c r="E12" s="1"/>
    </row>
    <row r="13" spans="1:5" ht="48" customHeight="1" x14ac:dyDescent="0.25">
      <c r="A13" s="119" t="s">
        <v>559</v>
      </c>
      <c r="B13" s="321" t="s">
        <v>560</v>
      </c>
      <c r="C13" s="120" t="s">
        <v>823</v>
      </c>
      <c r="D13" s="96" t="s">
        <v>824</v>
      </c>
      <c r="E13" s="1"/>
    </row>
    <row r="14" spans="1:5" ht="45" customHeight="1" x14ac:dyDescent="0.25">
      <c r="A14" s="121" t="s">
        <v>825</v>
      </c>
      <c r="B14" s="321"/>
      <c r="C14" s="120" t="s">
        <v>826</v>
      </c>
      <c r="D14" s="96" t="s">
        <v>827</v>
      </c>
      <c r="E14" s="1"/>
    </row>
    <row r="15" spans="1:5" ht="51" customHeight="1" x14ac:dyDescent="0.25">
      <c r="A15" s="122" t="s">
        <v>828</v>
      </c>
      <c r="B15" s="321"/>
      <c r="C15" s="120" t="s">
        <v>829</v>
      </c>
      <c r="D15" s="96" t="s">
        <v>830</v>
      </c>
      <c r="E15" s="1"/>
    </row>
    <row r="16" spans="1:5" ht="30.75" customHeight="1" x14ac:dyDescent="0.25">
      <c r="A16" s="65" t="s">
        <v>563</v>
      </c>
      <c r="B16" s="38" t="s">
        <v>564</v>
      </c>
      <c r="C16" s="123" t="s">
        <v>543</v>
      </c>
      <c r="D16" s="39" t="s">
        <v>543</v>
      </c>
      <c r="E16" s="1"/>
    </row>
    <row r="17" spans="1:6" ht="96.75" customHeight="1" x14ac:dyDescent="0.25">
      <c r="A17" s="40" t="s">
        <v>566</v>
      </c>
      <c r="B17" s="124" t="s">
        <v>567</v>
      </c>
      <c r="C17" s="10" t="s">
        <v>831</v>
      </c>
      <c r="D17" s="14" t="s">
        <v>832</v>
      </c>
      <c r="E17" s="1"/>
      <c r="F17" s="125"/>
    </row>
    <row r="18" spans="1:6" ht="47.25" x14ac:dyDescent="0.25">
      <c r="A18" s="40" t="s">
        <v>570</v>
      </c>
      <c r="B18" s="38" t="s">
        <v>725</v>
      </c>
      <c r="C18" s="65" t="s">
        <v>833</v>
      </c>
      <c r="D18" s="39" t="s">
        <v>543</v>
      </c>
      <c r="E18" s="1"/>
    </row>
    <row r="19" spans="1:6" ht="18" customHeight="1" x14ac:dyDescent="0.25">
      <c r="A19" s="40" t="s">
        <v>573</v>
      </c>
      <c r="B19" s="39" t="s">
        <v>574</v>
      </c>
      <c r="C19" s="40" t="s">
        <v>543</v>
      </c>
      <c r="D19" s="39" t="s">
        <v>543</v>
      </c>
      <c r="E19" s="1"/>
    </row>
    <row r="20" spans="1:6" ht="15.75" x14ac:dyDescent="0.25">
      <c r="A20" s="40" t="s">
        <v>576</v>
      </c>
      <c r="B20" s="39" t="s">
        <v>577</v>
      </c>
      <c r="C20" s="40" t="s">
        <v>543</v>
      </c>
      <c r="D20" s="39" t="s">
        <v>543</v>
      </c>
      <c r="E20" s="1"/>
    </row>
    <row r="21" spans="1:6" ht="48.75" customHeight="1" x14ac:dyDescent="0.25">
      <c r="A21" s="40" t="s">
        <v>580</v>
      </c>
      <c r="B21" s="38" t="s">
        <v>581</v>
      </c>
      <c r="C21" s="40" t="s">
        <v>543</v>
      </c>
      <c r="D21" s="39" t="s">
        <v>543</v>
      </c>
      <c r="E21" s="1"/>
    </row>
    <row r="22" spans="1:6" ht="15.75" x14ac:dyDescent="0.25">
      <c r="A22" s="57"/>
      <c r="B22" s="58"/>
      <c r="C22" s="58"/>
      <c r="D22" s="58"/>
      <c r="E22" s="1"/>
    </row>
    <row r="23" spans="1:6" s="67" customFormat="1" ht="17.25" customHeight="1" x14ac:dyDescent="0.25">
      <c r="A23" s="306" t="s">
        <v>612</v>
      </c>
      <c r="B23" s="306"/>
      <c r="C23" s="306"/>
      <c r="D23" s="306"/>
      <c r="E23" s="116"/>
    </row>
    <row r="24" spans="1:6" ht="38.25" customHeight="1" x14ac:dyDescent="0.25">
      <c r="A24" s="320" t="s">
        <v>834</v>
      </c>
      <c r="B24" s="320"/>
      <c r="C24" s="320"/>
      <c r="D24" s="320"/>
      <c r="E24" s="1"/>
    </row>
    <row r="25" spans="1:6" x14ac:dyDescent="0.25">
      <c r="A25" s="75"/>
      <c r="B25" s="75"/>
      <c r="C25" s="75"/>
      <c r="D25" s="75"/>
      <c r="E25" s="1"/>
    </row>
    <row r="26" spans="1:6" x14ac:dyDescent="0.25">
      <c r="A26" s="75"/>
      <c r="B26" s="75"/>
      <c r="C26" s="75"/>
      <c r="D26" s="75"/>
    </row>
    <row r="27" spans="1:6" x14ac:dyDescent="0.25">
      <c r="A27" s="75"/>
      <c r="B27" s="75"/>
      <c r="C27" s="75"/>
      <c r="D27" s="75"/>
    </row>
    <row r="28" spans="1:6" x14ac:dyDescent="0.25">
      <c r="A28" s="75"/>
      <c r="B28" s="75"/>
      <c r="C28" s="75"/>
      <c r="D28" s="75"/>
    </row>
    <row r="29" spans="1:6" x14ac:dyDescent="0.25">
      <c r="A29" s="75"/>
      <c r="B29" s="75"/>
      <c r="C29" s="75"/>
      <c r="D29" s="75"/>
    </row>
    <row r="30" spans="1:6" x14ac:dyDescent="0.25">
      <c r="A30" s="75"/>
      <c r="B30" s="75"/>
      <c r="C30" s="75"/>
      <c r="D30" s="75"/>
    </row>
    <row r="31" spans="1:6" x14ac:dyDescent="0.25">
      <c r="A31" s="75"/>
      <c r="B31" s="75"/>
      <c r="C31" s="75"/>
      <c r="D31" s="75"/>
    </row>
    <row r="32" spans="1:6"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row r="38" spans="1:4" x14ac:dyDescent="0.25">
      <c r="A38" s="75"/>
      <c r="B38" s="75"/>
      <c r="C38" s="75"/>
      <c r="D38" s="75"/>
    </row>
    <row r="39" spans="1:4" x14ac:dyDescent="0.25">
      <c r="A39" s="75"/>
      <c r="B39" s="75"/>
      <c r="C39" s="75"/>
      <c r="D39" s="75"/>
    </row>
  </sheetData>
  <mergeCells count="6">
    <mergeCell ref="A24:D24"/>
    <mergeCell ref="A2:D2"/>
    <mergeCell ref="B3:B4"/>
    <mergeCell ref="B5:D5"/>
    <mergeCell ref="B13:B15"/>
    <mergeCell ref="A23:D23"/>
  </mergeCells>
  <printOptions horizontalCentered="1"/>
  <pageMargins left="0.51180555555555496" right="0.51180555555555496" top="0.74791666666666701" bottom="0.35416666666666702" header="0.51180555555555496" footer="0.118055555555556"/>
  <pageSetup paperSize="9" firstPageNumber="0" fitToHeight="0" orientation="landscape" horizontalDpi="300" verticalDpi="300"/>
  <headerFooter>
    <oddFooter>&amp;C&amp;F&amp;R&amp;P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4" workbookViewId="0">
      <selection activeCell="B3" sqref="B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48" t="s">
        <v>835</v>
      </c>
      <c r="E1" s="1"/>
    </row>
    <row r="2" spans="1:5" ht="30.75" customHeight="1" x14ac:dyDescent="0.25">
      <c r="A2" s="289" t="s">
        <v>836</v>
      </c>
      <c r="B2" s="289"/>
      <c r="C2" s="289"/>
      <c r="D2" s="289"/>
      <c r="E2" s="1"/>
    </row>
    <row r="3" spans="1:5" ht="15.75" customHeight="1" x14ac:dyDescent="0.25">
      <c r="A3" s="62"/>
      <c r="B3" s="307" t="s">
        <v>95</v>
      </c>
      <c r="C3" s="50" t="s">
        <v>534</v>
      </c>
      <c r="D3" s="62"/>
      <c r="E3" s="1"/>
    </row>
    <row r="4" spans="1:5" ht="17.25" customHeight="1" x14ac:dyDescent="0.25">
      <c r="A4" s="58"/>
      <c r="B4" s="307"/>
      <c r="C4" s="50" t="s">
        <v>535</v>
      </c>
      <c r="D4" s="58"/>
      <c r="E4" s="1"/>
    </row>
    <row r="5" spans="1:5" ht="21.75" customHeight="1" x14ac:dyDescent="0.25">
      <c r="A5" s="1"/>
      <c r="B5" s="299" t="s">
        <v>837</v>
      </c>
      <c r="C5" s="299"/>
      <c r="D5" s="299"/>
      <c r="E5" s="63"/>
    </row>
    <row r="6" spans="1:5" ht="15.75" x14ac:dyDescent="0.25">
      <c r="A6" s="9" t="s">
        <v>537</v>
      </c>
      <c r="B6" s="9" t="s">
        <v>538</v>
      </c>
      <c r="C6" s="9" t="s">
        <v>539</v>
      </c>
      <c r="D6" s="9" t="s">
        <v>10</v>
      </c>
    </row>
    <row r="7" spans="1:5" ht="31.5" x14ac:dyDescent="0.25">
      <c r="A7" s="40" t="s">
        <v>540</v>
      </c>
      <c r="B7" s="38" t="s">
        <v>541</v>
      </c>
      <c r="C7" s="40" t="s">
        <v>542</v>
      </c>
      <c r="D7" s="38" t="s">
        <v>838</v>
      </c>
      <c r="E7" s="1"/>
    </row>
    <row r="8" spans="1:5" ht="47.25" x14ac:dyDescent="0.25">
      <c r="A8" s="40" t="s">
        <v>544</v>
      </c>
      <c r="B8" s="38" t="s">
        <v>8</v>
      </c>
      <c r="C8" s="40" t="s">
        <v>839</v>
      </c>
      <c r="D8" s="38" t="s">
        <v>840</v>
      </c>
      <c r="E8" s="1"/>
    </row>
    <row r="9" spans="1:5" ht="31.5" x14ac:dyDescent="0.25">
      <c r="A9" s="40" t="s">
        <v>547</v>
      </c>
      <c r="B9" s="38" t="s">
        <v>9</v>
      </c>
      <c r="C9" s="40" t="s">
        <v>841</v>
      </c>
      <c r="D9" s="38" t="s">
        <v>842</v>
      </c>
      <c r="E9" s="1"/>
    </row>
    <row r="10" spans="1:5" ht="63" x14ac:dyDescent="0.25">
      <c r="A10" s="40" t="s">
        <v>549</v>
      </c>
      <c r="B10" s="38" t="s">
        <v>550</v>
      </c>
      <c r="C10" s="39" t="s">
        <v>843</v>
      </c>
      <c r="D10" s="38" t="s">
        <v>844</v>
      </c>
      <c r="E10" s="1"/>
    </row>
    <row r="11" spans="1:5" ht="63" x14ac:dyDescent="0.25">
      <c r="A11" s="10" t="s">
        <v>552</v>
      </c>
      <c r="B11" s="20" t="s">
        <v>597</v>
      </c>
      <c r="C11" s="126" t="s">
        <v>845</v>
      </c>
      <c r="D11" s="14" t="s">
        <v>846</v>
      </c>
      <c r="E11" s="1"/>
    </row>
    <row r="12" spans="1:5" ht="47.25" x14ac:dyDescent="0.25">
      <c r="A12" s="10" t="s">
        <v>556</v>
      </c>
      <c r="B12" s="14" t="s">
        <v>557</v>
      </c>
      <c r="C12" s="127" t="s">
        <v>847</v>
      </c>
      <c r="D12" s="14" t="s">
        <v>543</v>
      </c>
      <c r="E12" s="1"/>
    </row>
    <row r="13" spans="1:5" ht="15.75" x14ac:dyDescent="0.25">
      <c r="A13" s="40" t="s">
        <v>559</v>
      </c>
      <c r="B13" s="38" t="s">
        <v>560</v>
      </c>
      <c r="C13" s="128" t="s">
        <v>848</v>
      </c>
      <c r="D13" s="129" t="s">
        <v>807</v>
      </c>
      <c r="E13" s="1"/>
    </row>
    <row r="14" spans="1:5" ht="47.25" x14ac:dyDescent="0.25">
      <c r="A14" s="40" t="s">
        <v>563</v>
      </c>
      <c r="B14" s="38" t="s">
        <v>564</v>
      </c>
      <c r="C14" s="65" t="s">
        <v>543</v>
      </c>
      <c r="D14" s="38" t="s">
        <v>849</v>
      </c>
      <c r="E14" s="1"/>
    </row>
    <row r="15" spans="1:5" ht="92.25" customHeight="1" x14ac:dyDescent="0.25">
      <c r="A15" s="40" t="s">
        <v>566</v>
      </c>
      <c r="B15" s="38" t="s">
        <v>567</v>
      </c>
      <c r="C15" s="10" t="s">
        <v>728</v>
      </c>
      <c r="D15" s="14" t="s">
        <v>850</v>
      </c>
      <c r="E15" s="1"/>
    </row>
    <row r="16" spans="1:5" ht="47.25" x14ac:dyDescent="0.25">
      <c r="A16" s="10" t="s">
        <v>570</v>
      </c>
      <c r="B16" s="38" t="s">
        <v>571</v>
      </c>
      <c r="C16" s="40" t="s">
        <v>851</v>
      </c>
      <c r="D16" s="14" t="s">
        <v>543</v>
      </c>
      <c r="E16" s="1"/>
    </row>
    <row r="17" spans="1:5" ht="14.25" customHeight="1" x14ac:dyDescent="0.25">
      <c r="A17" s="40" t="s">
        <v>573</v>
      </c>
      <c r="B17" s="38" t="s">
        <v>574</v>
      </c>
      <c r="C17" s="40" t="s">
        <v>543</v>
      </c>
      <c r="D17" s="38" t="s">
        <v>543</v>
      </c>
      <c r="E17" s="1"/>
    </row>
    <row r="18" spans="1:5" ht="15.75" x14ac:dyDescent="0.25">
      <c r="A18" s="40" t="s">
        <v>576</v>
      </c>
      <c r="B18" s="38" t="s">
        <v>577</v>
      </c>
      <c r="C18" s="10" t="s">
        <v>852</v>
      </c>
      <c r="D18" s="14" t="s">
        <v>543</v>
      </c>
      <c r="E18" s="1"/>
    </row>
    <row r="19" spans="1:5" ht="63" x14ac:dyDescent="0.25">
      <c r="A19" s="40" t="s">
        <v>580</v>
      </c>
      <c r="B19" s="38" t="s">
        <v>609</v>
      </c>
      <c r="C19" s="40" t="s">
        <v>853</v>
      </c>
      <c r="D19" s="38" t="s">
        <v>583</v>
      </c>
      <c r="E19" s="1"/>
    </row>
    <row r="20" spans="1:5" ht="10.5" customHeight="1" x14ac:dyDescent="0.25">
      <c r="A20" s="304"/>
      <c r="B20" s="304"/>
      <c r="C20" s="304"/>
      <c r="D20" s="304"/>
      <c r="E20" s="1"/>
    </row>
    <row r="21" spans="1:5" ht="31.5" customHeight="1" x14ac:dyDescent="0.25">
      <c r="A21" s="317" t="s">
        <v>584</v>
      </c>
      <c r="B21" s="317"/>
      <c r="C21" s="317"/>
      <c r="D21" s="317"/>
      <c r="E21" s="1"/>
    </row>
    <row r="22" spans="1:5" ht="197.45" customHeight="1" x14ac:dyDescent="0.25">
      <c r="A22" s="298" t="s">
        <v>854</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topLeftCell="A10" workbookViewId="0">
      <selection activeCell="C18" sqref="C18"/>
    </sheetView>
  </sheetViews>
  <sheetFormatPr defaultColWidth="8.5703125" defaultRowHeight="15" x14ac:dyDescent="0.25"/>
  <cols>
    <col min="1" max="1" width="5.140625" style="117" customWidth="1"/>
    <col min="2" max="2" width="36.7109375" style="117" customWidth="1"/>
    <col min="3" max="3" width="31.5703125" style="117" customWidth="1"/>
    <col min="4" max="4" width="107.28515625" style="117" customWidth="1"/>
  </cols>
  <sheetData>
    <row r="1" spans="1:4" ht="31.5" customHeight="1" x14ac:dyDescent="0.25">
      <c r="A1" s="58"/>
      <c r="B1" s="58"/>
      <c r="C1" s="58"/>
      <c r="D1" s="48" t="s">
        <v>855</v>
      </c>
    </row>
    <row r="2" spans="1:4" ht="18.75" customHeight="1" x14ac:dyDescent="0.25">
      <c r="A2" s="289" t="s">
        <v>856</v>
      </c>
      <c r="B2" s="289"/>
      <c r="C2" s="289"/>
      <c r="D2" s="289"/>
    </row>
    <row r="3" spans="1:4" ht="15.75" customHeight="1" x14ac:dyDescent="0.25">
      <c r="A3" s="62"/>
      <c r="B3" s="307" t="s">
        <v>857</v>
      </c>
      <c r="C3" s="50" t="s">
        <v>534</v>
      </c>
      <c r="D3" s="62"/>
    </row>
    <row r="4" spans="1:4" ht="15.75" x14ac:dyDescent="0.25">
      <c r="A4" s="58"/>
      <c r="B4" s="307"/>
      <c r="C4" s="50" t="s">
        <v>535</v>
      </c>
      <c r="D4" s="58"/>
    </row>
    <row r="5" spans="1:4" ht="15.75" customHeight="1" x14ac:dyDescent="0.25">
      <c r="A5" s="1"/>
      <c r="B5" s="299" t="s">
        <v>858</v>
      </c>
      <c r="C5" s="299"/>
      <c r="D5" s="299"/>
    </row>
    <row r="6" spans="1:4" ht="15.75" x14ac:dyDescent="0.25">
      <c r="A6" s="9" t="s">
        <v>537</v>
      </c>
      <c r="B6" s="9" t="s">
        <v>538</v>
      </c>
      <c r="C6" s="9" t="s">
        <v>539</v>
      </c>
      <c r="D6" s="9" t="s">
        <v>10</v>
      </c>
    </row>
    <row r="7" spans="1:4" ht="30.75" customHeight="1" x14ac:dyDescent="0.25">
      <c r="A7" s="40" t="s">
        <v>540</v>
      </c>
      <c r="B7" s="38" t="s">
        <v>541</v>
      </c>
      <c r="C7" s="40" t="s">
        <v>542</v>
      </c>
      <c r="D7" s="38" t="s">
        <v>838</v>
      </c>
    </row>
    <row r="8" spans="1:4" ht="62.25" customHeight="1" x14ac:dyDescent="0.25">
      <c r="A8" s="40" t="s">
        <v>544</v>
      </c>
      <c r="B8" s="38" t="s">
        <v>8</v>
      </c>
      <c r="C8" s="40" t="s">
        <v>839</v>
      </c>
      <c r="D8" s="96" t="s">
        <v>859</v>
      </c>
    </row>
    <row r="9" spans="1:4" ht="33.75" customHeight="1" x14ac:dyDescent="0.25">
      <c r="A9" s="40" t="s">
        <v>547</v>
      </c>
      <c r="B9" s="38" t="s">
        <v>9</v>
      </c>
      <c r="C9" s="130" t="s">
        <v>860</v>
      </c>
      <c r="D9" s="38" t="s">
        <v>842</v>
      </c>
    </row>
    <row r="10" spans="1:4" ht="79.5" customHeight="1" x14ac:dyDescent="0.25">
      <c r="A10" s="40" t="s">
        <v>549</v>
      </c>
      <c r="B10" s="38" t="s">
        <v>550</v>
      </c>
      <c r="C10" s="39" t="s">
        <v>861</v>
      </c>
      <c r="D10" s="38" t="s">
        <v>844</v>
      </c>
    </row>
    <row r="11" spans="1:4" ht="48" customHeight="1" x14ac:dyDescent="0.25">
      <c r="A11" s="10" t="s">
        <v>552</v>
      </c>
      <c r="B11" s="20" t="s">
        <v>597</v>
      </c>
      <c r="C11" s="126" t="s">
        <v>845</v>
      </c>
      <c r="D11" s="14" t="s">
        <v>846</v>
      </c>
    </row>
    <row r="12" spans="1:4" ht="29.25" customHeight="1" x14ac:dyDescent="0.25">
      <c r="A12" s="10" t="s">
        <v>556</v>
      </c>
      <c r="B12" s="14" t="s">
        <v>557</v>
      </c>
      <c r="C12" s="127" t="s">
        <v>862</v>
      </c>
      <c r="D12" s="14" t="s">
        <v>543</v>
      </c>
    </row>
    <row r="13" spans="1:4" ht="19.5" customHeight="1" x14ac:dyDescent="0.25">
      <c r="A13" s="40" t="s">
        <v>559</v>
      </c>
      <c r="B13" s="38" t="s">
        <v>560</v>
      </c>
      <c r="C13" s="127" t="s">
        <v>863</v>
      </c>
      <c r="D13" s="131" t="s">
        <v>864</v>
      </c>
    </row>
    <row r="14" spans="1:4" ht="46.5" customHeight="1" x14ac:dyDescent="0.25">
      <c r="A14" s="40" t="s">
        <v>563</v>
      </c>
      <c r="B14" s="38" t="s">
        <v>564</v>
      </c>
      <c r="C14" s="65" t="s">
        <v>543</v>
      </c>
      <c r="D14" s="38" t="s">
        <v>849</v>
      </c>
    </row>
    <row r="15" spans="1:4" ht="62.25" customHeight="1" x14ac:dyDescent="0.25">
      <c r="A15" s="40" t="s">
        <v>566</v>
      </c>
      <c r="B15" s="38" t="s">
        <v>567</v>
      </c>
      <c r="C15" s="40" t="s">
        <v>603</v>
      </c>
      <c r="D15" s="14" t="s">
        <v>604</v>
      </c>
    </row>
    <row r="16" spans="1:4" ht="78" customHeight="1" x14ac:dyDescent="0.25">
      <c r="A16" s="40" t="s">
        <v>570</v>
      </c>
      <c r="B16" s="38" t="s">
        <v>571</v>
      </c>
      <c r="C16" s="10" t="s">
        <v>865</v>
      </c>
      <c r="D16" s="14" t="s">
        <v>866</v>
      </c>
    </row>
    <row r="17" spans="1:4" ht="30" customHeight="1" x14ac:dyDescent="0.25">
      <c r="A17" s="40" t="s">
        <v>573</v>
      </c>
      <c r="B17" s="38" t="s">
        <v>574</v>
      </c>
      <c r="C17" s="40" t="s">
        <v>543</v>
      </c>
      <c r="D17" s="38" t="s">
        <v>543</v>
      </c>
    </row>
    <row r="18" spans="1:4" ht="17.25" customHeight="1" x14ac:dyDescent="0.25">
      <c r="A18" s="40" t="s">
        <v>576</v>
      </c>
      <c r="B18" s="38" t="s">
        <v>577</v>
      </c>
      <c r="C18" s="10" t="s">
        <v>867</v>
      </c>
      <c r="D18" s="14" t="s">
        <v>543</v>
      </c>
    </row>
    <row r="19" spans="1:4" ht="93.75" customHeight="1" x14ac:dyDescent="0.25">
      <c r="A19" s="40" t="s">
        <v>580</v>
      </c>
      <c r="B19" s="38" t="s">
        <v>609</v>
      </c>
      <c r="C19" s="10" t="s">
        <v>868</v>
      </c>
      <c r="D19" s="38" t="s">
        <v>583</v>
      </c>
    </row>
    <row r="20" spans="1:4" ht="6" customHeight="1" x14ac:dyDescent="0.25">
      <c r="A20" s="304"/>
      <c r="B20" s="304"/>
      <c r="C20" s="304"/>
      <c r="D20" s="304"/>
    </row>
    <row r="21" spans="1:4" ht="30" customHeight="1" x14ac:dyDescent="0.25">
      <c r="A21" s="317" t="s">
        <v>584</v>
      </c>
      <c r="B21" s="317"/>
      <c r="C21" s="317"/>
      <c r="D21" s="317"/>
    </row>
    <row r="22" spans="1:4" ht="15" customHeight="1" x14ac:dyDescent="0.25">
      <c r="A22" s="298" t="s">
        <v>854</v>
      </c>
      <c r="B22" s="298"/>
      <c r="C22" s="298"/>
      <c r="D22" s="298"/>
    </row>
  </sheetData>
  <mergeCells count="6">
    <mergeCell ref="A22:D22"/>
    <mergeCell ref="A2:D2"/>
    <mergeCell ref="B3:B4"/>
    <mergeCell ref="B5:D5"/>
    <mergeCell ref="A20:D20"/>
    <mergeCell ref="A21:D21"/>
  </mergeCells>
  <pageMargins left="0.7" right="0.7" top="0.75" bottom="0.75" header="0.51180555555555496" footer="0.51180555555555496"/>
  <pageSetup paperSize="9"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election activeCell="B3" sqref="B3"/>
    </sheetView>
  </sheetViews>
  <sheetFormatPr defaultColWidth="8.5703125" defaultRowHeight="15" x14ac:dyDescent="0.25"/>
  <cols>
    <col min="1" max="1" width="6.7109375" style="117" customWidth="1"/>
    <col min="2" max="2" width="37.28515625" style="117" customWidth="1"/>
    <col min="3" max="3" width="35.85546875" style="117" customWidth="1"/>
    <col min="4" max="4" width="86.7109375" style="117" customWidth="1"/>
  </cols>
  <sheetData>
    <row r="1" spans="1:4" ht="31.5" x14ac:dyDescent="0.25">
      <c r="A1" s="58"/>
      <c r="B1" s="58"/>
      <c r="C1" s="58"/>
      <c r="D1" s="48" t="s">
        <v>869</v>
      </c>
    </row>
    <row r="2" spans="1:4" ht="18.75" customHeight="1" x14ac:dyDescent="0.25">
      <c r="A2" s="289" t="s">
        <v>870</v>
      </c>
      <c r="B2" s="289"/>
      <c r="C2" s="289"/>
      <c r="D2" s="289"/>
    </row>
    <row r="3" spans="1:4" ht="15.75" customHeight="1" x14ac:dyDescent="0.25">
      <c r="A3" s="62"/>
      <c r="B3" s="307" t="s">
        <v>100</v>
      </c>
      <c r="C3" s="50" t="s">
        <v>534</v>
      </c>
      <c r="D3" s="62"/>
    </row>
    <row r="4" spans="1:4" ht="15.75" x14ac:dyDescent="0.25">
      <c r="A4" s="58"/>
      <c r="B4" s="307"/>
      <c r="C4" s="50" t="s">
        <v>535</v>
      </c>
      <c r="D4" s="58"/>
    </row>
    <row r="5" spans="1:4" ht="15.75" customHeight="1" x14ac:dyDescent="0.25">
      <c r="A5" s="1"/>
      <c r="B5" s="299" t="s">
        <v>871</v>
      </c>
      <c r="C5" s="299"/>
      <c r="D5" s="299"/>
    </row>
    <row r="6" spans="1:4" ht="13.5" customHeight="1" x14ac:dyDescent="0.25">
      <c r="A6" s="9" t="s">
        <v>537</v>
      </c>
      <c r="B6" s="9" t="s">
        <v>538</v>
      </c>
      <c r="C6" s="9" t="s">
        <v>539</v>
      </c>
      <c r="D6" s="9" t="s">
        <v>10</v>
      </c>
    </row>
    <row r="7" spans="1:4" ht="33" customHeight="1" x14ac:dyDescent="0.25">
      <c r="A7" s="40" t="s">
        <v>540</v>
      </c>
      <c r="B7" s="38" t="s">
        <v>541</v>
      </c>
      <c r="C7" s="40" t="s">
        <v>542</v>
      </c>
      <c r="D7" s="38" t="s">
        <v>838</v>
      </c>
    </row>
    <row r="8" spans="1:4" ht="47.25" x14ac:dyDescent="0.25">
      <c r="A8" s="40" t="s">
        <v>544</v>
      </c>
      <c r="B8" s="38" t="s">
        <v>8</v>
      </c>
      <c r="C8" s="40" t="s">
        <v>872</v>
      </c>
      <c r="D8" s="38" t="s">
        <v>840</v>
      </c>
    </row>
    <row r="9" spans="1:4" ht="30.75" customHeight="1" x14ac:dyDescent="0.25">
      <c r="A9" s="40" t="s">
        <v>547</v>
      </c>
      <c r="B9" s="38" t="s">
        <v>9</v>
      </c>
      <c r="C9" s="132" t="s">
        <v>873</v>
      </c>
      <c r="D9" s="133" t="s">
        <v>874</v>
      </c>
    </row>
    <row r="10" spans="1:4" ht="63" x14ac:dyDescent="0.25">
      <c r="A10" s="40" t="s">
        <v>549</v>
      </c>
      <c r="B10" s="38" t="s">
        <v>550</v>
      </c>
      <c r="C10" s="39" t="s">
        <v>875</v>
      </c>
      <c r="D10" s="38" t="s">
        <v>844</v>
      </c>
    </row>
    <row r="11" spans="1:4" ht="45" customHeight="1" x14ac:dyDescent="0.25">
      <c r="A11" s="10" t="s">
        <v>552</v>
      </c>
      <c r="B11" s="20" t="s">
        <v>597</v>
      </c>
      <c r="C11" s="126" t="s">
        <v>845</v>
      </c>
      <c r="D11" s="14" t="s">
        <v>846</v>
      </c>
    </row>
    <row r="12" spans="1:4" ht="17.25" customHeight="1" x14ac:dyDescent="0.25">
      <c r="A12" s="10" t="s">
        <v>556</v>
      </c>
      <c r="B12" s="14" t="s">
        <v>557</v>
      </c>
      <c r="C12" s="127" t="s">
        <v>862</v>
      </c>
      <c r="D12" s="14" t="s">
        <v>543</v>
      </c>
    </row>
    <row r="13" spans="1:4" ht="17.25" customHeight="1" x14ac:dyDescent="0.25">
      <c r="A13" s="40" t="s">
        <v>559</v>
      </c>
      <c r="B13" s="38" t="s">
        <v>560</v>
      </c>
      <c r="C13" s="132" t="s">
        <v>848</v>
      </c>
      <c r="D13" s="129" t="s">
        <v>807</v>
      </c>
    </row>
    <row r="14" spans="1:4" ht="47.25" x14ac:dyDescent="0.25">
      <c r="A14" s="40" t="s">
        <v>563</v>
      </c>
      <c r="B14" s="38" t="s">
        <v>564</v>
      </c>
      <c r="C14" s="65" t="s">
        <v>543</v>
      </c>
      <c r="D14" s="38" t="s">
        <v>543</v>
      </c>
    </row>
    <row r="15" spans="1:4" ht="94.5" x14ac:dyDescent="0.25">
      <c r="A15" s="40" t="s">
        <v>566</v>
      </c>
      <c r="B15" s="38" t="s">
        <v>567</v>
      </c>
      <c r="C15" s="10" t="s">
        <v>728</v>
      </c>
      <c r="D15" s="14" t="s">
        <v>876</v>
      </c>
    </row>
    <row r="16" spans="1:4" ht="63" x14ac:dyDescent="0.25">
      <c r="A16" s="40" t="s">
        <v>570</v>
      </c>
      <c r="B16" s="38" t="s">
        <v>571</v>
      </c>
      <c r="C16" s="40" t="s">
        <v>877</v>
      </c>
      <c r="D16" s="14" t="s">
        <v>543</v>
      </c>
    </row>
    <row r="17" spans="1:4" ht="31.5" x14ac:dyDescent="0.25">
      <c r="A17" s="40" t="s">
        <v>573</v>
      </c>
      <c r="B17" s="38" t="s">
        <v>574</v>
      </c>
      <c r="C17" s="40" t="s">
        <v>543</v>
      </c>
      <c r="D17" s="38" t="s">
        <v>543</v>
      </c>
    </row>
    <row r="18" spans="1:4" ht="15.75" x14ac:dyDescent="0.25">
      <c r="A18" s="40" t="s">
        <v>576</v>
      </c>
      <c r="B18" s="38" t="s">
        <v>577</v>
      </c>
      <c r="C18" s="10" t="s">
        <v>878</v>
      </c>
      <c r="D18" s="14" t="s">
        <v>543</v>
      </c>
    </row>
    <row r="19" spans="1:4" ht="63" x14ac:dyDescent="0.25">
      <c r="A19" s="40" t="s">
        <v>580</v>
      </c>
      <c r="B19" s="38" t="s">
        <v>609</v>
      </c>
      <c r="C19" s="40" t="s">
        <v>853</v>
      </c>
      <c r="D19" s="38" t="s">
        <v>583</v>
      </c>
    </row>
    <row r="20" spans="1:4" ht="15.75" x14ac:dyDescent="0.25">
      <c r="A20" s="304"/>
      <c r="B20" s="304"/>
      <c r="C20" s="304"/>
      <c r="D20" s="304"/>
    </row>
    <row r="21" spans="1:4" ht="15.75" customHeight="1" x14ac:dyDescent="0.25">
      <c r="A21" s="317" t="s">
        <v>584</v>
      </c>
      <c r="B21" s="317"/>
      <c r="C21" s="317"/>
      <c r="D21" s="317"/>
    </row>
    <row r="22" spans="1:4" ht="15" customHeight="1" x14ac:dyDescent="0.25">
      <c r="A22" s="298" t="s">
        <v>854</v>
      </c>
      <c r="B22" s="298"/>
      <c r="C22" s="298"/>
      <c r="D22" s="298"/>
    </row>
  </sheetData>
  <mergeCells count="6">
    <mergeCell ref="A22:D22"/>
    <mergeCell ref="A2:D2"/>
    <mergeCell ref="B3:B4"/>
    <mergeCell ref="B5:D5"/>
    <mergeCell ref="A20:D20"/>
    <mergeCell ref="A21:D21"/>
  </mergeCells>
  <pageMargins left="0.7" right="0.7" top="0.75" bottom="0.75" header="0.51180555555555496" footer="0.51180555555555496"/>
  <pageSetup paperSize="9"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7"/>
  <sheetViews>
    <sheetView workbookViewId="0">
      <selection activeCell="B3" sqref="B3"/>
    </sheetView>
  </sheetViews>
  <sheetFormatPr defaultColWidth="11.42578125" defaultRowHeight="15" x14ac:dyDescent="0.25"/>
  <cols>
    <col min="1" max="1" width="5.5703125" style="100" customWidth="1"/>
    <col min="2" max="2" width="43.28515625" style="134" customWidth="1"/>
    <col min="3" max="3" width="40.28515625" style="134" customWidth="1"/>
    <col min="4" max="4" width="116.5703125" style="134" customWidth="1"/>
    <col min="5" max="1024" width="11.42578125" style="134"/>
  </cols>
  <sheetData>
    <row r="1" spans="1:5" s="100" customFormat="1" ht="31.5" x14ac:dyDescent="0.25">
      <c r="A1" s="47"/>
      <c r="B1" s="47"/>
      <c r="C1" s="47"/>
      <c r="D1" s="48" t="s">
        <v>879</v>
      </c>
      <c r="E1" s="97"/>
    </row>
    <row r="2" spans="1:5" s="100" customFormat="1" ht="40.5" customHeight="1" x14ac:dyDescent="0.25">
      <c r="A2" s="293" t="s">
        <v>880</v>
      </c>
      <c r="B2" s="293"/>
      <c r="C2" s="293"/>
      <c r="D2" s="293"/>
      <c r="E2" s="97"/>
    </row>
    <row r="3" spans="1:5" s="100" customFormat="1" ht="15.6" customHeight="1" x14ac:dyDescent="0.25">
      <c r="A3" s="49"/>
      <c r="B3" s="307" t="s">
        <v>881</v>
      </c>
      <c r="C3" s="50" t="s">
        <v>534</v>
      </c>
      <c r="D3" s="49"/>
      <c r="E3" s="97"/>
    </row>
    <row r="4" spans="1:5" s="100" customFormat="1" ht="17.25" customHeight="1" x14ac:dyDescent="0.25">
      <c r="A4" s="47"/>
      <c r="B4" s="307"/>
      <c r="C4" s="50" t="s">
        <v>535</v>
      </c>
      <c r="D4" s="47"/>
      <c r="E4" s="97"/>
    </row>
    <row r="5" spans="1:5" s="100" customFormat="1" ht="30" customHeight="1" x14ac:dyDescent="0.25">
      <c r="A5" s="97"/>
      <c r="B5" s="323" t="s">
        <v>882</v>
      </c>
      <c r="C5" s="323"/>
      <c r="D5" s="323"/>
      <c r="E5" s="135"/>
    </row>
    <row r="6" spans="1:5" s="100" customFormat="1" ht="15.75" x14ac:dyDescent="0.25">
      <c r="A6" s="54" t="s">
        <v>537</v>
      </c>
      <c r="B6" s="136" t="s">
        <v>538</v>
      </c>
      <c r="C6" s="136" t="s">
        <v>659</v>
      </c>
      <c r="D6" s="136" t="s">
        <v>10</v>
      </c>
    </row>
    <row r="7" spans="1:5" ht="16.5" customHeight="1" x14ac:dyDescent="0.25">
      <c r="A7" s="137" t="s">
        <v>540</v>
      </c>
      <c r="B7" s="138" t="s">
        <v>541</v>
      </c>
      <c r="C7" s="139" t="s">
        <v>883</v>
      </c>
      <c r="D7" s="38" t="s">
        <v>884</v>
      </c>
      <c r="E7" s="140"/>
    </row>
    <row r="8" spans="1:5" ht="51.75" customHeight="1" x14ac:dyDescent="0.25">
      <c r="A8" s="137" t="s">
        <v>544</v>
      </c>
      <c r="B8" s="138" t="s">
        <v>8</v>
      </c>
      <c r="C8" s="132" t="s">
        <v>872</v>
      </c>
      <c r="D8" s="96" t="s">
        <v>859</v>
      </c>
      <c r="E8" s="140"/>
    </row>
    <row r="9" spans="1:5" ht="33" customHeight="1" x14ac:dyDescent="0.25">
      <c r="A9" s="137" t="s">
        <v>547</v>
      </c>
      <c r="B9" s="138" t="s">
        <v>9</v>
      </c>
      <c r="C9" s="132" t="s">
        <v>885</v>
      </c>
      <c r="D9" s="133" t="s">
        <v>886</v>
      </c>
      <c r="E9" s="140"/>
    </row>
    <row r="10" spans="1:5" ht="18.75" customHeight="1" x14ac:dyDescent="0.25">
      <c r="A10" s="141" t="s">
        <v>549</v>
      </c>
      <c r="B10" s="138" t="s">
        <v>550</v>
      </c>
      <c r="C10" s="142" t="s">
        <v>887</v>
      </c>
      <c r="D10" s="96" t="s">
        <v>888</v>
      </c>
      <c r="E10" s="140"/>
    </row>
    <row r="11" spans="1:5" ht="33.75" customHeight="1" x14ac:dyDescent="0.25">
      <c r="A11" s="137" t="s">
        <v>552</v>
      </c>
      <c r="B11" s="20" t="s">
        <v>597</v>
      </c>
      <c r="C11" s="120" t="s">
        <v>889</v>
      </c>
      <c r="D11" s="96" t="s">
        <v>890</v>
      </c>
      <c r="E11" s="140"/>
    </row>
    <row r="12" spans="1:5" ht="15.75" x14ac:dyDescent="0.25">
      <c r="A12" s="137" t="s">
        <v>556</v>
      </c>
      <c r="B12" s="138" t="s">
        <v>557</v>
      </c>
      <c r="C12" s="132" t="s">
        <v>862</v>
      </c>
      <c r="D12" s="96" t="s">
        <v>543</v>
      </c>
      <c r="E12" s="140"/>
    </row>
    <row r="13" spans="1:5" ht="15.75" x14ac:dyDescent="0.25">
      <c r="A13" s="137" t="s">
        <v>559</v>
      </c>
      <c r="B13" s="138" t="s">
        <v>695</v>
      </c>
      <c r="C13" s="108" t="s">
        <v>891</v>
      </c>
      <c r="D13" s="143" t="s">
        <v>864</v>
      </c>
      <c r="E13" s="140"/>
    </row>
    <row r="14" spans="1:5" ht="30.75" customHeight="1" x14ac:dyDescent="0.25">
      <c r="A14" s="137" t="s">
        <v>563</v>
      </c>
      <c r="B14" s="138" t="s">
        <v>602</v>
      </c>
      <c r="C14" s="120" t="s">
        <v>543</v>
      </c>
      <c r="D14" s="14" t="s">
        <v>543</v>
      </c>
      <c r="E14" s="140"/>
    </row>
    <row r="15" spans="1:5" ht="80.25" customHeight="1" x14ac:dyDescent="0.25">
      <c r="A15" s="137" t="s">
        <v>566</v>
      </c>
      <c r="B15" s="138" t="s">
        <v>567</v>
      </c>
      <c r="C15" s="144" t="s">
        <v>892</v>
      </c>
      <c r="D15" s="145" t="s">
        <v>893</v>
      </c>
      <c r="E15" s="140"/>
    </row>
    <row r="16" spans="1:5" ht="77.25" customHeight="1" x14ac:dyDescent="0.25">
      <c r="A16" s="137" t="s">
        <v>570</v>
      </c>
      <c r="B16" s="138" t="s">
        <v>894</v>
      </c>
      <c r="C16" s="40" t="s">
        <v>895</v>
      </c>
      <c r="D16" s="96" t="s">
        <v>896</v>
      </c>
      <c r="E16" s="140"/>
    </row>
    <row r="17" spans="1:5" ht="15" customHeight="1" x14ac:dyDescent="0.25">
      <c r="A17" s="137" t="s">
        <v>573</v>
      </c>
      <c r="B17" s="138" t="s">
        <v>574</v>
      </c>
      <c r="C17" s="120" t="s">
        <v>543</v>
      </c>
      <c r="D17" s="146" t="s">
        <v>543</v>
      </c>
      <c r="E17" s="140"/>
    </row>
    <row r="18" spans="1:5" ht="15.75" x14ac:dyDescent="0.25">
      <c r="A18" s="137" t="s">
        <v>576</v>
      </c>
      <c r="B18" s="138" t="s">
        <v>577</v>
      </c>
      <c r="C18" s="147" t="s">
        <v>897</v>
      </c>
      <c r="D18" s="96" t="s">
        <v>543</v>
      </c>
      <c r="E18" s="140"/>
    </row>
    <row r="19" spans="1:5" ht="78.75" customHeight="1" x14ac:dyDescent="0.25">
      <c r="A19" s="137" t="s">
        <v>580</v>
      </c>
      <c r="B19" s="138" t="s">
        <v>609</v>
      </c>
      <c r="C19" s="132" t="s">
        <v>898</v>
      </c>
      <c r="D19" s="96" t="s">
        <v>583</v>
      </c>
      <c r="E19" s="140"/>
    </row>
    <row r="20" spans="1:5" ht="20.25" customHeight="1" x14ac:dyDescent="0.25">
      <c r="A20" s="324"/>
      <c r="B20" s="324"/>
      <c r="C20" s="324"/>
      <c r="D20" s="324"/>
      <c r="E20" s="140"/>
    </row>
    <row r="21" spans="1:5" s="149" customFormat="1" ht="17.25" customHeight="1" x14ac:dyDescent="0.25">
      <c r="A21" s="314" t="s">
        <v>612</v>
      </c>
      <c r="B21" s="314"/>
      <c r="C21" s="314"/>
      <c r="D21" s="314"/>
      <c r="E21" s="148"/>
    </row>
    <row r="22" spans="1:5" ht="132.75" customHeight="1" x14ac:dyDescent="0.25">
      <c r="A22" s="322" t="s">
        <v>899</v>
      </c>
      <c r="B22" s="322"/>
      <c r="C22" s="322"/>
      <c r="D22" s="322"/>
      <c r="E22" s="140"/>
    </row>
    <row r="23" spans="1:5" ht="15.75" x14ac:dyDescent="0.25">
      <c r="A23" s="322"/>
      <c r="B23" s="322"/>
      <c r="C23" s="322"/>
      <c r="D23" s="322"/>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7">
    <mergeCell ref="A22:D22"/>
    <mergeCell ref="A23:D23"/>
    <mergeCell ref="A2:D2"/>
    <mergeCell ref="B3:B4"/>
    <mergeCell ref="B5:D5"/>
    <mergeCell ref="A20:D20"/>
    <mergeCell ref="A21:D21"/>
  </mergeCells>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Roman,Обычный"&amp;12&amp;A</oddHeader>
    <oddFooter>&amp;C&amp;"Times New Roman,Обычный"&amp;12Страница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6"/>
  <sheetViews>
    <sheetView workbookViewId="0">
      <selection activeCell="B3" sqref="B3"/>
    </sheetView>
  </sheetViews>
  <sheetFormatPr defaultColWidth="9.140625" defaultRowHeight="15" x14ac:dyDescent="0.25"/>
  <cols>
    <col min="1" max="1" width="5.7109375" style="46" customWidth="1"/>
    <col min="2" max="2" width="42.7109375" style="46" customWidth="1"/>
    <col min="3" max="3" width="33.7109375" style="46" customWidth="1"/>
    <col min="4" max="4" width="92.5703125" style="46" customWidth="1"/>
    <col min="5" max="1024" width="9.140625" style="46"/>
  </cols>
  <sheetData>
    <row r="1" spans="1:5" ht="31.5" x14ac:dyDescent="0.25">
      <c r="A1" s="58"/>
      <c r="B1" s="58"/>
      <c r="C1" s="58"/>
      <c r="D1" s="48" t="s">
        <v>869</v>
      </c>
      <c r="E1" s="1"/>
    </row>
    <row r="2" spans="1:5" ht="30.75" customHeight="1" x14ac:dyDescent="0.25">
      <c r="A2" s="289" t="s">
        <v>97</v>
      </c>
      <c r="B2" s="289"/>
      <c r="C2" s="289"/>
      <c r="D2" s="289"/>
      <c r="E2" s="1"/>
    </row>
    <row r="3" spans="1:5" ht="15.75" customHeight="1" x14ac:dyDescent="0.25">
      <c r="A3" s="62"/>
      <c r="B3" s="307" t="s">
        <v>96</v>
      </c>
      <c r="C3" s="50" t="s">
        <v>534</v>
      </c>
      <c r="D3" s="62"/>
      <c r="E3" s="1"/>
    </row>
    <row r="4" spans="1:5" ht="17.25" customHeight="1" x14ac:dyDescent="0.25">
      <c r="A4" s="58"/>
      <c r="B4" s="307"/>
      <c r="C4" s="50" t="s">
        <v>535</v>
      </c>
      <c r="D4" s="58"/>
      <c r="E4" s="1"/>
    </row>
    <row r="5" spans="1:5" ht="21.75" customHeight="1" x14ac:dyDescent="0.25">
      <c r="A5" s="1"/>
      <c r="B5" s="299" t="s">
        <v>900</v>
      </c>
      <c r="C5" s="299"/>
      <c r="D5" s="299"/>
      <c r="E5" s="63"/>
    </row>
    <row r="6" spans="1:5" ht="15.75" x14ac:dyDescent="0.25">
      <c r="A6" s="9" t="s">
        <v>537</v>
      </c>
      <c r="B6" s="9" t="s">
        <v>538</v>
      </c>
      <c r="C6" s="9" t="s">
        <v>539</v>
      </c>
      <c r="D6" s="9" t="s">
        <v>10</v>
      </c>
    </row>
    <row r="7" spans="1:5" ht="15.75" x14ac:dyDescent="0.25">
      <c r="A7" s="40" t="s">
        <v>540</v>
      </c>
      <c r="B7" s="38" t="s">
        <v>541</v>
      </c>
      <c r="C7" s="40" t="s">
        <v>620</v>
      </c>
      <c r="D7" s="38" t="s">
        <v>838</v>
      </c>
      <c r="E7" s="1"/>
    </row>
    <row r="8" spans="1:5" ht="47.25" x14ac:dyDescent="0.25">
      <c r="A8" s="40" t="s">
        <v>544</v>
      </c>
      <c r="B8" s="38" t="s">
        <v>8</v>
      </c>
      <c r="C8" s="40" t="s">
        <v>901</v>
      </c>
      <c r="D8" s="38" t="s">
        <v>902</v>
      </c>
      <c r="E8" s="1"/>
    </row>
    <row r="9" spans="1:5" ht="47.25" x14ac:dyDescent="0.25">
      <c r="A9" s="40" t="s">
        <v>547</v>
      </c>
      <c r="B9" s="38" t="s">
        <v>9</v>
      </c>
      <c r="C9" s="40" t="s">
        <v>903</v>
      </c>
      <c r="D9" s="38" t="s">
        <v>904</v>
      </c>
      <c r="E9" s="1"/>
    </row>
    <row r="10" spans="1:5" ht="63" x14ac:dyDescent="0.25">
      <c r="A10" s="40" t="s">
        <v>549</v>
      </c>
      <c r="B10" s="38" t="s">
        <v>550</v>
      </c>
      <c r="C10" s="40" t="s">
        <v>905</v>
      </c>
      <c r="D10" s="38" t="s">
        <v>844</v>
      </c>
      <c r="E10" s="1"/>
    </row>
    <row r="11" spans="1:5" ht="30" customHeight="1" x14ac:dyDescent="0.25">
      <c r="A11" s="10" t="s">
        <v>552</v>
      </c>
      <c r="B11" s="20" t="s">
        <v>597</v>
      </c>
      <c r="C11" s="126" t="s">
        <v>906</v>
      </c>
      <c r="D11" s="38" t="s">
        <v>907</v>
      </c>
      <c r="E11" s="1"/>
    </row>
    <row r="12" spans="1:5" ht="51" customHeight="1" x14ac:dyDescent="0.25">
      <c r="A12" s="40" t="s">
        <v>556</v>
      </c>
      <c r="B12" s="38" t="s">
        <v>557</v>
      </c>
      <c r="C12" s="127" t="s">
        <v>847</v>
      </c>
      <c r="D12" s="14" t="s">
        <v>543</v>
      </c>
      <c r="E12" s="1"/>
    </row>
    <row r="13" spans="1:5" ht="15.75" x14ac:dyDescent="0.25">
      <c r="A13" s="40" t="s">
        <v>559</v>
      </c>
      <c r="B13" s="38" t="s">
        <v>560</v>
      </c>
      <c r="C13" s="128" t="s">
        <v>708</v>
      </c>
      <c r="D13" s="129" t="s">
        <v>807</v>
      </c>
      <c r="E13" s="1"/>
    </row>
    <row r="14" spans="1:5" ht="29.25" customHeight="1" x14ac:dyDescent="0.25">
      <c r="A14" s="40" t="s">
        <v>563</v>
      </c>
      <c r="B14" s="38" t="s">
        <v>564</v>
      </c>
      <c r="C14" s="65" t="s">
        <v>543</v>
      </c>
      <c r="D14" s="14" t="s">
        <v>543</v>
      </c>
      <c r="E14" s="1"/>
    </row>
    <row r="15" spans="1:5" ht="93.75" customHeight="1" x14ac:dyDescent="0.25">
      <c r="A15" s="120" t="s">
        <v>566</v>
      </c>
      <c r="B15" s="96" t="s">
        <v>567</v>
      </c>
      <c r="C15" s="10" t="s">
        <v>728</v>
      </c>
      <c r="D15" s="14" t="s">
        <v>908</v>
      </c>
      <c r="E15" s="1"/>
    </row>
    <row r="16" spans="1:5" ht="47.25" x14ac:dyDescent="0.25">
      <c r="A16" s="120" t="s">
        <v>570</v>
      </c>
      <c r="B16" s="96" t="s">
        <v>909</v>
      </c>
      <c r="C16" s="120" t="s">
        <v>851</v>
      </c>
      <c r="D16" s="14" t="s">
        <v>543</v>
      </c>
      <c r="E16" s="1"/>
    </row>
    <row r="17" spans="1:5" ht="14.25" customHeight="1" x14ac:dyDescent="0.25">
      <c r="A17" s="120" t="s">
        <v>573</v>
      </c>
      <c r="B17" s="96" t="s">
        <v>574</v>
      </c>
      <c r="C17" s="120" t="s">
        <v>543</v>
      </c>
      <c r="D17" s="14" t="s">
        <v>543</v>
      </c>
      <c r="E17" s="1"/>
    </row>
    <row r="18" spans="1:5" ht="15.75" x14ac:dyDescent="0.25">
      <c r="A18" s="120" t="s">
        <v>576</v>
      </c>
      <c r="B18" s="96" t="s">
        <v>577</v>
      </c>
      <c r="C18" s="91" t="s">
        <v>910</v>
      </c>
      <c r="D18" s="14" t="s">
        <v>543</v>
      </c>
      <c r="E18" s="1"/>
    </row>
    <row r="19" spans="1:5" ht="63" x14ac:dyDescent="0.25">
      <c r="A19" s="120" t="s">
        <v>580</v>
      </c>
      <c r="B19" s="96" t="s">
        <v>609</v>
      </c>
      <c r="C19" s="120" t="s">
        <v>853</v>
      </c>
      <c r="D19" s="96" t="s">
        <v>583</v>
      </c>
      <c r="E19" s="1"/>
    </row>
    <row r="20" spans="1:5" ht="15.75" x14ac:dyDescent="0.25">
      <c r="A20" s="151"/>
      <c r="B20" s="152"/>
      <c r="C20" s="152"/>
      <c r="D20" s="152"/>
      <c r="E20" s="1"/>
    </row>
    <row r="21" spans="1:5" ht="35.25" customHeight="1" x14ac:dyDescent="0.25">
      <c r="A21" s="325" t="s">
        <v>584</v>
      </c>
      <c r="B21" s="325"/>
      <c r="C21" s="325"/>
      <c r="D21" s="325"/>
      <c r="E21" s="1"/>
    </row>
    <row r="22" spans="1:5" ht="103.9" customHeight="1" x14ac:dyDescent="0.25">
      <c r="A22" s="302" t="s">
        <v>911</v>
      </c>
      <c r="B22" s="302"/>
      <c r="C22" s="302"/>
      <c r="D22" s="302"/>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1506"/>
  <sheetViews>
    <sheetView topLeftCell="A16" workbookViewId="0">
      <selection activeCell="A21" sqref="A21:D21"/>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t="s">
        <v>432</v>
      </c>
      <c r="B1" s="58"/>
      <c r="C1" s="58"/>
      <c r="D1" s="48" t="s">
        <v>586</v>
      </c>
    </row>
    <row r="2" spans="1:5" ht="30.75" customHeight="1" x14ac:dyDescent="0.25">
      <c r="A2" s="289" t="s">
        <v>587</v>
      </c>
      <c r="B2" s="289"/>
      <c r="C2" s="289"/>
      <c r="D2" s="289"/>
    </row>
    <row r="3" spans="1:5" ht="15.75" customHeight="1" x14ac:dyDescent="0.25">
      <c r="A3" s="62"/>
      <c r="B3" s="294" t="s">
        <v>18</v>
      </c>
      <c r="C3" s="50" t="s">
        <v>534</v>
      </c>
      <c r="D3" s="62"/>
    </row>
    <row r="4" spans="1:5" ht="17.25" customHeight="1" x14ac:dyDescent="0.25">
      <c r="A4" s="58"/>
      <c r="B4" s="294"/>
      <c r="C4" s="50" t="s">
        <v>535</v>
      </c>
      <c r="D4" s="58"/>
    </row>
    <row r="5" spans="1:5" ht="21.75" customHeight="1" x14ac:dyDescent="0.25">
      <c r="A5" s="1"/>
      <c r="B5" s="299" t="s">
        <v>588</v>
      </c>
      <c r="C5" s="299"/>
      <c r="D5" s="299"/>
      <c r="E5" s="63"/>
    </row>
    <row r="6" spans="1:5" ht="15.75" x14ac:dyDescent="0.25">
      <c r="A6" s="9" t="s">
        <v>537</v>
      </c>
      <c r="B6" s="9" t="s">
        <v>538</v>
      </c>
      <c r="C6" s="9" t="s">
        <v>539</v>
      </c>
      <c r="D6" s="9" t="s">
        <v>10</v>
      </c>
    </row>
    <row r="7" spans="1:5" ht="63" x14ac:dyDescent="0.25">
      <c r="A7" s="40" t="s">
        <v>540</v>
      </c>
      <c r="B7" s="64" t="s">
        <v>541</v>
      </c>
      <c r="C7" s="65" t="s">
        <v>589</v>
      </c>
      <c r="D7" s="64" t="s">
        <v>590</v>
      </c>
    </row>
    <row r="8" spans="1:5" ht="141.75" x14ac:dyDescent="0.25">
      <c r="A8" s="40" t="s">
        <v>544</v>
      </c>
      <c r="B8" s="38" t="s">
        <v>8</v>
      </c>
      <c r="C8" s="40" t="s">
        <v>591</v>
      </c>
      <c r="D8" s="38" t="s">
        <v>592</v>
      </c>
    </row>
    <row r="9" spans="1:5" ht="60.75" customHeight="1" x14ac:dyDescent="0.25">
      <c r="A9" s="40" t="s">
        <v>547</v>
      </c>
      <c r="B9" s="38" t="s">
        <v>9</v>
      </c>
      <c r="C9" s="40" t="s">
        <v>593</v>
      </c>
      <c r="D9" s="14" t="s">
        <v>594</v>
      </c>
    </row>
    <row r="10" spans="1:5" ht="60.75" customHeight="1" x14ac:dyDescent="0.25">
      <c r="A10" s="40" t="s">
        <v>549</v>
      </c>
      <c r="B10" s="38" t="s">
        <v>550</v>
      </c>
      <c r="C10" s="40" t="s">
        <v>595</v>
      </c>
      <c r="D10" s="14" t="s">
        <v>596</v>
      </c>
    </row>
    <row r="11" spans="1:5" ht="63" customHeight="1" x14ac:dyDescent="0.25">
      <c r="A11" s="40" t="s">
        <v>552</v>
      </c>
      <c r="B11" s="20" t="s">
        <v>597</v>
      </c>
      <c r="C11" s="40" t="s">
        <v>598</v>
      </c>
      <c r="D11" s="38" t="s">
        <v>599</v>
      </c>
    </row>
    <row r="12" spans="1:5" ht="31.5" x14ac:dyDescent="0.25">
      <c r="A12" s="40" t="s">
        <v>556</v>
      </c>
      <c r="B12" s="38" t="s">
        <v>557</v>
      </c>
      <c r="C12" s="10" t="s">
        <v>600</v>
      </c>
      <c r="D12" s="66" t="s">
        <v>543</v>
      </c>
    </row>
    <row r="13" spans="1:5" ht="64.5" customHeight="1" x14ac:dyDescent="0.25">
      <c r="A13" s="40" t="s">
        <v>559</v>
      </c>
      <c r="B13" s="38" t="s">
        <v>560</v>
      </c>
      <c r="C13" s="40" t="s">
        <v>601</v>
      </c>
      <c r="D13" s="39" t="s">
        <v>543</v>
      </c>
    </row>
    <row r="14" spans="1:5" ht="30.75" customHeight="1" x14ac:dyDescent="0.25">
      <c r="A14" s="40" t="s">
        <v>563</v>
      </c>
      <c r="B14" s="38" t="s">
        <v>602</v>
      </c>
      <c r="C14" s="40" t="s">
        <v>543</v>
      </c>
      <c r="D14" s="39" t="s">
        <v>543</v>
      </c>
    </row>
    <row r="15" spans="1:5" ht="78.75" customHeight="1" x14ac:dyDescent="0.25">
      <c r="A15" s="40" t="s">
        <v>566</v>
      </c>
      <c r="B15" s="38" t="s">
        <v>567</v>
      </c>
      <c r="C15" s="40" t="s">
        <v>603</v>
      </c>
      <c r="D15" s="14" t="s">
        <v>604</v>
      </c>
    </row>
    <row r="16" spans="1:5" ht="94.5" x14ac:dyDescent="0.25">
      <c r="A16" s="40" t="s">
        <v>570</v>
      </c>
      <c r="B16" s="38" t="s">
        <v>571</v>
      </c>
      <c r="C16" s="40" t="s">
        <v>605</v>
      </c>
      <c r="D16" s="38" t="s">
        <v>606</v>
      </c>
    </row>
    <row r="17" spans="1:4" ht="17.25" customHeight="1" x14ac:dyDescent="0.25">
      <c r="A17" s="40" t="s">
        <v>573</v>
      </c>
      <c r="B17" s="38" t="s">
        <v>574</v>
      </c>
      <c r="C17" s="40" t="s">
        <v>543</v>
      </c>
      <c r="D17" s="39" t="s">
        <v>543</v>
      </c>
    </row>
    <row r="18" spans="1:4" ht="63" x14ac:dyDescent="0.25">
      <c r="A18" s="40" t="s">
        <v>576</v>
      </c>
      <c r="B18" s="38" t="s">
        <v>577</v>
      </c>
      <c r="C18" s="40" t="s">
        <v>607</v>
      </c>
      <c r="D18" s="38" t="s">
        <v>608</v>
      </c>
    </row>
    <row r="19" spans="1:4" ht="157.5" x14ac:dyDescent="0.25">
      <c r="A19" s="40" t="s">
        <v>580</v>
      </c>
      <c r="B19" s="38" t="s">
        <v>609</v>
      </c>
      <c r="C19" s="40" t="s">
        <v>610</v>
      </c>
      <c r="D19" s="38" t="s">
        <v>583</v>
      </c>
    </row>
    <row r="20" spans="1:4" ht="15.75" x14ac:dyDescent="0.25">
      <c r="A20" s="57"/>
      <c r="B20" s="58"/>
      <c r="C20" s="58"/>
      <c r="D20" s="58"/>
    </row>
    <row r="21" spans="1:4" ht="66.75" customHeight="1" x14ac:dyDescent="0.25">
      <c r="A21" s="300" t="s">
        <v>2108</v>
      </c>
      <c r="B21" s="300"/>
      <c r="C21" s="300"/>
      <c r="D21" s="300"/>
    </row>
    <row r="22" spans="1:4" s="67" customFormat="1" ht="24.75" customHeight="1" x14ac:dyDescent="0.25">
      <c r="A22" s="301" t="s">
        <v>612</v>
      </c>
      <c r="B22" s="301"/>
      <c r="C22" s="301"/>
      <c r="D22" s="301"/>
    </row>
    <row r="23" spans="1:4" ht="240.75" customHeight="1" x14ac:dyDescent="0.25">
      <c r="A23" s="298" t="s">
        <v>613</v>
      </c>
      <c r="B23" s="298"/>
      <c r="C23" s="298"/>
      <c r="D23" s="298"/>
    </row>
    <row r="24" spans="1:4" ht="13.5" customHeight="1" x14ac:dyDescent="0.25">
      <c r="A24" s="68"/>
      <c r="B24" s="68"/>
      <c r="C24" s="68"/>
      <c r="D24" s="68"/>
    </row>
    <row r="25" spans="1:4" ht="34.5" customHeight="1" x14ac:dyDescent="0.25">
      <c r="A25" s="298" t="s">
        <v>614</v>
      </c>
      <c r="B25" s="298"/>
      <c r="C25" s="298"/>
      <c r="D25" s="298"/>
    </row>
    <row r="26" spans="1:4" ht="46.5" customHeight="1" x14ac:dyDescent="0.25">
      <c r="A26" s="69" t="s">
        <v>615</v>
      </c>
      <c r="B26" s="70" t="s">
        <v>616</v>
      </c>
      <c r="C26" s="71" t="s">
        <v>617</v>
      </c>
      <c r="D26" s="72"/>
    </row>
    <row r="27" spans="1:4" x14ac:dyDescent="0.25">
      <c r="A27" s="73">
        <v>1</v>
      </c>
      <c r="B27" s="74">
        <v>30</v>
      </c>
      <c r="C27" s="75"/>
      <c r="D27" s="75"/>
    </row>
    <row r="28" spans="1:4" x14ac:dyDescent="0.25">
      <c r="A28" s="76">
        <v>2</v>
      </c>
      <c r="B28" s="77">
        <v>30.012499999999999</v>
      </c>
      <c r="C28" s="75"/>
      <c r="D28" s="75"/>
    </row>
    <row r="29" spans="1:4" x14ac:dyDescent="0.25">
      <c r="A29" s="76">
        <v>3</v>
      </c>
      <c r="B29" s="77">
        <v>30.024999999999999</v>
      </c>
      <c r="C29" s="75"/>
      <c r="D29" s="75"/>
    </row>
    <row r="30" spans="1:4" x14ac:dyDescent="0.25">
      <c r="A30" s="76">
        <v>4</v>
      </c>
      <c r="B30" s="77">
        <v>30.037500000000001</v>
      </c>
      <c r="C30" s="75"/>
      <c r="D30" s="75"/>
    </row>
    <row r="31" spans="1:4" x14ac:dyDescent="0.25">
      <c r="A31" s="76">
        <v>5</v>
      </c>
      <c r="B31" s="77">
        <v>30.05</v>
      </c>
      <c r="C31" s="75"/>
      <c r="D31" s="75"/>
    </row>
    <row r="32" spans="1:4" x14ac:dyDescent="0.25">
      <c r="A32" s="76">
        <v>6</v>
      </c>
      <c r="B32" s="77">
        <v>30.0625</v>
      </c>
    </row>
    <row r="33" spans="1:2" x14ac:dyDescent="0.25">
      <c r="A33" s="76">
        <v>7</v>
      </c>
      <c r="B33" s="77">
        <v>30.074999999999999</v>
      </c>
    </row>
    <row r="34" spans="1:2" x14ac:dyDescent="0.25">
      <c r="A34" s="76">
        <v>8</v>
      </c>
      <c r="B34" s="77">
        <v>30.087499999999999</v>
      </c>
    </row>
    <row r="35" spans="1:2" x14ac:dyDescent="0.25">
      <c r="A35" s="76">
        <v>9</v>
      </c>
      <c r="B35" s="77">
        <v>30.1</v>
      </c>
    </row>
    <row r="36" spans="1:2" x14ac:dyDescent="0.25">
      <c r="A36" s="76">
        <v>10</v>
      </c>
      <c r="B36" s="77">
        <v>30.112500000000001</v>
      </c>
    </row>
    <row r="37" spans="1:2" x14ac:dyDescent="0.25">
      <c r="A37" s="76">
        <v>11</v>
      </c>
      <c r="B37" s="77">
        <v>30.125</v>
      </c>
    </row>
    <row r="38" spans="1:2" x14ac:dyDescent="0.25">
      <c r="A38" s="76">
        <v>12</v>
      </c>
      <c r="B38" s="77">
        <v>30.137499999999999</v>
      </c>
    </row>
    <row r="39" spans="1:2" x14ac:dyDescent="0.25">
      <c r="A39" s="76">
        <v>13</v>
      </c>
      <c r="B39" s="77">
        <v>30.15</v>
      </c>
    </row>
    <row r="40" spans="1:2" x14ac:dyDescent="0.25">
      <c r="A40" s="76">
        <v>14</v>
      </c>
      <c r="B40" s="77">
        <v>30.162500000000001</v>
      </c>
    </row>
    <row r="41" spans="1:2" x14ac:dyDescent="0.25">
      <c r="A41" s="76">
        <v>15</v>
      </c>
      <c r="B41" s="77">
        <v>30.175000000000001</v>
      </c>
    </row>
    <row r="42" spans="1:2" x14ac:dyDescent="0.25">
      <c r="A42" s="76">
        <v>16</v>
      </c>
      <c r="B42" s="77">
        <v>30.1875</v>
      </c>
    </row>
    <row r="43" spans="1:2" x14ac:dyDescent="0.25">
      <c r="A43" s="76">
        <v>17</v>
      </c>
      <c r="B43" s="77">
        <v>30.2</v>
      </c>
    </row>
    <row r="44" spans="1:2" x14ac:dyDescent="0.25">
      <c r="A44" s="76">
        <v>18</v>
      </c>
      <c r="B44" s="77">
        <v>30.212499999999999</v>
      </c>
    </row>
    <row r="45" spans="1:2" x14ac:dyDescent="0.25">
      <c r="A45" s="76">
        <v>19</v>
      </c>
      <c r="B45" s="77">
        <v>30.225000000000001</v>
      </c>
    </row>
    <row r="46" spans="1:2" x14ac:dyDescent="0.25">
      <c r="A46" s="76">
        <v>20</v>
      </c>
      <c r="B46" s="77">
        <v>30.237500000000001</v>
      </c>
    </row>
    <row r="47" spans="1:2" x14ac:dyDescent="0.25">
      <c r="A47" s="76">
        <v>21</v>
      </c>
      <c r="B47" s="77">
        <v>30.25</v>
      </c>
    </row>
    <row r="48" spans="1:2" x14ac:dyDescent="0.25">
      <c r="A48" s="76">
        <v>22</v>
      </c>
      <c r="B48" s="77">
        <v>30.262499999999999</v>
      </c>
    </row>
    <row r="49" spans="1:2" x14ac:dyDescent="0.25">
      <c r="A49" s="76">
        <v>23</v>
      </c>
      <c r="B49" s="77">
        <v>30.274999999999999</v>
      </c>
    </row>
    <row r="50" spans="1:2" x14ac:dyDescent="0.25">
      <c r="A50" s="76">
        <v>24</v>
      </c>
      <c r="B50" s="77">
        <v>30.287500000000001</v>
      </c>
    </row>
    <row r="51" spans="1:2" x14ac:dyDescent="0.25">
      <c r="A51" s="76">
        <v>25</v>
      </c>
      <c r="B51" s="77">
        <v>30.3</v>
      </c>
    </row>
    <row r="52" spans="1:2" x14ac:dyDescent="0.25">
      <c r="A52" s="76">
        <v>26</v>
      </c>
      <c r="B52" s="77">
        <v>30.3125</v>
      </c>
    </row>
    <row r="53" spans="1:2" x14ac:dyDescent="0.25">
      <c r="A53" s="76">
        <v>27</v>
      </c>
      <c r="B53" s="77">
        <v>30.324999999999999</v>
      </c>
    </row>
    <row r="54" spans="1:2" x14ac:dyDescent="0.25">
      <c r="A54" s="76">
        <v>28</v>
      </c>
      <c r="B54" s="77">
        <v>30.337499999999999</v>
      </c>
    </row>
    <row r="55" spans="1:2" x14ac:dyDescent="0.25">
      <c r="A55" s="76">
        <v>29</v>
      </c>
      <c r="B55" s="77">
        <v>30.35</v>
      </c>
    </row>
    <row r="56" spans="1:2" x14ac:dyDescent="0.25">
      <c r="A56" s="76">
        <v>30</v>
      </c>
      <c r="B56" s="77">
        <v>30.362500000000001</v>
      </c>
    </row>
    <row r="57" spans="1:2" x14ac:dyDescent="0.25">
      <c r="A57" s="76">
        <v>31</v>
      </c>
      <c r="B57" s="77">
        <v>30.375</v>
      </c>
    </row>
    <row r="58" spans="1:2" x14ac:dyDescent="0.25">
      <c r="A58" s="76">
        <v>32</v>
      </c>
      <c r="B58" s="77">
        <v>30.387499999999999</v>
      </c>
    </row>
    <row r="59" spans="1:2" x14ac:dyDescent="0.25">
      <c r="A59" s="76">
        <v>33</v>
      </c>
      <c r="B59" s="77">
        <v>30.4</v>
      </c>
    </row>
    <row r="60" spans="1:2" x14ac:dyDescent="0.25">
      <c r="A60" s="76">
        <v>34</v>
      </c>
      <c r="B60" s="77">
        <v>30.412500000000001</v>
      </c>
    </row>
    <row r="61" spans="1:2" x14ac:dyDescent="0.25">
      <c r="A61" s="76">
        <v>35</v>
      </c>
      <c r="B61" s="77">
        <v>30.425000000000001</v>
      </c>
    </row>
    <row r="62" spans="1:2" x14ac:dyDescent="0.25">
      <c r="A62" s="76">
        <v>36</v>
      </c>
      <c r="B62" s="77">
        <v>30.4375</v>
      </c>
    </row>
    <row r="63" spans="1:2" x14ac:dyDescent="0.25">
      <c r="A63" s="76">
        <v>37</v>
      </c>
      <c r="B63" s="77">
        <v>30.45</v>
      </c>
    </row>
    <row r="64" spans="1:2" x14ac:dyDescent="0.25">
      <c r="A64" s="76">
        <v>38</v>
      </c>
      <c r="B64" s="77">
        <v>30.462499999999999</v>
      </c>
    </row>
    <row r="65" spans="1:2" x14ac:dyDescent="0.25">
      <c r="A65" s="76">
        <v>39</v>
      </c>
      <c r="B65" s="77">
        <v>30.475000000000001</v>
      </c>
    </row>
    <row r="66" spans="1:2" x14ac:dyDescent="0.25">
      <c r="A66" s="76">
        <v>40</v>
      </c>
      <c r="B66" s="77">
        <v>30.487500000000001</v>
      </c>
    </row>
    <row r="67" spans="1:2" x14ac:dyDescent="0.25">
      <c r="A67" s="76">
        <v>41</v>
      </c>
      <c r="B67" s="77">
        <v>30.5</v>
      </c>
    </row>
    <row r="68" spans="1:2" x14ac:dyDescent="0.25">
      <c r="A68" s="76">
        <v>42</v>
      </c>
      <c r="B68" s="77">
        <v>30.512499999999999</v>
      </c>
    </row>
    <row r="69" spans="1:2" x14ac:dyDescent="0.25">
      <c r="A69" s="76">
        <v>43</v>
      </c>
      <c r="B69" s="77">
        <v>30.524999999999999</v>
      </c>
    </row>
    <row r="70" spans="1:2" x14ac:dyDescent="0.25">
      <c r="A70" s="76">
        <v>44</v>
      </c>
      <c r="B70" s="77">
        <v>30.537500000000001</v>
      </c>
    </row>
    <row r="71" spans="1:2" x14ac:dyDescent="0.25">
      <c r="A71" s="76">
        <v>45</v>
      </c>
      <c r="B71" s="77">
        <v>30.55</v>
      </c>
    </row>
    <row r="72" spans="1:2" x14ac:dyDescent="0.25">
      <c r="A72" s="76">
        <v>46</v>
      </c>
      <c r="B72" s="77">
        <v>30.5625</v>
      </c>
    </row>
    <row r="73" spans="1:2" x14ac:dyDescent="0.25">
      <c r="A73" s="76">
        <v>47</v>
      </c>
      <c r="B73" s="77">
        <v>30.574999999999999</v>
      </c>
    </row>
    <row r="74" spans="1:2" x14ac:dyDescent="0.25">
      <c r="A74" s="76">
        <v>48</v>
      </c>
      <c r="B74" s="77">
        <v>30.587499999999999</v>
      </c>
    </row>
    <row r="75" spans="1:2" x14ac:dyDescent="0.25">
      <c r="A75" s="76">
        <v>49</v>
      </c>
      <c r="B75" s="77">
        <v>30.6</v>
      </c>
    </row>
    <row r="76" spans="1:2" x14ac:dyDescent="0.25">
      <c r="A76" s="76">
        <v>50</v>
      </c>
      <c r="B76" s="77">
        <v>30.612500000000001</v>
      </c>
    </row>
    <row r="77" spans="1:2" x14ac:dyDescent="0.25">
      <c r="A77" s="78">
        <v>51</v>
      </c>
      <c r="B77" s="79">
        <f t="shared" ref="B77:B108" si="0">30+(A77-1)*0.0125</f>
        <v>30.625</v>
      </c>
    </row>
    <row r="78" spans="1:2" x14ac:dyDescent="0.25">
      <c r="A78" s="78">
        <v>52</v>
      </c>
      <c r="B78" s="79">
        <f t="shared" si="0"/>
        <v>30.637499999999999</v>
      </c>
    </row>
    <row r="79" spans="1:2" x14ac:dyDescent="0.25">
      <c r="A79" s="78">
        <v>53</v>
      </c>
      <c r="B79" s="79">
        <f t="shared" si="0"/>
        <v>30.65</v>
      </c>
    </row>
    <row r="80" spans="1:2" x14ac:dyDescent="0.25">
      <c r="A80" s="78">
        <v>54</v>
      </c>
      <c r="B80" s="79">
        <f t="shared" si="0"/>
        <v>30.662500000000001</v>
      </c>
    </row>
    <row r="81" spans="1:2" x14ac:dyDescent="0.25">
      <c r="A81" s="78">
        <v>55</v>
      </c>
      <c r="B81" s="79">
        <f t="shared" si="0"/>
        <v>30.675000000000001</v>
      </c>
    </row>
    <row r="82" spans="1:2" x14ac:dyDescent="0.25">
      <c r="A82" s="78">
        <v>56</v>
      </c>
      <c r="B82" s="79">
        <f t="shared" si="0"/>
        <v>30.6875</v>
      </c>
    </row>
    <row r="83" spans="1:2" x14ac:dyDescent="0.25">
      <c r="A83" s="78">
        <v>57</v>
      </c>
      <c r="B83" s="79">
        <f t="shared" si="0"/>
        <v>30.7</v>
      </c>
    </row>
    <row r="84" spans="1:2" x14ac:dyDescent="0.25">
      <c r="A84" s="78">
        <v>58</v>
      </c>
      <c r="B84" s="79">
        <f t="shared" si="0"/>
        <v>30.712499999999999</v>
      </c>
    </row>
    <row r="85" spans="1:2" x14ac:dyDescent="0.25">
      <c r="A85" s="78">
        <v>59</v>
      </c>
      <c r="B85" s="79">
        <f t="shared" si="0"/>
        <v>30.725000000000001</v>
      </c>
    </row>
    <row r="86" spans="1:2" x14ac:dyDescent="0.25">
      <c r="A86" s="78">
        <v>60</v>
      </c>
      <c r="B86" s="79">
        <f t="shared" si="0"/>
        <v>30.737500000000001</v>
      </c>
    </row>
    <row r="87" spans="1:2" x14ac:dyDescent="0.25">
      <c r="A87" s="78">
        <v>61</v>
      </c>
      <c r="B87" s="79">
        <f t="shared" si="0"/>
        <v>30.75</v>
      </c>
    </row>
    <row r="88" spans="1:2" x14ac:dyDescent="0.25">
      <c r="A88" s="78">
        <v>62</v>
      </c>
      <c r="B88" s="79">
        <f t="shared" si="0"/>
        <v>30.762499999999999</v>
      </c>
    </row>
    <row r="89" spans="1:2" x14ac:dyDescent="0.25">
      <c r="A89" s="78">
        <v>63</v>
      </c>
      <c r="B89" s="79">
        <f t="shared" si="0"/>
        <v>30.774999999999999</v>
      </c>
    </row>
    <row r="90" spans="1:2" x14ac:dyDescent="0.25">
      <c r="A90" s="78">
        <v>64</v>
      </c>
      <c r="B90" s="79">
        <f t="shared" si="0"/>
        <v>30.787500000000001</v>
      </c>
    </row>
    <row r="91" spans="1:2" x14ac:dyDescent="0.25">
      <c r="A91" s="78">
        <v>65</v>
      </c>
      <c r="B91" s="79">
        <f t="shared" si="0"/>
        <v>30.8</v>
      </c>
    </row>
    <row r="92" spans="1:2" x14ac:dyDescent="0.25">
      <c r="A92" s="78">
        <v>66</v>
      </c>
      <c r="B92" s="79">
        <f t="shared" si="0"/>
        <v>30.8125</v>
      </c>
    </row>
    <row r="93" spans="1:2" x14ac:dyDescent="0.25">
      <c r="A93" s="78">
        <v>67</v>
      </c>
      <c r="B93" s="79">
        <f t="shared" si="0"/>
        <v>30.824999999999999</v>
      </c>
    </row>
    <row r="94" spans="1:2" x14ac:dyDescent="0.25">
      <c r="A94" s="78">
        <v>68</v>
      </c>
      <c r="B94" s="79">
        <f t="shared" si="0"/>
        <v>30.837499999999999</v>
      </c>
    </row>
    <row r="95" spans="1:2" x14ac:dyDescent="0.25">
      <c r="A95" s="78">
        <v>69</v>
      </c>
      <c r="B95" s="79">
        <f t="shared" si="0"/>
        <v>30.85</v>
      </c>
    </row>
    <row r="96" spans="1:2" x14ac:dyDescent="0.25">
      <c r="A96" s="78">
        <v>70</v>
      </c>
      <c r="B96" s="79">
        <f t="shared" si="0"/>
        <v>30.862500000000001</v>
      </c>
    </row>
    <row r="97" spans="1:2" x14ac:dyDescent="0.25">
      <c r="A97" s="78">
        <v>71</v>
      </c>
      <c r="B97" s="79">
        <f t="shared" si="0"/>
        <v>30.875</v>
      </c>
    </row>
    <row r="98" spans="1:2" x14ac:dyDescent="0.25">
      <c r="A98" s="78">
        <v>72</v>
      </c>
      <c r="B98" s="79">
        <f t="shared" si="0"/>
        <v>30.887499999999999</v>
      </c>
    </row>
    <row r="99" spans="1:2" x14ac:dyDescent="0.25">
      <c r="A99" s="78">
        <v>73</v>
      </c>
      <c r="B99" s="79">
        <f t="shared" si="0"/>
        <v>30.9</v>
      </c>
    </row>
    <row r="100" spans="1:2" x14ac:dyDescent="0.25">
      <c r="A100" s="78">
        <v>74</v>
      </c>
      <c r="B100" s="79">
        <f t="shared" si="0"/>
        <v>30.912500000000001</v>
      </c>
    </row>
    <row r="101" spans="1:2" x14ac:dyDescent="0.25">
      <c r="A101" s="78">
        <v>75</v>
      </c>
      <c r="B101" s="79">
        <f t="shared" si="0"/>
        <v>30.925000000000001</v>
      </c>
    </row>
    <row r="102" spans="1:2" x14ac:dyDescent="0.25">
      <c r="A102" s="78">
        <v>76</v>
      </c>
      <c r="B102" s="79">
        <f t="shared" si="0"/>
        <v>30.9375</v>
      </c>
    </row>
    <row r="103" spans="1:2" x14ac:dyDescent="0.25">
      <c r="A103" s="78">
        <v>77</v>
      </c>
      <c r="B103" s="79">
        <f t="shared" si="0"/>
        <v>30.95</v>
      </c>
    </row>
    <row r="104" spans="1:2" x14ac:dyDescent="0.25">
      <c r="A104" s="78">
        <v>78</v>
      </c>
      <c r="B104" s="79">
        <f t="shared" si="0"/>
        <v>30.962499999999999</v>
      </c>
    </row>
    <row r="105" spans="1:2" x14ac:dyDescent="0.25">
      <c r="A105" s="78">
        <v>79</v>
      </c>
      <c r="B105" s="79">
        <f t="shared" si="0"/>
        <v>30.975000000000001</v>
      </c>
    </row>
    <row r="106" spans="1:2" x14ac:dyDescent="0.25">
      <c r="A106" s="78">
        <v>80</v>
      </c>
      <c r="B106" s="79">
        <f t="shared" si="0"/>
        <v>30.987500000000001</v>
      </c>
    </row>
    <row r="107" spans="1:2" x14ac:dyDescent="0.25">
      <c r="A107" s="78">
        <v>81</v>
      </c>
      <c r="B107" s="79">
        <f t="shared" si="0"/>
        <v>31</v>
      </c>
    </row>
    <row r="108" spans="1:2" x14ac:dyDescent="0.25">
      <c r="A108" s="78">
        <v>82</v>
      </c>
      <c r="B108" s="79">
        <f t="shared" si="0"/>
        <v>31.012499999999999</v>
      </c>
    </row>
    <row r="109" spans="1:2" x14ac:dyDescent="0.25">
      <c r="A109" s="78">
        <v>83</v>
      </c>
      <c r="B109" s="79">
        <f t="shared" ref="B109:B140" si="1">30+(A109-1)*0.0125</f>
        <v>31.024999999999999</v>
      </c>
    </row>
    <row r="110" spans="1:2" x14ac:dyDescent="0.25">
      <c r="A110" s="78">
        <v>84</v>
      </c>
      <c r="B110" s="79">
        <f t="shared" si="1"/>
        <v>31.037500000000001</v>
      </c>
    </row>
    <row r="111" spans="1:2" x14ac:dyDescent="0.25">
      <c r="A111" s="78">
        <v>85</v>
      </c>
      <c r="B111" s="79">
        <f t="shared" si="1"/>
        <v>31.05</v>
      </c>
    </row>
    <row r="112" spans="1:2" x14ac:dyDescent="0.25">
      <c r="A112" s="78">
        <v>86</v>
      </c>
      <c r="B112" s="79">
        <f t="shared" si="1"/>
        <v>31.0625</v>
      </c>
    </row>
    <row r="113" spans="1:2" x14ac:dyDescent="0.25">
      <c r="A113" s="78">
        <v>87</v>
      </c>
      <c r="B113" s="79">
        <f t="shared" si="1"/>
        <v>31.074999999999999</v>
      </c>
    </row>
    <row r="114" spans="1:2" x14ac:dyDescent="0.25">
      <c r="A114" s="78">
        <v>88</v>
      </c>
      <c r="B114" s="79">
        <f t="shared" si="1"/>
        <v>31.087499999999999</v>
      </c>
    </row>
    <row r="115" spans="1:2" x14ac:dyDescent="0.25">
      <c r="A115" s="78">
        <v>89</v>
      </c>
      <c r="B115" s="79">
        <f t="shared" si="1"/>
        <v>31.1</v>
      </c>
    </row>
    <row r="116" spans="1:2" x14ac:dyDescent="0.25">
      <c r="A116" s="78">
        <v>90</v>
      </c>
      <c r="B116" s="79">
        <f t="shared" si="1"/>
        <v>31.112500000000001</v>
      </c>
    </row>
    <row r="117" spans="1:2" x14ac:dyDescent="0.25">
      <c r="A117" s="78">
        <v>91</v>
      </c>
      <c r="B117" s="79">
        <f t="shared" si="1"/>
        <v>31.125</v>
      </c>
    </row>
    <row r="118" spans="1:2" x14ac:dyDescent="0.25">
      <c r="A118" s="78">
        <v>92</v>
      </c>
      <c r="B118" s="79">
        <f t="shared" si="1"/>
        <v>31.137499999999999</v>
      </c>
    </row>
    <row r="119" spans="1:2" x14ac:dyDescent="0.25">
      <c r="A119" s="78">
        <v>93</v>
      </c>
      <c r="B119" s="79">
        <f t="shared" si="1"/>
        <v>31.15</v>
      </c>
    </row>
    <row r="120" spans="1:2" x14ac:dyDescent="0.25">
      <c r="A120" s="78">
        <v>94</v>
      </c>
      <c r="B120" s="79">
        <f t="shared" si="1"/>
        <v>31.162500000000001</v>
      </c>
    </row>
    <row r="121" spans="1:2" x14ac:dyDescent="0.25">
      <c r="A121" s="78">
        <v>95</v>
      </c>
      <c r="B121" s="79">
        <f t="shared" si="1"/>
        <v>31.175000000000001</v>
      </c>
    </row>
    <row r="122" spans="1:2" x14ac:dyDescent="0.25">
      <c r="A122" s="78">
        <v>96</v>
      </c>
      <c r="B122" s="79">
        <f t="shared" si="1"/>
        <v>31.1875</v>
      </c>
    </row>
    <row r="123" spans="1:2" x14ac:dyDescent="0.25">
      <c r="A123" s="78">
        <v>97</v>
      </c>
      <c r="B123" s="79">
        <f t="shared" si="1"/>
        <v>31.2</v>
      </c>
    </row>
    <row r="124" spans="1:2" x14ac:dyDescent="0.25">
      <c r="A124" s="78">
        <v>98</v>
      </c>
      <c r="B124" s="79">
        <f t="shared" si="1"/>
        <v>31.212499999999999</v>
      </c>
    </row>
    <row r="125" spans="1:2" x14ac:dyDescent="0.25">
      <c r="A125" s="78">
        <v>99</v>
      </c>
      <c r="B125" s="79">
        <f t="shared" si="1"/>
        <v>31.225000000000001</v>
      </c>
    </row>
    <row r="126" spans="1:2" x14ac:dyDescent="0.25">
      <c r="A126" s="78">
        <v>100</v>
      </c>
      <c r="B126" s="79">
        <f t="shared" si="1"/>
        <v>31.237500000000001</v>
      </c>
    </row>
    <row r="127" spans="1:2" x14ac:dyDescent="0.25">
      <c r="A127" s="78">
        <v>101</v>
      </c>
      <c r="B127" s="79">
        <f t="shared" si="1"/>
        <v>31.25</v>
      </c>
    </row>
    <row r="128" spans="1:2" x14ac:dyDescent="0.25">
      <c r="A128" s="78">
        <v>102</v>
      </c>
      <c r="B128" s="79">
        <f t="shared" si="1"/>
        <v>31.262499999999999</v>
      </c>
    </row>
    <row r="129" spans="1:2" x14ac:dyDescent="0.25">
      <c r="A129" s="78">
        <v>103</v>
      </c>
      <c r="B129" s="79">
        <f t="shared" si="1"/>
        <v>31.274999999999999</v>
      </c>
    </row>
    <row r="130" spans="1:2" x14ac:dyDescent="0.25">
      <c r="A130" s="78">
        <v>104</v>
      </c>
      <c r="B130" s="79">
        <f t="shared" si="1"/>
        <v>31.287500000000001</v>
      </c>
    </row>
    <row r="131" spans="1:2" x14ac:dyDescent="0.25">
      <c r="A131" s="78">
        <v>105</v>
      </c>
      <c r="B131" s="79">
        <f t="shared" si="1"/>
        <v>31.3</v>
      </c>
    </row>
    <row r="132" spans="1:2" x14ac:dyDescent="0.25">
      <c r="A132" s="78">
        <v>106</v>
      </c>
      <c r="B132" s="79">
        <f t="shared" si="1"/>
        <v>31.3125</v>
      </c>
    </row>
    <row r="133" spans="1:2" x14ac:dyDescent="0.25">
      <c r="A133" s="78">
        <v>107</v>
      </c>
      <c r="B133" s="79">
        <f t="shared" si="1"/>
        <v>31.324999999999999</v>
      </c>
    </row>
    <row r="134" spans="1:2" x14ac:dyDescent="0.25">
      <c r="A134" s="78">
        <v>108</v>
      </c>
      <c r="B134" s="79">
        <f t="shared" si="1"/>
        <v>31.337499999999999</v>
      </c>
    </row>
    <row r="135" spans="1:2" x14ac:dyDescent="0.25">
      <c r="A135" s="78">
        <v>109</v>
      </c>
      <c r="B135" s="79">
        <f t="shared" si="1"/>
        <v>31.35</v>
      </c>
    </row>
    <row r="136" spans="1:2" x14ac:dyDescent="0.25">
      <c r="A136" s="78">
        <v>110</v>
      </c>
      <c r="B136" s="79">
        <f t="shared" si="1"/>
        <v>31.362500000000001</v>
      </c>
    </row>
    <row r="137" spans="1:2" x14ac:dyDescent="0.25">
      <c r="A137" s="78">
        <v>111</v>
      </c>
      <c r="B137" s="79">
        <f t="shared" si="1"/>
        <v>31.375</v>
      </c>
    </row>
    <row r="138" spans="1:2" x14ac:dyDescent="0.25">
      <c r="A138" s="78">
        <v>112</v>
      </c>
      <c r="B138" s="79">
        <f t="shared" si="1"/>
        <v>31.387499999999999</v>
      </c>
    </row>
    <row r="139" spans="1:2" x14ac:dyDescent="0.25">
      <c r="A139" s="78">
        <v>113</v>
      </c>
      <c r="B139" s="79">
        <f t="shared" si="1"/>
        <v>31.4</v>
      </c>
    </row>
    <row r="140" spans="1:2" x14ac:dyDescent="0.25">
      <c r="A140" s="78">
        <v>114</v>
      </c>
      <c r="B140" s="79">
        <f t="shared" si="1"/>
        <v>31.412500000000001</v>
      </c>
    </row>
    <row r="141" spans="1:2" x14ac:dyDescent="0.25">
      <c r="A141" s="78">
        <v>115</v>
      </c>
      <c r="B141" s="79">
        <f t="shared" ref="B141:B172" si="2">30+(A141-1)*0.0125</f>
        <v>31.425000000000001</v>
      </c>
    </row>
    <row r="142" spans="1:2" x14ac:dyDescent="0.25">
      <c r="A142" s="78">
        <v>116</v>
      </c>
      <c r="B142" s="79">
        <f t="shared" si="2"/>
        <v>31.4375</v>
      </c>
    </row>
    <row r="143" spans="1:2" x14ac:dyDescent="0.25">
      <c r="A143" s="78">
        <v>117</v>
      </c>
      <c r="B143" s="79">
        <f t="shared" si="2"/>
        <v>31.45</v>
      </c>
    </row>
    <row r="144" spans="1:2" x14ac:dyDescent="0.25">
      <c r="A144" s="78">
        <v>118</v>
      </c>
      <c r="B144" s="79">
        <f t="shared" si="2"/>
        <v>31.462499999999999</v>
      </c>
    </row>
    <row r="145" spans="1:2" x14ac:dyDescent="0.25">
      <c r="A145" s="78">
        <v>119</v>
      </c>
      <c r="B145" s="79">
        <f t="shared" si="2"/>
        <v>31.475000000000001</v>
      </c>
    </row>
    <row r="146" spans="1:2" x14ac:dyDescent="0.25">
      <c r="A146" s="78">
        <v>120</v>
      </c>
      <c r="B146" s="79">
        <f t="shared" si="2"/>
        <v>31.487500000000001</v>
      </c>
    </row>
    <row r="147" spans="1:2" x14ac:dyDescent="0.25">
      <c r="A147" s="78">
        <v>121</v>
      </c>
      <c r="B147" s="79">
        <f t="shared" si="2"/>
        <v>31.5</v>
      </c>
    </row>
    <row r="148" spans="1:2" x14ac:dyDescent="0.25">
      <c r="A148" s="78">
        <v>122</v>
      </c>
      <c r="B148" s="79">
        <f t="shared" si="2"/>
        <v>31.512499999999999</v>
      </c>
    </row>
    <row r="149" spans="1:2" x14ac:dyDescent="0.25">
      <c r="A149" s="78">
        <v>123</v>
      </c>
      <c r="B149" s="79">
        <f t="shared" si="2"/>
        <v>31.524999999999999</v>
      </c>
    </row>
    <row r="150" spans="1:2" x14ac:dyDescent="0.25">
      <c r="A150" s="78">
        <v>124</v>
      </c>
      <c r="B150" s="79">
        <f t="shared" si="2"/>
        <v>31.537500000000001</v>
      </c>
    </row>
    <row r="151" spans="1:2" x14ac:dyDescent="0.25">
      <c r="A151" s="78">
        <v>125</v>
      </c>
      <c r="B151" s="79">
        <f t="shared" si="2"/>
        <v>31.55</v>
      </c>
    </row>
    <row r="152" spans="1:2" x14ac:dyDescent="0.25">
      <c r="A152" s="78">
        <v>126</v>
      </c>
      <c r="B152" s="79">
        <f t="shared" si="2"/>
        <v>31.5625</v>
      </c>
    </row>
    <row r="153" spans="1:2" x14ac:dyDescent="0.25">
      <c r="A153" s="78">
        <v>127</v>
      </c>
      <c r="B153" s="79">
        <f t="shared" si="2"/>
        <v>31.574999999999999</v>
      </c>
    </row>
    <row r="154" spans="1:2" x14ac:dyDescent="0.25">
      <c r="A154" s="78">
        <v>128</v>
      </c>
      <c r="B154" s="79">
        <f t="shared" si="2"/>
        <v>31.587499999999999</v>
      </c>
    </row>
    <row r="155" spans="1:2" x14ac:dyDescent="0.25">
      <c r="A155" s="78">
        <v>129</v>
      </c>
      <c r="B155" s="79">
        <f t="shared" si="2"/>
        <v>31.6</v>
      </c>
    </row>
    <row r="156" spans="1:2" x14ac:dyDescent="0.25">
      <c r="A156" s="78">
        <v>130</v>
      </c>
      <c r="B156" s="79">
        <f t="shared" si="2"/>
        <v>31.612500000000001</v>
      </c>
    </row>
    <row r="157" spans="1:2" x14ac:dyDescent="0.25">
      <c r="A157" s="78">
        <v>131</v>
      </c>
      <c r="B157" s="79">
        <f t="shared" si="2"/>
        <v>31.625</v>
      </c>
    </row>
    <row r="158" spans="1:2" x14ac:dyDescent="0.25">
      <c r="A158" s="78">
        <v>132</v>
      </c>
      <c r="B158" s="79">
        <f t="shared" si="2"/>
        <v>31.637499999999999</v>
      </c>
    </row>
    <row r="159" spans="1:2" x14ac:dyDescent="0.25">
      <c r="A159" s="78">
        <v>133</v>
      </c>
      <c r="B159" s="79">
        <f t="shared" si="2"/>
        <v>31.65</v>
      </c>
    </row>
    <row r="160" spans="1:2" x14ac:dyDescent="0.25">
      <c r="A160" s="78">
        <v>134</v>
      </c>
      <c r="B160" s="79">
        <f t="shared" si="2"/>
        <v>31.662500000000001</v>
      </c>
    </row>
    <row r="161" spans="1:2" x14ac:dyDescent="0.25">
      <c r="A161" s="78">
        <v>135</v>
      </c>
      <c r="B161" s="79">
        <f t="shared" si="2"/>
        <v>31.675000000000001</v>
      </c>
    </row>
    <row r="162" spans="1:2" x14ac:dyDescent="0.25">
      <c r="A162" s="78">
        <v>136</v>
      </c>
      <c r="B162" s="79">
        <f t="shared" si="2"/>
        <v>31.6875</v>
      </c>
    </row>
    <row r="163" spans="1:2" x14ac:dyDescent="0.25">
      <c r="A163" s="78">
        <v>137</v>
      </c>
      <c r="B163" s="79">
        <f t="shared" si="2"/>
        <v>31.7</v>
      </c>
    </row>
    <row r="164" spans="1:2" x14ac:dyDescent="0.25">
      <c r="A164" s="78">
        <v>138</v>
      </c>
      <c r="B164" s="79">
        <f t="shared" si="2"/>
        <v>31.712499999999999</v>
      </c>
    </row>
    <row r="165" spans="1:2" x14ac:dyDescent="0.25">
      <c r="A165" s="78">
        <v>139</v>
      </c>
      <c r="B165" s="79">
        <f t="shared" si="2"/>
        <v>31.725000000000001</v>
      </c>
    </row>
    <row r="166" spans="1:2" x14ac:dyDescent="0.25">
      <c r="A166" s="78">
        <v>140</v>
      </c>
      <c r="B166" s="79">
        <f t="shared" si="2"/>
        <v>31.737500000000001</v>
      </c>
    </row>
    <row r="167" spans="1:2" x14ac:dyDescent="0.25">
      <c r="A167" s="78">
        <v>141</v>
      </c>
      <c r="B167" s="79">
        <f t="shared" si="2"/>
        <v>31.75</v>
      </c>
    </row>
    <row r="168" spans="1:2" x14ac:dyDescent="0.25">
      <c r="A168" s="78">
        <v>142</v>
      </c>
      <c r="B168" s="79">
        <f t="shared" si="2"/>
        <v>31.762499999999999</v>
      </c>
    </row>
    <row r="169" spans="1:2" x14ac:dyDescent="0.25">
      <c r="A169" s="78">
        <v>143</v>
      </c>
      <c r="B169" s="79">
        <f t="shared" si="2"/>
        <v>31.774999999999999</v>
      </c>
    </row>
    <row r="170" spans="1:2" x14ac:dyDescent="0.25">
      <c r="A170" s="78">
        <v>144</v>
      </c>
      <c r="B170" s="79">
        <f t="shared" si="2"/>
        <v>31.787500000000001</v>
      </c>
    </row>
    <row r="171" spans="1:2" x14ac:dyDescent="0.25">
      <c r="A171" s="78">
        <v>145</v>
      </c>
      <c r="B171" s="79">
        <f t="shared" si="2"/>
        <v>31.8</v>
      </c>
    </row>
    <row r="172" spans="1:2" x14ac:dyDescent="0.25">
      <c r="A172" s="78">
        <v>146</v>
      </c>
      <c r="B172" s="79">
        <f t="shared" si="2"/>
        <v>31.8125</v>
      </c>
    </row>
    <row r="173" spans="1:2" x14ac:dyDescent="0.25">
      <c r="A173" s="78">
        <v>147</v>
      </c>
      <c r="B173" s="79">
        <f t="shared" ref="B173:B176" si="3">30+(A173-1)*0.0125</f>
        <v>31.824999999999999</v>
      </c>
    </row>
    <row r="174" spans="1:2" x14ac:dyDescent="0.25">
      <c r="A174" s="78">
        <v>148</v>
      </c>
      <c r="B174" s="79">
        <f t="shared" si="3"/>
        <v>31.837499999999999</v>
      </c>
    </row>
    <row r="175" spans="1:2" x14ac:dyDescent="0.25">
      <c r="A175" s="78">
        <v>149</v>
      </c>
      <c r="B175" s="79">
        <f t="shared" si="3"/>
        <v>31.85</v>
      </c>
    </row>
    <row r="176" spans="1:2" x14ac:dyDescent="0.25">
      <c r="A176" s="78">
        <v>150</v>
      </c>
      <c r="B176" s="79">
        <f t="shared" si="3"/>
        <v>31.862500000000001</v>
      </c>
    </row>
    <row r="177" spans="1:2" x14ac:dyDescent="0.25">
      <c r="A177" s="78">
        <v>151</v>
      </c>
      <c r="B177" s="80">
        <v>31.875</v>
      </c>
    </row>
    <row r="178" spans="1:2" x14ac:dyDescent="0.25">
      <c r="A178" s="76">
        <v>152</v>
      </c>
      <c r="B178" s="77">
        <v>31.887499999999999</v>
      </c>
    </row>
    <row r="179" spans="1:2" x14ac:dyDescent="0.25">
      <c r="A179" s="76">
        <v>153</v>
      </c>
      <c r="B179" s="77">
        <v>31.9</v>
      </c>
    </row>
    <row r="180" spans="1:2" x14ac:dyDescent="0.25">
      <c r="A180" s="76">
        <v>154</v>
      </c>
      <c r="B180" s="77">
        <v>31.912500000000001</v>
      </c>
    </row>
    <row r="181" spans="1:2" x14ac:dyDescent="0.25">
      <c r="A181" s="76">
        <v>155</v>
      </c>
      <c r="B181" s="77">
        <v>31.925000000000001</v>
      </c>
    </row>
    <row r="182" spans="1:2" x14ac:dyDescent="0.25">
      <c r="A182" s="76">
        <v>156</v>
      </c>
      <c r="B182" s="77">
        <v>31.9375</v>
      </c>
    </row>
    <row r="183" spans="1:2" x14ac:dyDescent="0.25">
      <c r="A183" s="76">
        <v>157</v>
      </c>
      <c r="B183" s="77">
        <v>31.95</v>
      </c>
    </row>
    <row r="184" spans="1:2" x14ac:dyDescent="0.25">
      <c r="A184" s="76">
        <v>158</v>
      </c>
      <c r="B184" s="77">
        <v>31.962499999999999</v>
      </c>
    </row>
    <row r="185" spans="1:2" x14ac:dyDescent="0.25">
      <c r="A185" s="76">
        <v>159</v>
      </c>
      <c r="B185" s="77">
        <v>31.975000000000001</v>
      </c>
    </row>
    <row r="186" spans="1:2" x14ac:dyDescent="0.25">
      <c r="A186" s="76">
        <v>160</v>
      </c>
      <c r="B186" s="77">
        <v>31.987500000000001</v>
      </c>
    </row>
    <row r="187" spans="1:2" x14ac:dyDescent="0.25">
      <c r="A187" s="76">
        <v>161</v>
      </c>
      <c r="B187" s="77">
        <v>32</v>
      </c>
    </row>
    <row r="188" spans="1:2" x14ac:dyDescent="0.25">
      <c r="A188" s="76">
        <v>162</v>
      </c>
      <c r="B188" s="77">
        <v>32.012500000000003</v>
      </c>
    </row>
    <row r="189" spans="1:2" x14ac:dyDescent="0.25">
      <c r="A189" s="76">
        <v>163</v>
      </c>
      <c r="B189" s="77">
        <v>32.024999999999999</v>
      </c>
    </row>
    <row r="190" spans="1:2" x14ac:dyDescent="0.25">
      <c r="A190" s="76">
        <v>164</v>
      </c>
      <c r="B190" s="77">
        <v>32.037500000000001</v>
      </c>
    </row>
    <row r="191" spans="1:2" x14ac:dyDescent="0.25">
      <c r="A191" s="76">
        <v>165</v>
      </c>
      <c r="B191" s="77">
        <v>32.049999999999997</v>
      </c>
    </row>
    <row r="192" spans="1:2" x14ac:dyDescent="0.25">
      <c r="A192" s="76">
        <v>166</v>
      </c>
      <c r="B192" s="77">
        <v>32.0625</v>
      </c>
    </row>
    <row r="193" spans="1:2" x14ac:dyDescent="0.25">
      <c r="A193" s="76">
        <v>167</v>
      </c>
      <c r="B193" s="77">
        <v>32.075000000000003</v>
      </c>
    </row>
    <row r="194" spans="1:2" x14ac:dyDescent="0.25">
      <c r="A194" s="76">
        <v>168</v>
      </c>
      <c r="B194" s="77">
        <v>32.087499999999999</v>
      </c>
    </row>
    <row r="195" spans="1:2" x14ac:dyDescent="0.25">
      <c r="A195" s="76">
        <v>169</v>
      </c>
      <c r="B195" s="77">
        <v>32.1</v>
      </c>
    </row>
    <row r="196" spans="1:2" x14ac:dyDescent="0.25">
      <c r="A196" s="76">
        <v>170</v>
      </c>
      <c r="B196" s="77">
        <v>32.112499999999997</v>
      </c>
    </row>
    <row r="197" spans="1:2" x14ac:dyDescent="0.25">
      <c r="A197" s="76">
        <v>171</v>
      </c>
      <c r="B197" s="77">
        <v>32.125</v>
      </c>
    </row>
    <row r="198" spans="1:2" x14ac:dyDescent="0.25">
      <c r="A198" s="76">
        <v>172</v>
      </c>
      <c r="B198" s="77">
        <v>32.137500000000003</v>
      </c>
    </row>
    <row r="199" spans="1:2" x14ac:dyDescent="0.25">
      <c r="A199" s="76">
        <v>173</v>
      </c>
      <c r="B199" s="77">
        <v>32.15</v>
      </c>
    </row>
    <row r="200" spans="1:2" x14ac:dyDescent="0.25">
      <c r="A200" s="76">
        <v>174</v>
      </c>
      <c r="B200" s="77">
        <v>32.162500000000001</v>
      </c>
    </row>
    <row r="201" spans="1:2" x14ac:dyDescent="0.25">
      <c r="A201" s="76">
        <v>175</v>
      </c>
      <c r="B201" s="77">
        <v>32.174999999999997</v>
      </c>
    </row>
    <row r="202" spans="1:2" x14ac:dyDescent="0.25">
      <c r="A202" s="76">
        <v>176</v>
      </c>
      <c r="B202" s="77">
        <v>32.1875</v>
      </c>
    </row>
    <row r="203" spans="1:2" x14ac:dyDescent="0.25">
      <c r="A203" s="76">
        <v>177</v>
      </c>
      <c r="B203" s="77">
        <v>32.200000000000003</v>
      </c>
    </row>
    <row r="204" spans="1:2" x14ac:dyDescent="0.25">
      <c r="A204" s="76">
        <v>178</v>
      </c>
      <c r="B204" s="77">
        <v>32.212499999999999</v>
      </c>
    </row>
    <row r="205" spans="1:2" x14ac:dyDescent="0.25">
      <c r="A205" s="76">
        <v>179</v>
      </c>
      <c r="B205" s="77">
        <v>32.225000000000001</v>
      </c>
    </row>
    <row r="206" spans="1:2" x14ac:dyDescent="0.25">
      <c r="A206" s="76">
        <v>180</v>
      </c>
      <c r="B206" s="77">
        <v>32.237499999999997</v>
      </c>
    </row>
    <row r="207" spans="1:2" x14ac:dyDescent="0.25">
      <c r="A207" s="76">
        <v>181</v>
      </c>
      <c r="B207" s="77">
        <v>32.25</v>
      </c>
    </row>
    <row r="208" spans="1:2" x14ac:dyDescent="0.25">
      <c r="A208" s="76">
        <v>182</v>
      </c>
      <c r="B208" s="77">
        <v>32.262500000000003</v>
      </c>
    </row>
    <row r="209" spans="1:2" x14ac:dyDescent="0.25">
      <c r="A209" s="76">
        <v>183</v>
      </c>
      <c r="B209" s="77">
        <v>32.274999999999999</v>
      </c>
    </row>
    <row r="210" spans="1:2" x14ac:dyDescent="0.25">
      <c r="A210" s="76">
        <v>184</v>
      </c>
      <c r="B210" s="77">
        <v>32.287500000000001</v>
      </c>
    </row>
    <row r="211" spans="1:2" x14ac:dyDescent="0.25">
      <c r="A211" s="76">
        <v>185</v>
      </c>
      <c r="B211" s="77">
        <v>32.299999999999997</v>
      </c>
    </row>
    <row r="212" spans="1:2" x14ac:dyDescent="0.25">
      <c r="A212" s="76">
        <v>186</v>
      </c>
      <c r="B212" s="77">
        <v>32.3125</v>
      </c>
    </row>
    <row r="213" spans="1:2" x14ac:dyDescent="0.25">
      <c r="A213" s="76">
        <v>187</v>
      </c>
      <c r="B213" s="77">
        <v>32.325000000000003</v>
      </c>
    </row>
    <row r="214" spans="1:2" x14ac:dyDescent="0.25">
      <c r="A214" s="76">
        <v>188</v>
      </c>
      <c r="B214" s="77">
        <v>32.337499999999999</v>
      </c>
    </row>
    <row r="215" spans="1:2" x14ac:dyDescent="0.25">
      <c r="A215" s="76">
        <v>189</v>
      </c>
      <c r="B215" s="77">
        <v>32.35</v>
      </c>
    </row>
    <row r="216" spans="1:2" x14ac:dyDescent="0.25">
      <c r="A216" s="76">
        <v>190</v>
      </c>
      <c r="B216" s="77">
        <v>32.362499999999997</v>
      </c>
    </row>
    <row r="217" spans="1:2" x14ac:dyDescent="0.25">
      <c r="A217" s="76">
        <v>191</v>
      </c>
      <c r="B217" s="77">
        <v>32.375</v>
      </c>
    </row>
    <row r="218" spans="1:2" x14ac:dyDescent="0.25">
      <c r="A218" s="76">
        <v>192</v>
      </c>
      <c r="B218" s="77">
        <v>32.387500000000003</v>
      </c>
    </row>
    <row r="219" spans="1:2" x14ac:dyDescent="0.25">
      <c r="A219" s="76">
        <v>193</v>
      </c>
      <c r="B219" s="77">
        <v>32.4</v>
      </c>
    </row>
    <row r="220" spans="1:2" x14ac:dyDescent="0.25">
      <c r="A220" s="76">
        <v>194</v>
      </c>
      <c r="B220" s="77">
        <v>32.412500000000001</v>
      </c>
    </row>
    <row r="221" spans="1:2" x14ac:dyDescent="0.25">
      <c r="A221" s="76">
        <v>195</v>
      </c>
      <c r="B221" s="77">
        <v>32.424999999999997</v>
      </c>
    </row>
    <row r="222" spans="1:2" x14ac:dyDescent="0.25">
      <c r="A222" s="76">
        <v>196</v>
      </c>
      <c r="B222" s="77">
        <v>32.4375</v>
      </c>
    </row>
    <row r="223" spans="1:2" x14ac:dyDescent="0.25">
      <c r="A223" s="76">
        <v>197</v>
      </c>
      <c r="B223" s="77">
        <v>32.450000000000003</v>
      </c>
    </row>
    <row r="224" spans="1:2" x14ac:dyDescent="0.25">
      <c r="A224" s="76">
        <v>198</v>
      </c>
      <c r="B224" s="77">
        <v>32.462499999999999</v>
      </c>
    </row>
    <row r="225" spans="1:2" x14ac:dyDescent="0.25">
      <c r="A225" s="76">
        <v>199</v>
      </c>
      <c r="B225" s="77">
        <v>32.475000000000001</v>
      </c>
    </row>
    <row r="226" spans="1:2" x14ac:dyDescent="0.25">
      <c r="A226" s="76">
        <v>200</v>
      </c>
      <c r="B226" s="77">
        <v>32.487499999999997</v>
      </c>
    </row>
    <row r="227" spans="1:2" x14ac:dyDescent="0.25">
      <c r="A227" s="78">
        <v>201</v>
      </c>
      <c r="B227" s="80">
        <v>32.5</v>
      </c>
    </row>
    <row r="228" spans="1:2" x14ac:dyDescent="0.25">
      <c r="A228" s="76">
        <v>202</v>
      </c>
      <c r="B228" s="77">
        <v>32.512500000000003</v>
      </c>
    </row>
    <row r="229" spans="1:2" x14ac:dyDescent="0.25">
      <c r="A229" s="76">
        <v>203</v>
      </c>
      <c r="B229" s="77">
        <v>32.524999999999999</v>
      </c>
    </row>
    <row r="230" spans="1:2" x14ac:dyDescent="0.25">
      <c r="A230" s="76">
        <v>204</v>
      </c>
      <c r="B230" s="77">
        <v>32.537500000000001</v>
      </c>
    </row>
    <row r="231" spans="1:2" x14ac:dyDescent="0.25">
      <c r="A231" s="76">
        <v>205</v>
      </c>
      <c r="B231" s="77">
        <v>32.549999999999997</v>
      </c>
    </row>
    <row r="232" spans="1:2" x14ac:dyDescent="0.25">
      <c r="A232" s="76">
        <v>206</v>
      </c>
      <c r="B232" s="77">
        <v>32.5625</v>
      </c>
    </row>
    <row r="233" spans="1:2" x14ac:dyDescent="0.25">
      <c r="A233" s="76">
        <v>207</v>
      </c>
      <c r="B233" s="77">
        <v>32.575000000000003</v>
      </c>
    </row>
    <row r="234" spans="1:2" x14ac:dyDescent="0.25">
      <c r="A234" s="76">
        <v>208</v>
      </c>
      <c r="B234" s="77">
        <v>32.587499999999999</v>
      </c>
    </row>
    <row r="235" spans="1:2" x14ac:dyDescent="0.25">
      <c r="A235" s="76">
        <v>209</v>
      </c>
      <c r="B235" s="77">
        <v>32.6</v>
      </c>
    </row>
    <row r="236" spans="1:2" x14ac:dyDescent="0.25">
      <c r="A236" s="76">
        <v>210</v>
      </c>
      <c r="B236" s="77">
        <v>32.612499999999997</v>
      </c>
    </row>
    <row r="237" spans="1:2" x14ac:dyDescent="0.25">
      <c r="A237" s="76">
        <v>211</v>
      </c>
      <c r="B237" s="77">
        <v>32.625</v>
      </c>
    </row>
    <row r="238" spans="1:2" x14ac:dyDescent="0.25">
      <c r="A238" s="76">
        <v>212</v>
      </c>
      <c r="B238" s="77">
        <v>32.637500000000003</v>
      </c>
    </row>
    <row r="239" spans="1:2" x14ac:dyDescent="0.25">
      <c r="A239" s="76">
        <v>213</v>
      </c>
      <c r="B239" s="77">
        <v>32.65</v>
      </c>
    </row>
    <row r="240" spans="1:2" x14ac:dyDescent="0.25">
      <c r="A240" s="76">
        <v>214</v>
      </c>
      <c r="B240" s="77">
        <v>32.662500000000001</v>
      </c>
    </row>
    <row r="241" spans="1:2" x14ac:dyDescent="0.25">
      <c r="A241" s="76">
        <v>215</v>
      </c>
      <c r="B241" s="77">
        <v>32.674999999999997</v>
      </c>
    </row>
    <row r="242" spans="1:2" x14ac:dyDescent="0.25">
      <c r="A242" s="76">
        <v>216</v>
      </c>
      <c r="B242" s="77">
        <v>32.6875</v>
      </c>
    </row>
    <row r="243" spans="1:2" x14ac:dyDescent="0.25">
      <c r="A243" s="76">
        <v>217</v>
      </c>
      <c r="B243" s="77">
        <v>32.700000000000003</v>
      </c>
    </row>
    <row r="244" spans="1:2" x14ac:dyDescent="0.25">
      <c r="A244" s="76">
        <v>218</v>
      </c>
      <c r="B244" s="77">
        <v>32.712499999999999</v>
      </c>
    </row>
    <row r="245" spans="1:2" x14ac:dyDescent="0.25">
      <c r="A245" s="76">
        <v>219</v>
      </c>
      <c r="B245" s="77">
        <v>32.725000000000001</v>
      </c>
    </row>
    <row r="246" spans="1:2" x14ac:dyDescent="0.25">
      <c r="A246" s="76">
        <v>220</v>
      </c>
      <c r="B246" s="77">
        <v>32.737499999999997</v>
      </c>
    </row>
    <row r="247" spans="1:2" x14ac:dyDescent="0.25">
      <c r="A247" s="76">
        <v>221</v>
      </c>
      <c r="B247" s="77">
        <v>32.75</v>
      </c>
    </row>
    <row r="248" spans="1:2" x14ac:dyDescent="0.25">
      <c r="A248" s="76">
        <v>222</v>
      </c>
      <c r="B248" s="77">
        <v>32.762500000000003</v>
      </c>
    </row>
    <row r="249" spans="1:2" x14ac:dyDescent="0.25">
      <c r="A249" s="76">
        <v>223</v>
      </c>
      <c r="B249" s="77">
        <v>32.774999999999999</v>
      </c>
    </row>
    <row r="250" spans="1:2" x14ac:dyDescent="0.25">
      <c r="A250" s="76">
        <v>224</v>
      </c>
      <c r="B250" s="77">
        <v>32.787500000000001</v>
      </c>
    </row>
    <row r="251" spans="1:2" x14ac:dyDescent="0.25">
      <c r="A251" s="76">
        <v>225</v>
      </c>
      <c r="B251" s="77">
        <v>32.799999999999997</v>
      </c>
    </row>
    <row r="252" spans="1:2" x14ac:dyDescent="0.25">
      <c r="A252" s="76">
        <v>226</v>
      </c>
      <c r="B252" s="77">
        <v>32.8125</v>
      </c>
    </row>
    <row r="253" spans="1:2" x14ac:dyDescent="0.25">
      <c r="A253" s="76">
        <v>227</v>
      </c>
      <c r="B253" s="77">
        <v>32.825000000000003</v>
      </c>
    </row>
    <row r="254" spans="1:2" x14ac:dyDescent="0.25">
      <c r="A254" s="76">
        <v>228</v>
      </c>
      <c r="B254" s="77">
        <v>32.837499999999999</v>
      </c>
    </row>
    <row r="255" spans="1:2" x14ac:dyDescent="0.25">
      <c r="A255" s="76">
        <v>229</v>
      </c>
      <c r="B255" s="77">
        <v>32.85</v>
      </c>
    </row>
    <row r="256" spans="1:2" x14ac:dyDescent="0.25">
      <c r="A256" s="76">
        <v>230</v>
      </c>
      <c r="B256" s="77">
        <v>32.862499999999997</v>
      </c>
    </row>
    <row r="257" spans="1:2" x14ac:dyDescent="0.25">
      <c r="A257" s="76">
        <v>231</v>
      </c>
      <c r="B257" s="77">
        <v>32.875</v>
      </c>
    </row>
    <row r="258" spans="1:2" x14ac:dyDescent="0.25">
      <c r="A258" s="76">
        <v>232</v>
      </c>
      <c r="B258" s="77">
        <v>32.887500000000003</v>
      </c>
    </row>
    <row r="259" spans="1:2" x14ac:dyDescent="0.25">
      <c r="A259" s="76">
        <v>233</v>
      </c>
      <c r="B259" s="77">
        <v>32.9</v>
      </c>
    </row>
    <row r="260" spans="1:2" x14ac:dyDescent="0.25">
      <c r="A260" s="76">
        <v>234</v>
      </c>
      <c r="B260" s="77">
        <v>32.912500000000001</v>
      </c>
    </row>
    <row r="261" spans="1:2" x14ac:dyDescent="0.25">
      <c r="A261" s="76">
        <v>235</v>
      </c>
      <c r="B261" s="77">
        <v>32.924999999999997</v>
      </c>
    </row>
    <row r="262" spans="1:2" x14ac:dyDescent="0.25">
      <c r="A262" s="76">
        <v>236</v>
      </c>
      <c r="B262" s="77">
        <v>32.9375</v>
      </c>
    </row>
    <row r="263" spans="1:2" x14ac:dyDescent="0.25">
      <c r="A263" s="76">
        <v>237</v>
      </c>
      <c r="B263" s="77">
        <v>32.950000000000003</v>
      </c>
    </row>
    <row r="264" spans="1:2" x14ac:dyDescent="0.25">
      <c r="A264" s="76">
        <v>238</v>
      </c>
      <c r="B264" s="77">
        <v>32.962499999999999</v>
      </c>
    </row>
    <row r="265" spans="1:2" x14ac:dyDescent="0.25">
      <c r="A265" s="76">
        <v>239</v>
      </c>
      <c r="B265" s="77">
        <v>32.975000000000001</v>
      </c>
    </row>
    <row r="266" spans="1:2" x14ac:dyDescent="0.25">
      <c r="A266" s="76">
        <v>240</v>
      </c>
      <c r="B266" s="77">
        <v>32.987499999999997</v>
      </c>
    </row>
    <row r="267" spans="1:2" x14ac:dyDescent="0.25">
      <c r="A267" s="73">
        <v>241</v>
      </c>
      <c r="B267" s="74">
        <v>33</v>
      </c>
    </row>
    <row r="268" spans="1:2" x14ac:dyDescent="0.25">
      <c r="A268" s="73">
        <v>242</v>
      </c>
      <c r="B268" s="74">
        <v>33.012500000000003</v>
      </c>
    </row>
    <row r="269" spans="1:2" x14ac:dyDescent="0.25">
      <c r="A269" s="73">
        <v>243</v>
      </c>
      <c r="B269" s="74">
        <v>33.024999999999999</v>
      </c>
    </row>
    <row r="270" spans="1:2" x14ac:dyDescent="0.25">
      <c r="A270" s="73">
        <v>244</v>
      </c>
      <c r="B270" s="74">
        <v>33.037500000000001</v>
      </c>
    </row>
    <row r="271" spans="1:2" x14ac:dyDescent="0.25">
      <c r="A271" s="73">
        <v>245</v>
      </c>
      <c r="B271" s="74">
        <v>33.049999999999997</v>
      </c>
    </row>
    <row r="272" spans="1:2" x14ac:dyDescent="0.25">
      <c r="A272" s="73">
        <v>246</v>
      </c>
      <c r="B272" s="74">
        <v>33.0625</v>
      </c>
    </row>
    <row r="273" spans="1:2" x14ac:dyDescent="0.25">
      <c r="A273" s="73">
        <v>247</v>
      </c>
      <c r="B273" s="74">
        <v>33.075000000000003</v>
      </c>
    </row>
    <row r="274" spans="1:2" x14ac:dyDescent="0.25">
      <c r="A274" s="73">
        <v>248</v>
      </c>
      <c r="B274" s="74">
        <v>33.087499999999999</v>
      </c>
    </row>
    <row r="275" spans="1:2" x14ac:dyDescent="0.25">
      <c r="A275" s="73">
        <v>249</v>
      </c>
      <c r="B275" s="74">
        <v>33.1</v>
      </c>
    </row>
    <row r="276" spans="1:2" x14ac:dyDescent="0.25">
      <c r="A276" s="73">
        <v>250</v>
      </c>
      <c r="B276" s="74">
        <v>33.112499999999997</v>
      </c>
    </row>
    <row r="277" spans="1:2" x14ac:dyDescent="0.25">
      <c r="A277" s="81">
        <v>251</v>
      </c>
      <c r="B277" s="82">
        <v>33.125</v>
      </c>
    </row>
    <row r="278" spans="1:2" x14ac:dyDescent="0.25">
      <c r="A278" s="73">
        <v>252</v>
      </c>
      <c r="B278" s="74">
        <v>33.137500000000003</v>
      </c>
    </row>
    <row r="279" spans="1:2" x14ac:dyDescent="0.25">
      <c r="A279" s="73">
        <v>253</v>
      </c>
      <c r="B279" s="74">
        <v>33.15</v>
      </c>
    </row>
    <row r="280" spans="1:2" x14ac:dyDescent="0.25">
      <c r="A280" s="73">
        <v>254</v>
      </c>
      <c r="B280" s="74">
        <v>33.162500000000001</v>
      </c>
    </row>
    <row r="281" spans="1:2" x14ac:dyDescent="0.25">
      <c r="A281" s="73">
        <v>255</v>
      </c>
      <c r="B281" s="74">
        <v>33.174999999999997</v>
      </c>
    </row>
    <row r="282" spans="1:2" x14ac:dyDescent="0.25">
      <c r="A282" s="73">
        <v>256</v>
      </c>
      <c r="B282" s="74">
        <v>33.1875</v>
      </c>
    </row>
    <row r="283" spans="1:2" x14ac:dyDescent="0.25">
      <c r="A283" s="76">
        <v>257</v>
      </c>
      <c r="B283" s="77">
        <v>33.200000000000003</v>
      </c>
    </row>
    <row r="284" spans="1:2" x14ac:dyDescent="0.25">
      <c r="A284" s="73">
        <v>258</v>
      </c>
      <c r="B284" s="74">
        <v>33.212499999999999</v>
      </c>
    </row>
    <row r="285" spans="1:2" x14ac:dyDescent="0.25">
      <c r="A285" s="73">
        <v>259</v>
      </c>
      <c r="B285" s="74">
        <v>33.225000000000001</v>
      </c>
    </row>
    <row r="286" spans="1:2" x14ac:dyDescent="0.25">
      <c r="A286" s="73">
        <v>260</v>
      </c>
      <c r="B286" s="74">
        <v>33.237499999999997</v>
      </c>
    </row>
    <row r="287" spans="1:2" x14ac:dyDescent="0.25">
      <c r="A287" s="73">
        <v>261</v>
      </c>
      <c r="B287" s="74">
        <v>33.25</v>
      </c>
    </row>
    <row r="288" spans="1:2" x14ac:dyDescent="0.25">
      <c r="A288" s="73">
        <v>262</v>
      </c>
      <c r="B288" s="74">
        <v>33.262500000000003</v>
      </c>
    </row>
    <row r="289" spans="1:2" x14ac:dyDescent="0.25">
      <c r="A289" s="73">
        <v>263</v>
      </c>
      <c r="B289" s="74">
        <v>33.274999999999999</v>
      </c>
    </row>
    <row r="290" spans="1:2" x14ac:dyDescent="0.25">
      <c r="A290" s="73">
        <v>264</v>
      </c>
      <c r="B290" s="74">
        <v>33.287500000000001</v>
      </c>
    </row>
    <row r="291" spans="1:2" x14ac:dyDescent="0.25">
      <c r="A291" s="73">
        <v>265</v>
      </c>
      <c r="B291" s="74">
        <v>33.299999999999997</v>
      </c>
    </row>
    <row r="292" spans="1:2" x14ac:dyDescent="0.25">
      <c r="A292" s="73">
        <v>266</v>
      </c>
      <c r="B292" s="74">
        <v>33.3125</v>
      </c>
    </row>
    <row r="293" spans="1:2" x14ac:dyDescent="0.25">
      <c r="A293" s="73">
        <v>267</v>
      </c>
      <c r="B293" s="74">
        <v>33.325000000000003</v>
      </c>
    </row>
    <row r="294" spans="1:2" x14ac:dyDescent="0.25">
      <c r="A294" s="73">
        <v>268</v>
      </c>
      <c r="B294" s="74">
        <v>33.337499999999999</v>
      </c>
    </row>
    <row r="295" spans="1:2" x14ac:dyDescent="0.25">
      <c r="A295" s="83">
        <v>269</v>
      </c>
      <c r="B295" s="84">
        <v>33.35</v>
      </c>
    </row>
    <row r="296" spans="1:2" x14ac:dyDescent="0.25">
      <c r="A296" s="73">
        <v>270</v>
      </c>
      <c r="B296" s="74">
        <v>33.362499999999997</v>
      </c>
    </row>
    <row r="297" spans="1:2" x14ac:dyDescent="0.25">
      <c r="A297" s="73">
        <v>271</v>
      </c>
      <c r="B297" s="74">
        <v>33.375</v>
      </c>
    </row>
    <row r="298" spans="1:2" x14ac:dyDescent="0.25">
      <c r="A298" s="73">
        <v>272</v>
      </c>
      <c r="B298" s="74">
        <v>33.387500000000003</v>
      </c>
    </row>
    <row r="299" spans="1:2" x14ac:dyDescent="0.25">
      <c r="A299" s="73">
        <v>273</v>
      </c>
      <c r="B299" s="74">
        <v>33.4</v>
      </c>
    </row>
    <row r="300" spans="1:2" x14ac:dyDescent="0.25">
      <c r="A300" s="73">
        <v>274</v>
      </c>
      <c r="B300" s="74">
        <v>33.412500000000001</v>
      </c>
    </row>
    <row r="301" spans="1:2" x14ac:dyDescent="0.25">
      <c r="A301" s="73">
        <v>275</v>
      </c>
      <c r="B301" s="74">
        <v>33.424999999999997</v>
      </c>
    </row>
    <row r="302" spans="1:2" x14ac:dyDescent="0.25">
      <c r="A302" s="73">
        <v>276</v>
      </c>
      <c r="B302" s="74">
        <v>33.4375</v>
      </c>
    </row>
    <row r="303" spans="1:2" x14ac:dyDescent="0.25">
      <c r="A303" s="83">
        <v>277</v>
      </c>
      <c r="B303" s="84">
        <v>33.450000000000003</v>
      </c>
    </row>
    <row r="304" spans="1:2" x14ac:dyDescent="0.25">
      <c r="A304" s="73">
        <v>278</v>
      </c>
      <c r="B304" s="74">
        <v>33.462499999999999</v>
      </c>
    </row>
    <row r="305" spans="1:2" x14ac:dyDescent="0.25">
      <c r="A305" s="73">
        <v>279</v>
      </c>
      <c r="B305" s="74">
        <v>33.475000000000001</v>
      </c>
    </row>
    <row r="306" spans="1:2" x14ac:dyDescent="0.25">
      <c r="A306" s="73">
        <v>280</v>
      </c>
      <c r="B306" s="74">
        <v>33.487499999999997</v>
      </c>
    </row>
    <row r="307" spans="1:2" x14ac:dyDescent="0.25">
      <c r="A307" s="73">
        <v>281</v>
      </c>
      <c r="B307" s="74">
        <v>33.5</v>
      </c>
    </row>
    <row r="308" spans="1:2" x14ac:dyDescent="0.25">
      <c r="A308" s="73">
        <v>282</v>
      </c>
      <c r="B308" s="74">
        <v>33.512500000000003</v>
      </c>
    </row>
    <row r="309" spans="1:2" x14ac:dyDescent="0.25">
      <c r="A309" s="73">
        <v>283</v>
      </c>
      <c r="B309" s="74">
        <v>33.524999999999999</v>
      </c>
    </row>
    <row r="310" spans="1:2" x14ac:dyDescent="0.25">
      <c r="A310" s="73">
        <v>284</v>
      </c>
      <c r="B310" s="74">
        <v>33.537500000000001</v>
      </c>
    </row>
    <row r="311" spans="1:2" x14ac:dyDescent="0.25">
      <c r="A311" s="73">
        <v>285</v>
      </c>
      <c r="B311" s="74">
        <v>33.549999999999997</v>
      </c>
    </row>
    <row r="312" spans="1:2" x14ac:dyDescent="0.25">
      <c r="A312" s="83">
        <v>286</v>
      </c>
      <c r="B312" s="84">
        <v>33.5625</v>
      </c>
    </row>
    <row r="313" spans="1:2" x14ac:dyDescent="0.25">
      <c r="A313" s="83">
        <v>287</v>
      </c>
      <c r="B313" s="84">
        <v>33.575000000000003</v>
      </c>
    </row>
    <row r="314" spans="1:2" x14ac:dyDescent="0.25">
      <c r="A314" s="83">
        <v>288</v>
      </c>
      <c r="B314" s="84">
        <v>33.587499999999999</v>
      </c>
    </row>
    <row r="315" spans="1:2" x14ac:dyDescent="0.25">
      <c r="A315" s="73">
        <v>289</v>
      </c>
      <c r="B315" s="74">
        <v>33.6</v>
      </c>
    </row>
    <row r="316" spans="1:2" x14ac:dyDescent="0.25">
      <c r="A316" s="73">
        <v>290</v>
      </c>
      <c r="B316" s="74">
        <v>33.612499999999997</v>
      </c>
    </row>
    <row r="317" spans="1:2" x14ac:dyDescent="0.25">
      <c r="A317" s="73">
        <v>291</v>
      </c>
      <c r="B317" s="74">
        <v>33.625</v>
      </c>
    </row>
    <row r="318" spans="1:2" x14ac:dyDescent="0.25">
      <c r="A318" s="73">
        <v>292</v>
      </c>
      <c r="B318" s="74">
        <v>33.637500000000003</v>
      </c>
    </row>
    <row r="319" spans="1:2" x14ac:dyDescent="0.25">
      <c r="A319" s="73">
        <v>293</v>
      </c>
      <c r="B319" s="74">
        <v>33.65</v>
      </c>
    </row>
    <row r="320" spans="1:2" x14ac:dyDescent="0.25">
      <c r="A320" s="73">
        <v>294</v>
      </c>
      <c r="B320" s="74">
        <v>33.662500000000001</v>
      </c>
    </row>
    <row r="321" spans="1:2" x14ac:dyDescent="0.25">
      <c r="A321" s="73">
        <v>295</v>
      </c>
      <c r="B321" s="74">
        <v>33.674999999999997</v>
      </c>
    </row>
    <row r="322" spans="1:2" x14ac:dyDescent="0.25">
      <c r="A322" s="73">
        <v>296</v>
      </c>
      <c r="B322" s="74">
        <v>33.6875</v>
      </c>
    </row>
    <row r="323" spans="1:2" x14ac:dyDescent="0.25">
      <c r="A323" s="73">
        <v>297</v>
      </c>
      <c r="B323" s="74">
        <v>33.700000000000003</v>
      </c>
    </row>
    <row r="324" spans="1:2" x14ac:dyDescent="0.25">
      <c r="A324" s="73">
        <v>298</v>
      </c>
      <c r="B324" s="74">
        <v>33.712499999999999</v>
      </c>
    </row>
    <row r="325" spans="1:2" x14ac:dyDescent="0.25">
      <c r="A325" s="73">
        <v>299</v>
      </c>
      <c r="B325" s="74">
        <v>33.725000000000001</v>
      </c>
    </row>
    <row r="326" spans="1:2" x14ac:dyDescent="0.25">
      <c r="A326" s="83">
        <v>300</v>
      </c>
      <c r="B326" s="84">
        <v>33.737499999999997</v>
      </c>
    </row>
    <row r="327" spans="1:2" x14ac:dyDescent="0.25">
      <c r="A327" s="81">
        <v>301</v>
      </c>
      <c r="B327" s="85">
        <f t="shared" ref="B327:B358" si="4">30+(A327-1)*0.0125</f>
        <v>33.75</v>
      </c>
    </row>
    <row r="328" spans="1:2" x14ac:dyDescent="0.25">
      <c r="A328" s="81">
        <v>302</v>
      </c>
      <c r="B328" s="85">
        <f t="shared" si="4"/>
        <v>33.762500000000003</v>
      </c>
    </row>
    <row r="329" spans="1:2" x14ac:dyDescent="0.25">
      <c r="A329" s="81">
        <v>303</v>
      </c>
      <c r="B329" s="85">
        <f t="shared" si="4"/>
        <v>33.774999999999999</v>
      </c>
    </row>
    <row r="330" spans="1:2" x14ac:dyDescent="0.25">
      <c r="A330" s="81">
        <v>304</v>
      </c>
      <c r="B330" s="85">
        <f t="shared" si="4"/>
        <v>33.787500000000001</v>
      </c>
    </row>
    <row r="331" spans="1:2" x14ac:dyDescent="0.25">
      <c r="A331" s="81">
        <v>305</v>
      </c>
      <c r="B331" s="85">
        <f t="shared" si="4"/>
        <v>33.799999999999997</v>
      </c>
    </row>
    <row r="332" spans="1:2" x14ac:dyDescent="0.25">
      <c r="A332" s="81">
        <v>306</v>
      </c>
      <c r="B332" s="85">
        <f t="shared" si="4"/>
        <v>33.8125</v>
      </c>
    </row>
    <row r="333" spans="1:2" x14ac:dyDescent="0.25">
      <c r="A333" s="81">
        <v>307</v>
      </c>
      <c r="B333" s="85">
        <f t="shared" si="4"/>
        <v>33.825000000000003</v>
      </c>
    </row>
    <row r="334" spans="1:2" x14ac:dyDescent="0.25">
      <c r="A334" s="81">
        <v>308</v>
      </c>
      <c r="B334" s="85">
        <f t="shared" si="4"/>
        <v>33.837499999999999</v>
      </c>
    </row>
    <row r="335" spans="1:2" x14ac:dyDescent="0.25">
      <c r="A335" s="81">
        <v>309</v>
      </c>
      <c r="B335" s="85">
        <f t="shared" si="4"/>
        <v>33.85</v>
      </c>
    </row>
    <row r="336" spans="1:2" x14ac:dyDescent="0.25">
      <c r="A336" s="86">
        <v>310</v>
      </c>
      <c r="B336" s="87">
        <f t="shared" si="4"/>
        <v>33.862499999999997</v>
      </c>
    </row>
    <row r="337" spans="1:2" x14ac:dyDescent="0.25">
      <c r="A337" s="86">
        <v>311</v>
      </c>
      <c r="B337" s="87">
        <f t="shared" si="4"/>
        <v>33.875</v>
      </c>
    </row>
    <row r="338" spans="1:2" x14ac:dyDescent="0.25">
      <c r="A338" s="86">
        <v>312</v>
      </c>
      <c r="B338" s="87">
        <f t="shared" si="4"/>
        <v>33.887500000000003</v>
      </c>
    </row>
    <row r="339" spans="1:2" x14ac:dyDescent="0.25">
      <c r="A339" s="81">
        <v>313</v>
      </c>
      <c r="B339" s="85">
        <f t="shared" si="4"/>
        <v>33.9</v>
      </c>
    </row>
    <row r="340" spans="1:2" x14ac:dyDescent="0.25">
      <c r="A340" s="81">
        <v>314</v>
      </c>
      <c r="B340" s="85">
        <f t="shared" si="4"/>
        <v>33.912500000000001</v>
      </c>
    </row>
    <row r="341" spans="1:2" x14ac:dyDescent="0.25">
      <c r="A341" s="81">
        <v>315</v>
      </c>
      <c r="B341" s="85">
        <f t="shared" si="4"/>
        <v>33.924999999999997</v>
      </c>
    </row>
    <row r="342" spans="1:2" x14ac:dyDescent="0.25">
      <c r="A342" s="81">
        <v>316</v>
      </c>
      <c r="B342" s="85">
        <f t="shared" si="4"/>
        <v>33.9375</v>
      </c>
    </row>
    <row r="343" spans="1:2" x14ac:dyDescent="0.25">
      <c r="A343" s="81">
        <v>317</v>
      </c>
      <c r="B343" s="85">
        <f t="shared" si="4"/>
        <v>33.950000000000003</v>
      </c>
    </row>
    <row r="344" spans="1:2" x14ac:dyDescent="0.25">
      <c r="A344" s="81">
        <v>318</v>
      </c>
      <c r="B344" s="85">
        <f t="shared" si="4"/>
        <v>33.962499999999999</v>
      </c>
    </row>
    <row r="345" spans="1:2" x14ac:dyDescent="0.25">
      <c r="A345" s="81">
        <v>319</v>
      </c>
      <c r="B345" s="85">
        <f t="shared" si="4"/>
        <v>33.975000000000001</v>
      </c>
    </row>
    <row r="346" spans="1:2" x14ac:dyDescent="0.25">
      <c r="A346" s="81">
        <v>320</v>
      </c>
      <c r="B346" s="85">
        <f t="shared" si="4"/>
        <v>33.987499999999997</v>
      </c>
    </row>
    <row r="347" spans="1:2" x14ac:dyDescent="0.25">
      <c r="A347" s="81">
        <v>321</v>
      </c>
      <c r="B347" s="85">
        <f t="shared" si="4"/>
        <v>34</v>
      </c>
    </row>
    <row r="348" spans="1:2" x14ac:dyDescent="0.25">
      <c r="A348" s="81">
        <v>322</v>
      </c>
      <c r="B348" s="85">
        <f t="shared" si="4"/>
        <v>34.012500000000003</v>
      </c>
    </row>
    <row r="349" spans="1:2" x14ac:dyDescent="0.25">
      <c r="A349" s="81">
        <v>323</v>
      </c>
      <c r="B349" s="85">
        <f t="shared" si="4"/>
        <v>34.024999999999999</v>
      </c>
    </row>
    <row r="350" spans="1:2" x14ac:dyDescent="0.25">
      <c r="A350" s="81">
        <v>324</v>
      </c>
      <c r="B350" s="85">
        <f t="shared" si="4"/>
        <v>34.037500000000001</v>
      </c>
    </row>
    <row r="351" spans="1:2" x14ac:dyDescent="0.25">
      <c r="A351" s="81">
        <v>325</v>
      </c>
      <c r="B351" s="85">
        <f t="shared" si="4"/>
        <v>34.049999999999997</v>
      </c>
    </row>
    <row r="352" spans="1:2" x14ac:dyDescent="0.25">
      <c r="A352" s="81">
        <v>326</v>
      </c>
      <c r="B352" s="85">
        <f t="shared" si="4"/>
        <v>34.0625</v>
      </c>
    </row>
    <row r="353" spans="1:2" x14ac:dyDescent="0.25">
      <c r="A353" s="81">
        <v>327</v>
      </c>
      <c r="B353" s="85">
        <f t="shared" si="4"/>
        <v>34.075000000000003</v>
      </c>
    </row>
    <row r="354" spans="1:2" x14ac:dyDescent="0.25">
      <c r="A354" s="81">
        <v>328</v>
      </c>
      <c r="B354" s="85">
        <f t="shared" si="4"/>
        <v>34.087499999999999</v>
      </c>
    </row>
    <row r="355" spans="1:2" x14ac:dyDescent="0.25">
      <c r="A355" s="81">
        <v>329</v>
      </c>
      <c r="B355" s="85">
        <f t="shared" si="4"/>
        <v>34.1</v>
      </c>
    </row>
    <row r="356" spans="1:2" x14ac:dyDescent="0.25">
      <c r="A356" s="81">
        <v>330</v>
      </c>
      <c r="B356" s="85">
        <f t="shared" si="4"/>
        <v>34.112499999999997</v>
      </c>
    </row>
    <row r="357" spans="1:2" x14ac:dyDescent="0.25">
      <c r="A357" s="81">
        <v>331</v>
      </c>
      <c r="B357" s="85">
        <f t="shared" si="4"/>
        <v>34.125</v>
      </c>
    </row>
    <row r="358" spans="1:2" x14ac:dyDescent="0.25">
      <c r="A358" s="81">
        <v>332</v>
      </c>
      <c r="B358" s="85">
        <f t="shared" si="4"/>
        <v>34.137500000000003</v>
      </c>
    </row>
    <row r="359" spans="1:2" x14ac:dyDescent="0.25">
      <c r="A359" s="81">
        <v>333</v>
      </c>
      <c r="B359" s="85">
        <f t="shared" ref="B359:B376" si="5">30+(A359-1)*0.0125</f>
        <v>34.15</v>
      </c>
    </row>
    <row r="360" spans="1:2" x14ac:dyDescent="0.25">
      <c r="A360" s="86">
        <v>334</v>
      </c>
      <c r="B360" s="87">
        <f t="shared" si="5"/>
        <v>34.162500000000001</v>
      </c>
    </row>
    <row r="361" spans="1:2" x14ac:dyDescent="0.25">
      <c r="A361" s="86">
        <v>335</v>
      </c>
      <c r="B361" s="87">
        <f t="shared" si="5"/>
        <v>34.174999999999997</v>
      </c>
    </row>
    <row r="362" spans="1:2" x14ac:dyDescent="0.25">
      <c r="A362" s="86">
        <v>336</v>
      </c>
      <c r="B362" s="87">
        <f t="shared" si="5"/>
        <v>34.1875</v>
      </c>
    </row>
    <row r="363" spans="1:2" x14ac:dyDescent="0.25">
      <c r="A363" s="81">
        <v>337</v>
      </c>
      <c r="B363" s="85">
        <f t="shared" si="5"/>
        <v>34.200000000000003</v>
      </c>
    </row>
    <row r="364" spans="1:2" x14ac:dyDescent="0.25">
      <c r="A364" s="81">
        <v>338</v>
      </c>
      <c r="B364" s="85">
        <f t="shared" si="5"/>
        <v>34.212499999999999</v>
      </c>
    </row>
    <row r="365" spans="1:2" x14ac:dyDescent="0.25">
      <c r="A365" s="81">
        <v>339</v>
      </c>
      <c r="B365" s="85">
        <f t="shared" si="5"/>
        <v>34.225000000000001</v>
      </c>
    </row>
    <row r="366" spans="1:2" x14ac:dyDescent="0.25">
      <c r="A366" s="81">
        <v>340</v>
      </c>
      <c r="B366" s="85">
        <f t="shared" si="5"/>
        <v>34.237499999999997</v>
      </c>
    </row>
    <row r="367" spans="1:2" x14ac:dyDescent="0.25">
      <c r="A367" s="86">
        <v>341</v>
      </c>
      <c r="B367" s="87">
        <f t="shared" si="5"/>
        <v>34.25</v>
      </c>
    </row>
    <row r="368" spans="1:2" x14ac:dyDescent="0.25">
      <c r="A368" s="81">
        <v>342</v>
      </c>
      <c r="B368" s="85">
        <f t="shared" si="5"/>
        <v>34.262500000000003</v>
      </c>
    </row>
    <row r="369" spans="1:2" x14ac:dyDescent="0.25">
      <c r="A369" s="81">
        <v>343</v>
      </c>
      <c r="B369" s="85">
        <f t="shared" si="5"/>
        <v>34.274999999999999</v>
      </c>
    </row>
    <row r="370" spans="1:2" x14ac:dyDescent="0.25">
      <c r="A370" s="81">
        <v>344</v>
      </c>
      <c r="B370" s="85">
        <f t="shared" si="5"/>
        <v>34.287500000000001</v>
      </c>
    </row>
    <row r="371" spans="1:2" x14ac:dyDescent="0.25">
      <c r="A371" s="86">
        <v>345</v>
      </c>
      <c r="B371" s="87">
        <f t="shared" si="5"/>
        <v>34.299999999999997</v>
      </c>
    </row>
    <row r="372" spans="1:2" x14ac:dyDescent="0.25">
      <c r="A372" s="81">
        <v>346</v>
      </c>
      <c r="B372" s="85">
        <f t="shared" si="5"/>
        <v>34.3125</v>
      </c>
    </row>
    <row r="373" spans="1:2" x14ac:dyDescent="0.25">
      <c r="A373" s="81">
        <v>347</v>
      </c>
      <c r="B373" s="85">
        <f t="shared" si="5"/>
        <v>34.325000000000003</v>
      </c>
    </row>
    <row r="374" spans="1:2" x14ac:dyDescent="0.25">
      <c r="A374" s="81">
        <v>348</v>
      </c>
      <c r="B374" s="85">
        <f t="shared" si="5"/>
        <v>34.337499999999999</v>
      </c>
    </row>
    <row r="375" spans="1:2" x14ac:dyDescent="0.25">
      <c r="A375" s="81">
        <v>349</v>
      </c>
      <c r="B375" s="85">
        <f t="shared" si="5"/>
        <v>34.35</v>
      </c>
    </row>
    <row r="376" spans="1:2" x14ac:dyDescent="0.25">
      <c r="A376" s="81">
        <v>350</v>
      </c>
      <c r="B376" s="85">
        <f t="shared" si="5"/>
        <v>34.362499999999997</v>
      </c>
    </row>
    <row r="377" spans="1:2" x14ac:dyDescent="0.25">
      <c r="A377" s="81">
        <v>351</v>
      </c>
      <c r="B377" s="82">
        <v>34.375</v>
      </c>
    </row>
    <row r="378" spans="1:2" x14ac:dyDescent="0.25">
      <c r="A378" s="83">
        <v>352</v>
      </c>
      <c r="B378" s="84">
        <v>34.387500000000003</v>
      </c>
    </row>
    <row r="379" spans="1:2" x14ac:dyDescent="0.25">
      <c r="A379" s="73">
        <v>353</v>
      </c>
      <c r="B379" s="74">
        <v>34.4</v>
      </c>
    </row>
    <row r="380" spans="1:2" x14ac:dyDescent="0.25">
      <c r="A380" s="73">
        <v>354</v>
      </c>
      <c r="B380" s="74">
        <v>34.412500000000001</v>
      </c>
    </row>
    <row r="381" spans="1:2" x14ac:dyDescent="0.25">
      <c r="A381" s="73">
        <v>355</v>
      </c>
      <c r="B381" s="74">
        <v>34.424999999999997</v>
      </c>
    </row>
    <row r="382" spans="1:2" x14ac:dyDescent="0.25">
      <c r="A382" s="73">
        <v>356</v>
      </c>
      <c r="B382" s="74">
        <v>34.4375</v>
      </c>
    </row>
    <row r="383" spans="1:2" x14ac:dyDescent="0.25">
      <c r="A383" s="83">
        <v>357</v>
      </c>
      <c r="B383" s="84">
        <v>34.450000000000003</v>
      </c>
    </row>
    <row r="384" spans="1:2" x14ac:dyDescent="0.25">
      <c r="A384" s="73">
        <v>358</v>
      </c>
      <c r="B384" s="74">
        <v>34.462499999999999</v>
      </c>
    </row>
    <row r="385" spans="1:2" x14ac:dyDescent="0.25">
      <c r="A385" s="73">
        <v>359</v>
      </c>
      <c r="B385" s="74">
        <v>34.475000000000001</v>
      </c>
    </row>
    <row r="386" spans="1:2" x14ac:dyDescent="0.25">
      <c r="A386" s="73">
        <v>360</v>
      </c>
      <c r="B386" s="74">
        <v>34.487499999999997</v>
      </c>
    </row>
    <row r="387" spans="1:2" x14ac:dyDescent="0.25">
      <c r="A387" s="73">
        <v>361</v>
      </c>
      <c r="B387" s="74">
        <v>34.5</v>
      </c>
    </row>
    <row r="388" spans="1:2" x14ac:dyDescent="0.25">
      <c r="A388" s="73">
        <v>362</v>
      </c>
      <c r="B388" s="74">
        <v>34.512500000000003</v>
      </c>
    </row>
    <row r="389" spans="1:2" x14ac:dyDescent="0.25">
      <c r="A389" s="73">
        <v>363</v>
      </c>
      <c r="B389" s="74">
        <v>34.524999999999999</v>
      </c>
    </row>
    <row r="390" spans="1:2" x14ac:dyDescent="0.25">
      <c r="A390" s="73">
        <v>364</v>
      </c>
      <c r="B390" s="74">
        <v>34.537500000000001</v>
      </c>
    </row>
    <row r="391" spans="1:2" x14ac:dyDescent="0.25">
      <c r="A391" s="73">
        <v>365</v>
      </c>
      <c r="B391" s="74">
        <v>34.549999999999997</v>
      </c>
    </row>
    <row r="392" spans="1:2" x14ac:dyDescent="0.25">
      <c r="A392" s="73">
        <v>366</v>
      </c>
      <c r="B392" s="74">
        <v>34.5625</v>
      </c>
    </row>
    <row r="393" spans="1:2" x14ac:dyDescent="0.25">
      <c r="A393" s="73">
        <v>367</v>
      </c>
      <c r="B393" s="74">
        <v>34.575000000000003</v>
      </c>
    </row>
    <row r="394" spans="1:2" x14ac:dyDescent="0.25">
      <c r="A394" s="73">
        <v>368</v>
      </c>
      <c r="B394" s="74">
        <v>34.587499999999999</v>
      </c>
    </row>
    <row r="395" spans="1:2" x14ac:dyDescent="0.25">
      <c r="A395" s="73">
        <v>369</v>
      </c>
      <c r="B395" s="74">
        <v>34.6</v>
      </c>
    </row>
    <row r="396" spans="1:2" x14ac:dyDescent="0.25">
      <c r="A396" s="73">
        <v>370</v>
      </c>
      <c r="B396" s="74">
        <v>34.612499999999997</v>
      </c>
    </row>
    <row r="397" spans="1:2" x14ac:dyDescent="0.25">
      <c r="A397" s="73">
        <v>371</v>
      </c>
      <c r="B397" s="74">
        <v>34.625</v>
      </c>
    </row>
    <row r="398" spans="1:2" x14ac:dyDescent="0.25">
      <c r="A398" s="73">
        <v>372</v>
      </c>
      <c r="B398" s="74">
        <v>34.637500000000003</v>
      </c>
    </row>
    <row r="399" spans="1:2" x14ac:dyDescent="0.25">
      <c r="A399" s="73">
        <v>373</v>
      </c>
      <c r="B399" s="74">
        <v>34.65</v>
      </c>
    </row>
    <row r="400" spans="1:2" x14ac:dyDescent="0.25">
      <c r="A400" s="73">
        <v>374</v>
      </c>
      <c r="B400" s="74">
        <v>34.662500000000001</v>
      </c>
    </row>
    <row r="401" spans="1:2" x14ac:dyDescent="0.25">
      <c r="A401" s="73">
        <v>375</v>
      </c>
      <c r="B401" s="74">
        <v>34.674999999999997</v>
      </c>
    </row>
    <row r="402" spans="1:2" x14ac:dyDescent="0.25">
      <c r="A402" s="73">
        <v>376</v>
      </c>
      <c r="B402" s="74">
        <v>34.6875</v>
      </c>
    </row>
    <row r="403" spans="1:2" x14ac:dyDescent="0.25">
      <c r="A403" s="73">
        <v>377</v>
      </c>
      <c r="B403" s="74">
        <v>34.700000000000003</v>
      </c>
    </row>
    <row r="404" spans="1:2" x14ac:dyDescent="0.25">
      <c r="A404" s="73">
        <v>378</v>
      </c>
      <c r="B404" s="74">
        <v>34.712499999999999</v>
      </c>
    </row>
    <row r="405" spans="1:2" x14ac:dyDescent="0.25">
      <c r="A405" s="73">
        <v>379</v>
      </c>
      <c r="B405" s="74">
        <v>34.725000000000001</v>
      </c>
    </row>
    <row r="406" spans="1:2" x14ac:dyDescent="0.25">
      <c r="A406" s="73">
        <v>380</v>
      </c>
      <c r="B406" s="74">
        <v>34.737499999999997</v>
      </c>
    </row>
    <row r="407" spans="1:2" x14ac:dyDescent="0.25">
      <c r="A407" s="73">
        <v>381</v>
      </c>
      <c r="B407" s="74">
        <v>34.75</v>
      </c>
    </row>
    <row r="408" spans="1:2" x14ac:dyDescent="0.25">
      <c r="A408" s="73">
        <v>382</v>
      </c>
      <c r="B408" s="74">
        <v>34.762500000000003</v>
      </c>
    </row>
    <row r="409" spans="1:2" x14ac:dyDescent="0.25">
      <c r="A409" s="73">
        <v>383</v>
      </c>
      <c r="B409" s="74">
        <v>34.774999999999999</v>
      </c>
    </row>
    <row r="410" spans="1:2" x14ac:dyDescent="0.25">
      <c r="A410" s="73">
        <v>384</v>
      </c>
      <c r="B410" s="74">
        <v>34.787500000000001</v>
      </c>
    </row>
    <row r="411" spans="1:2" x14ac:dyDescent="0.25">
      <c r="A411" s="73">
        <v>385</v>
      </c>
      <c r="B411" s="74">
        <v>34.799999999999997</v>
      </c>
    </row>
    <row r="412" spans="1:2" x14ac:dyDescent="0.25">
      <c r="A412" s="73">
        <v>386</v>
      </c>
      <c r="B412" s="74">
        <v>34.8125</v>
      </c>
    </row>
    <row r="413" spans="1:2" x14ac:dyDescent="0.25">
      <c r="A413" s="73">
        <v>387</v>
      </c>
      <c r="B413" s="74">
        <v>34.825000000000003</v>
      </c>
    </row>
    <row r="414" spans="1:2" x14ac:dyDescent="0.25">
      <c r="A414" s="73">
        <v>388</v>
      </c>
      <c r="B414" s="74">
        <v>34.837499999999999</v>
      </c>
    </row>
    <row r="415" spans="1:2" x14ac:dyDescent="0.25">
      <c r="A415" s="73">
        <v>389</v>
      </c>
      <c r="B415" s="74">
        <v>34.85</v>
      </c>
    </row>
    <row r="416" spans="1:2" x14ac:dyDescent="0.25">
      <c r="A416" s="73">
        <v>390</v>
      </c>
      <c r="B416" s="74">
        <v>34.862499999999997</v>
      </c>
    </row>
    <row r="417" spans="1:2" x14ac:dyDescent="0.25">
      <c r="A417" s="73">
        <v>391</v>
      </c>
      <c r="B417" s="74">
        <v>34.875</v>
      </c>
    </row>
    <row r="418" spans="1:2" x14ac:dyDescent="0.25">
      <c r="A418" s="73">
        <v>392</v>
      </c>
      <c r="B418" s="74">
        <v>34.887500000000003</v>
      </c>
    </row>
    <row r="419" spans="1:2" x14ac:dyDescent="0.25">
      <c r="A419" s="73">
        <v>393</v>
      </c>
      <c r="B419" s="74">
        <v>34.9</v>
      </c>
    </row>
    <row r="420" spans="1:2" x14ac:dyDescent="0.25">
      <c r="A420" s="73">
        <v>394</v>
      </c>
      <c r="B420" s="74">
        <v>34.912500000000001</v>
      </c>
    </row>
    <row r="421" spans="1:2" x14ac:dyDescent="0.25">
      <c r="A421" s="73">
        <v>395</v>
      </c>
      <c r="B421" s="74">
        <v>34.924999999999997</v>
      </c>
    </row>
    <row r="422" spans="1:2" x14ac:dyDescent="0.25">
      <c r="A422" s="73">
        <v>396</v>
      </c>
      <c r="B422" s="74">
        <v>34.9375</v>
      </c>
    </row>
    <row r="423" spans="1:2" x14ac:dyDescent="0.25">
      <c r="A423" s="73">
        <v>397</v>
      </c>
      <c r="B423" s="74">
        <v>34.950000000000003</v>
      </c>
    </row>
    <row r="424" spans="1:2" x14ac:dyDescent="0.25">
      <c r="A424" s="73">
        <v>398</v>
      </c>
      <c r="B424" s="74">
        <v>34.962499999999999</v>
      </c>
    </row>
    <row r="425" spans="1:2" x14ac:dyDescent="0.25">
      <c r="A425" s="73">
        <v>399</v>
      </c>
      <c r="B425" s="74">
        <v>34.975000000000001</v>
      </c>
    </row>
    <row r="426" spans="1:2" x14ac:dyDescent="0.25">
      <c r="A426" s="73">
        <v>400</v>
      </c>
      <c r="B426" s="74">
        <v>34.987499999999997</v>
      </c>
    </row>
    <row r="427" spans="1:2" x14ac:dyDescent="0.25">
      <c r="A427" s="81">
        <v>401</v>
      </c>
      <c r="B427" s="82">
        <v>35</v>
      </c>
    </row>
    <row r="428" spans="1:2" x14ac:dyDescent="0.25">
      <c r="A428" s="73">
        <v>402</v>
      </c>
      <c r="B428" s="74">
        <v>35.012500000000003</v>
      </c>
    </row>
    <row r="429" spans="1:2" x14ac:dyDescent="0.25">
      <c r="A429" s="73">
        <v>403</v>
      </c>
      <c r="B429" s="74">
        <v>35.024999999999999</v>
      </c>
    </row>
    <row r="430" spans="1:2" x14ac:dyDescent="0.25">
      <c r="A430" s="73">
        <v>404</v>
      </c>
      <c r="B430" s="74">
        <v>35.037500000000001</v>
      </c>
    </row>
    <row r="431" spans="1:2" x14ac:dyDescent="0.25">
      <c r="A431" s="73">
        <v>405</v>
      </c>
      <c r="B431" s="74">
        <v>35.049999999999997</v>
      </c>
    </row>
    <row r="432" spans="1:2" x14ac:dyDescent="0.25">
      <c r="A432" s="73">
        <v>406</v>
      </c>
      <c r="B432" s="74">
        <v>35.0625</v>
      </c>
    </row>
    <row r="433" spans="1:2" x14ac:dyDescent="0.25">
      <c r="A433" s="73">
        <v>407</v>
      </c>
      <c r="B433" s="74">
        <v>35.075000000000003</v>
      </c>
    </row>
    <row r="434" spans="1:2" x14ac:dyDescent="0.25">
      <c r="A434" s="73">
        <v>408</v>
      </c>
      <c r="B434" s="74">
        <v>35.087499999999999</v>
      </c>
    </row>
    <row r="435" spans="1:2" x14ac:dyDescent="0.25">
      <c r="A435" s="73">
        <v>409</v>
      </c>
      <c r="B435" s="74">
        <v>35.1</v>
      </c>
    </row>
    <row r="436" spans="1:2" x14ac:dyDescent="0.25">
      <c r="A436" s="73">
        <v>410</v>
      </c>
      <c r="B436" s="74">
        <v>35.112499999999997</v>
      </c>
    </row>
    <row r="437" spans="1:2" x14ac:dyDescent="0.25">
      <c r="A437" s="73">
        <v>411</v>
      </c>
      <c r="B437" s="74">
        <v>35.125</v>
      </c>
    </row>
    <row r="438" spans="1:2" x14ac:dyDescent="0.25">
      <c r="A438" s="73">
        <v>412</v>
      </c>
      <c r="B438" s="74">
        <v>35.137500000000003</v>
      </c>
    </row>
    <row r="439" spans="1:2" x14ac:dyDescent="0.25">
      <c r="A439" s="73">
        <v>413</v>
      </c>
      <c r="B439" s="74">
        <v>35.15</v>
      </c>
    </row>
    <row r="440" spans="1:2" x14ac:dyDescent="0.25">
      <c r="A440" s="73">
        <v>414</v>
      </c>
      <c r="B440" s="74">
        <v>35.162500000000001</v>
      </c>
    </row>
    <row r="441" spans="1:2" x14ac:dyDescent="0.25">
      <c r="A441" s="73">
        <v>415</v>
      </c>
      <c r="B441" s="74">
        <v>35.174999999999997</v>
      </c>
    </row>
    <row r="442" spans="1:2" x14ac:dyDescent="0.25">
      <c r="A442" s="73">
        <v>416</v>
      </c>
      <c r="B442" s="74">
        <v>35.1875</v>
      </c>
    </row>
    <row r="443" spans="1:2" x14ac:dyDescent="0.25">
      <c r="A443" s="73">
        <v>417</v>
      </c>
      <c r="B443" s="74">
        <v>35.200000000000003</v>
      </c>
    </row>
    <row r="444" spans="1:2" x14ac:dyDescent="0.25">
      <c r="A444" s="73">
        <v>418</v>
      </c>
      <c r="B444" s="74">
        <v>35.212499999999999</v>
      </c>
    </row>
    <row r="445" spans="1:2" x14ac:dyDescent="0.25">
      <c r="A445" s="83">
        <v>419</v>
      </c>
      <c r="B445" s="84">
        <v>35.225000000000001</v>
      </c>
    </row>
    <row r="446" spans="1:2" x14ac:dyDescent="0.25">
      <c r="A446" s="73">
        <v>420</v>
      </c>
      <c r="B446" s="74">
        <v>35.237499999999997</v>
      </c>
    </row>
    <row r="447" spans="1:2" x14ac:dyDescent="0.25">
      <c r="A447" s="73">
        <v>421</v>
      </c>
      <c r="B447" s="74">
        <v>35.25</v>
      </c>
    </row>
    <row r="448" spans="1:2" x14ac:dyDescent="0.25">
      <c r="A448" s="73">
        <v>422</v>
      </c>
      <c r="B448" s="74">
        <v>35.262500000000003</v>
      </c>
    </row>
    <row r="449" spans="1:2" x14ac:dyDescent="0.25">
      <c r="A449" s="73">
        <v>423</v>
      </c>
      <c r="B449" s="74">
        <v>35.274999999999999</v>
      </c>
    </row>
    <row r="450" spans="1:2" x14ac:dyDescent="0.25">
      <c r="A450" s="73">
        <v>424</v>
      </c>
      <c r="B450" s="74">
        <v>35.287500000000001</v>
      </c>
    </row>
    <row r="451" spans="1:2" x14ac:dyDescent="0.25">
      <c r="A451" s="73">
        <v>425</v>
      </c>
      <c r="B451" s="74">
        <v>35.299999999999997</v>
      </c>
    </row>
    <row r="452" spans="1:2" x14ac:dyDescent="0.25">
      <c r="A452" s="73">
        <v>426</v>
      </c>
      <c r="B452" s="74">
        <v>35.3125</v>
      </c>
    </row>
    <row r="453" spans="1:2" x14ac:dyDescent="0.25">
      <c r="A453" s="73">
        <v>427</v>
      </c>
      <c r="B453" s="74">
        <v>35.325000000000003</v>
      </c>
    </row>
    <row r="454" spans="1:2" x14ac:dyDescent="0.25">
      <c r="A454" s="73">
        <v>428</v>
      </c>
      <c r="B454" s="74">
        <v>35.337499999999999</v>
      </c>
    </row>
    <row r="455" spans="1:2" x14ac:dyDescent="0.25">
      <c r="A455" s="73">
        <v>429</v>
      </c>
      <c r="B455" s="74">
        <v>35.35</v>
      </c>
    </row>
    <row r="456" spans="1:2" x14ac:dyDescent="0.25">
      <c r="A456" s="73">
        <v>430</v>
      </c>
      <c r="B456" s="74">
        <v>35.362499999999997</v>
      </c>
    </row>
    <row r="457" spans="1:2" x14ac:dyDescent="0.25">
      <c r="A457" s="73">
        <v>431</v>
      </c>
      <c r="B457" s="74">
        <v>35.375</v>
      </c>
    </row>
    <row r="458" spans="1:2" x14ac:dyDescent="0.25">
      <c r="A458" s="73">
        <v>432</v>
      </c>
      <c r="B458" s="74">
        <v>35.387500000000003</v>
      </c>
    </row>
    <row r="459" spans="1:2" x14ac:dyDescent="0.25">
      <c r="A459" s="73">
        <v>433</v>
      </c>
      <c r="B459" s="74">
        <v>35.4</v>
      </c>
    </row>
    <row r="460" spans="1:2" x14ac:dyDescent="0.25">
      <c r="A460" s="73">
        <v>434</v>
      </c>
      <c r="B460" s="74">
        <v>35.412500000000001</v>
      </c>
    </row>
    <row r="461" spans="1:2" x14ac:dyDescent="0.25">
      <c r="A461" s="73">
        <v>435</v>
      </c>
      <c r="B461" s="74">
        <v>35.424999999999997</v>
      </c>
    </row>
    <row r="462" spans="1:2" x14ac:dyDescent="0.25">
      <c r="A462" s="73">
        <v>436</v>
      </c>
      <c r="B462" s="74">
        <v>35.4375</v>
      </c>
    </row>
    <row r="463" spans="1:2" x14ac:dyDescent="0.25">
      <c r="A463" s="73">
        <v>437</v>
      </c>
      <c r="B463" s="74">
        <v>35.450000000000003</v>
      </c>
    </row>
    <row r="464" spans="1:2" x14ac:dyDescent="0.25">
      <c r="A464" s="73">
        <v>438</v>
      </c>
      <c r="B464" s="74">
        <v>35.462499999999999</v>
      </c>
    </row>
    <row r="465" spans="1:2" x14ac:dyDescent="0.25">
      <c r="A465" s="73">
        <v>439</v>
      </c>
      <c r="B465" s="74">
        <v>35.475000000000001</v>
      </c>
    </row>
    <row r="466" spans="1:2" x14ac:dyDescent="0.25">
      <c r="A466" s="73">
        <v>440</v>
      </c>
      <c r="B466" s="74">
        <v>35.487499999999997</v>
      </c>
    </row>
    <row r="467" spans="1:2" x14ac:dyDescent="0.25">
      <c r="A467" s="83">
        <v>441</v>
      </c>
      <c r="B467" s="84">
        <v>35.5</v>
      </c>
    </row>
    <row r="468" spans="1:2" x14ac:dyDescent="0.25">
      <c r="A468" s="73">
        <v>442</v>
      </c>
      <c r="B468" s="74">
        <v>35.512500000000003</v>
      </c>
    </row>
    <row r="469" spans="1:2" x14ac:dyDescent="0.25">
      <c r="A469" s="73">
        <v>443</v>
      </c>
      <c r="B469" s="74">
        <v>35.524999999999999</v>
      </c>
    </row>
    <row r="470" spans="1:2" x14ac:dyDescent="0.25">
      <c r="A470" s="73">
        <v>444</v>
      </c>
      <c r="B470" s="74">
        <v>35.537500000000001</v>
      </c>
    </row>
    <row r="471" spans="1:2" x14ac:dyDescent="0.25">
      <c r="A471" s="73">
        <v>445</v>
      </c>
      <c r="B471" s="74">
        <v>35.549999999999997</v>
      </c>
    </row>
    <row r="472" spans="1:2" x14ac:dyDescent="0.25">
      <c r="A472" s="73">
        <v>446</v>
      </c>
      <c r="B472" s="74">
        <v>35.5625</v>
      </c>
    </row>
    <row r="473" spans="1:2" x14ac:dyDescent="0.25">
      <c r="A473" s="73">
        <v>447</v>
      </c>
      <c r="B473" s="74">
        <v>35.575000000000003</v>
      </c>
    </row>
    <row r="474" spans="1:2" x14ac:dyDescent="0.25">
      <c r="A474" s="73">
        <v>448</v>
      </c>
      <c r="B474" s="74">
        <v>35.587499999999999</v>
      </c>
    </row>
    <row r="475" spans="1:2" x14ac:dyDescent="0.25">
      <c r="A475" s="73">
        <v>449</v>
      </c>
      <c r="B475" s="74">
        <v>35.6</v>
      </c>
    </row>
    <row r="476" spans="1:2" x14ac:dyDescent="0.25">
      <c r="A476" s="73">
        <v>450</v>
      </c>
      <c r="B476" s="74">
        <v>35.612499999999997</v>
      </c>
    </row>
    <row r="477" spans="1:2" x14ac:dyDescent="0.25">
      <c r="A477" s="81">
        <v>451</v>
      </c>
      <c r="B477" s="85">
        <v>35.625</v>
      </c>
    </row>
    <row r="478" spans="1:2" x14ac:dyDescent="0.25">
      <c r="A478" s="81">
        <v>452</v>
      </c>
      <c r="B478" s="85">
        <v>35.637500000000003</v>
      </c>
    </row>
    <row r="479" spans="1:2" x14ac:dyDescent="0.25">
      <c r="A479" s="86">
        <v>453</v>
      </c>
      <c r="B479" s="87">
        <v>35.65</v>
      </c>
    </row>
    <row r="480" spans="1:2" x14ac:dyDescent="0.25">
      <c r="A480" s="81">
        <v>454</v>
      </c>
      <c r="B480" s="85">
        <v>35.662500000000001</v>
      </c>
    </row>
    <row r="481" spans="1:2" x14ac:dyDescent="0.25">
      <c r="A481" s="81">
        <v>455</v>
      </c>
      <c r="B481" s="85">
        <v>35.674999999999997</v>
      </c>
    </row>
    <row r="482" spans="1:2" x14ac:dyDescent="0.25">
      <c r="A482" s="81">
        <v>456</v>
      </c>
      <c r="B482" s="85">
        <v>35.6875</v>
      </c>
    </row>
    <row r="483" spans="1:2" x14ac:dyDescent="0.25">
      <c r="A483" s="81">
        <v>457</v>
      </c>
      <c r="B483" s="85">
        <v>35.700000000000003</v>
      </c>
    </row>
    <row r="484" spans="1:2" x14ac:dyDescent="0.25">
      <c r="A484" s="81">
        <v>458</v>
      </c>
      <c r="B484" s="85">
        <v>35.712499999999999</v>
      </c>
    </row>
    <row r="485" spans="1:2" x14ac:dyDescent="0.25">
      <c r="A485" s="81">
        <v>459</v>
      </c>
      <c r="B485" s="85">
        <v>35.725000000000001</v>
      </c>
    </row>
    <row r="486" spans="1:2" x14ac:dyDescent="0.25">
      <c r="A486" s="81">
        <v>460</v>
      </c>
      <c r="B486" s="85">
        <v>35.737499999999997</v>
      </c>
    </row>
    <row r="487" spans="1:2" x14ac:dyDescent="0.25">
      <c r="A487" s="81">
        <v>461</v>
      </c>
      <c r="B487" s="85">
        <v>35.75</v>
      </c>
    </row>
    <row r="488" spans="1:2" x14ac:dyDescent="0.25">
      <c r="A488" s="81">
        <v>462</v>
      </c>
      <c r="B488" s="85">
        <v>35.762500000000003</v>
      </c>
    </row>
    <row r="489" spans="1:2" x14ac:dyDescent="0.25">
      <c r="A489" s="81">
        <v>463</v>
      </c>
      <c r="B489" s="85">
        <v>35.774999999999999</v>
      </c>
    </row>
    <row r="490" spans="1:2" x14ac:dyDescent="0.25">
      <c r="A490" s="86">
        <v>464</v>
      </c>
      <c r="B490" s="87">
        <v>35.787500000000001</v>
      </c>
    </row>
    <row r="491" spans="1:2" x14ac:dyDescent="0.25">
      <c r="A491" s="86">
        <v>465</v>
      </c>
      <c r="B491" s="87">
        <v>35.799999999999997</v>
      </c>
    </row>
    <row r="492" spans="1:2" x14ac:dyDescent="0.25">
      <c r="A492" s="86">
        <v>466</v>
      </c>
      <c r="B492" s="87">
        <v>35.8125</v>
      </c>
    </row>
    <row r="493" spans="1:2" x14ac:dyDescent="0.25">
      <c r="A493" s="81">
        <v>467</v>
      </c>
      <c r="B493" s="85">
        <v>35.825000000000003</v>
      </c>
    </row>
    <row r="494" spans="1:2" x14ac:dyDescent="0.25">
      <c r="A494" s="81">
        <v>468</v>
      </c>
      <c r="B494" s="85">
        <v>35.837499999999999</v>
      </c>
    </row>
    <row r="495" spans="1:2" x14ac:dyDescent="0.25">
      <c r="A495" s="81">
        <v>469</v>
      </c>
      <c r="B495" s="85">
        <v>35.85</v>
      </c>
    </row>
    <row r="496" spans="1:2" x14ac:dyDescent="0.25">
      <c r="A496" s="81">
        <v>470</v>
      </c>
      <c r="B496" s="85">
        <v>35.862499999999997</v>
      </c>
    </row>
    <row r="497" spans="1:2" x14ac:dyDescent="0.25">
      <c r="A497" s="81">
        <v>471</v>
      </c>
      <c r="B497" s="85">
        <v>35.875</v>
      </c>
    </row>
    <row r="498" spans="1:2" x14ac:dyDescent="0.25">
      <c r="A498" s="81">
        <v>472</v>
      </c>
      <c r="B498" s="85">
        <v>35.887500000000003</v>
      </c>
    </row>
    <row r="499" spans="1:2" x14ac:dyDescent="0.25">
      <c r="A499" s="81">
        <v>473</v>
      </c>
      <c r="B499" s="85">
        <v>35.9</v>
      </c>
    </row>
    <row r="500" spans="1:2" x14ac:dyDescent="0.25">
      <c r="A500" s="81">
        <v>474</v>
      </c>
      <c r="B500" s="85">
        <v>35.912500000000001</v>
      </c>
    </row>
    <row r="501" spans="1:2" x14ac:dyDescent="0.25">
      <c r="A501" s="81">
        <v>475</v>
      </c>
      <c r="B501" s="85">
        <v>35.924999999999997</v>
      </c>
    </row>
    <row r="502" spans="1:2" x14ac:dyDescent="0.25">
      <c r="A502" s="81">
        <v>476</v>
      </c>
      <c r="B502" s="85">
        <v>35.9375</v>
      </c>
    </row>
    <row r="503" spans="1:2" x14ac:dyDescent="0.25">
      <c r="A503" s="81">
        <v>477</v>
      </c>
      <c r="B503" s="85">
        <v>35.950000000000003</v>
      </c>
    </row>
    <row r="504" spans="1:2" x14ac:dyDescent="0.25">
      <c r="A504" s="86">
        <v>478</v>
      </c>
      <c r="B504" s="87">
        <v>35.962499999999999</v>
      </c>
    </row>
    <row r="505" spans="1:2" x14ac:dyDescent="0.25">
      <c r="A505" s="81">
        <v>479</v>
      </c>
      <c r="B505" s="85">
        <v>35.975000000000001</v>
      </c>
    </row>
    <row r="506" spans="1:2" x14ac:dyDescent="0.25">
      <c r="A506" s="81">
        <v>480</v>
      </c>
      <c r="B506" s="85">
        <v>35.987499999999997</v>
      </c>
    </row>
    <row r="507" spans="1:2" x14ac:dyDescent="0.25">
      <c r="A507" s="81">
        <v>481</v>
      </c>
      <c r="B507" s="85">
        <v>36</v>
      </c>
    </row>
    <row r="508" spans="1:2" x14ac:dyDescent="0.25">
      <c r="A508" s="81">
        <v>482</v>
      </c>
      <c r="B508" s="85">
        <v>36.012500000000003</v>
      </c>
    </row>
    <row r="509" spans="1:2" x14ac:dyDescent="0.25">
      <c r="A509" s="86">
        <v>483</v>
      </c>
      <c r="B509" s="87">
        <v>36.024999999999999</v>
      </c>
    </row>
    <row r="510" spans="1:2" x14ac:dyDescent="0.25">
      <c r="A510" s="81">
        <v>484</v>
      </c>
      <c r="B510" s="85">
        <v>36.037500000000001</v>
      </c>
    </row>
    <row r="511" spans="1:2" x14ac:dyDescent="0.25">
      <c r="A511" s="81">
        <v>485</v>
      </c>
      <c r="B511" s="85">
        <v>36.049999999999997</v>
      </c>
    </row>
    <row r="512" spans="1:2" x14ac:dyDescent="0.25">
      <c r="A512" s="81">
        <v>486</v>
      </c>
      <c r="B512" s="85">
        <v>36.0625</v>
      </c>
    </row>
    <row r="513" spans="1:2" x14ac:dyDescent="0.25">
      <c r="A513" s="86">
        <v>487</v>
      </c>
      <c r="B513" s="87">
        <v>36.075000000000003</v>
      </c>
    </row>
    <row r="514" spans="1:2" x14ac:dyDescent="0.25">
      <c r="A514" s="81">
        <v>488</v>
      </c>
      <c r="B514" s="85">
        <v>36.087499999999999</v>
      </c>
    </row>
    <row r="515" spans="1:2" x14ac:dyDescent="0.25">
      <c r="A515" s="81">
        <v>489</v>
      </c>
      <c r="B515" s="85">
        <v>36.1</v>
      </c>
    </row>
    <row r="516" spans="1:2" x14ac:dyDescent="0.25">
      <c r="A516" s="81">
        <v>490</v>
      </c>
      <c r="B516" s="85">
        <v>36.112499999999997</v>
      </c>
    </row>
    <row r="517" spans="1:2" x14ac:dyDescent="0.25">
      <c r="A517" s="86">
        <v>491</v>
      </c>
      <c r="B517" s="87">
        <v>36.125</v>
      </c>
    </row>
    <row r="518" spans="1:2" x14ac:dyDescent="0.25">
      <c r="A518" s="81">
        <v>492</v>
      </c>
      <c r="B518" s="85">
        <v>36.137500000000003</v>
      </c>
    </row>
    <row r="519" spans="1:2" x14ac:dyDescent="0.25">
      <c r="A519" s="81">
        <v>493</v>
      </c>
      <c r="B519" s="85">
        <v>36.15</v>
      </c>
    </row>
    <row r="520" spans="1:2" x14ac:dyDescent="0.25">
      <c r="A520" s="81">
        <v>494</v>
      </c>
      <c r="B520" s="85">
        <v>36.162500000000001</v>
      </c>
    </row>
    <row r="521" spans="1:2" x14ac:dyDescent="0.25">
      <c r="A521" s="86">
        <v>495</v>
      </c>
      <c r="B521" s="87">
        <v>36.174999999999997</v>
      </c>
    </row>
    <row r="522" spans="1:2" x14ac:dyDescent="0.25">
      <c r="A522" s="81">
        <v>496</v>
      </c>
      <c r="B522" s="85">
        <v>36.1875</v>
      </c>
    </row>
    <row r="523" spans="1:2" x14ac:dyDescent="0.25">
      <c r="A523" s="81">
        <v>497</v>
      </c>
      <c r="B523" s="85">
        <v>36.200000000000003</v>
      </c>
    </row>
    <row r="524" spans="1:2" x14ac:dyDescent="0.25">
      <c r="A524" s="81">
        <v>498</v>
      </c>
      <c r="B524" s="85">
        <v>36.212499999999999</v>
      </c>
    </row>
    <row r="525" spans="1:2" x14ac:dyDescent="0.25">
      <c r="A525" s="86">
        <v>499</v>
      </c>
      <c r="B525" s="87">
        <v>36.225000000000001</v>
      </c>
    </row>
    <row r="526" spans="1:2" x14ac:dyDescent="0.25">
      <c r="A526" s="81">
        <v>500</v>
      </c>
      <c r="B526" s="85">
        <v>36.237499999999997</v>
      </c>
    </row>
    <row r="527" spans="1:2" x14ac:dyDescent="0.25">
      <c r="A527" s="81">
        <v>501</v>
      </c>
      <c r="B527" s="85">
        <v>36.25</v>
      </c>
    </row>
    <row r="528" spans="1:2" x14ac:dyDescent="0.25">
      <c r="A528" s="81">
        <v>502</v>
      </c>
      <c r="B528" s="85">
        <v>36.262500000000003</v>
      </c>
    </row>
    <row r="529" spans="1:2" x14ac:dyDescent="0.25">
      <c r="A529" s="86">
        <v>503</v>
      </c>
      <c r="B529" s="87">
        <v>36.274999999999999</v>
      </c>
    </row>
    <row r="530" spans="1:2" x14ac:dyDescent="0.25">
      <c r="A530" s="81">
        <v>504</v>
      </c>
      <c r="B530" s="85">
        <v>36.287500000000001</v>
      </c>
    </row>
    <row r="531" spans="1:2" x14ac:dyDescent="0.25">
      <c r="A531" s="81">
        <v>505</v>
      </c>
      <c r="B531" s="85">
        <v>36.299999999999997</v>
      </c>
    </row>
    <row r="532" spans="1:2" x14ac:dyDescent="0.25">
      <c r="A532" s="81">
        <v>506</v>
      </c>
      <c r="B532" s="85">
        <v>36.3125</v>
      </c>
    </row>
    <row r="533" spans="1:2" x14ac:dyDescent="0.25">
      <c r="A533" s="81">
        <v>507</v>
      </c>
      <c r="B533" s="85">
        <v>36.325000000000003</v>
      </c>
    </row>
    <row r="534" spans="1:2" x14ac:dyDescent="0.25">
      <c r="A534" s="86">
        <v>508</v>
      </c>
      <c r="B534" s="87">
        <v>36.337499999999999</v>
      </c>
    </row>
    <row r="535" spans="1:2" x14ac:dyDescent="0.25">
      <c r="A535" s="86">
        <v>509</v>
      </c>
      <c r="B535" s="87">
        <v>36.35</v>
      </c>
    </row>
    <row r="536" spans="1:2" x14ac:dyDescent="0.25">
      <c r="A536" s="86">
        <v>510</v>
      </c>
      <c r="B536" s="87">
        <v>36.362499999999997</v>
      </c>
    </row>
    <row r="537" spans="1:2" x14ac:dyDescent="0.25">
      <c r="A537" s="81">
        <v>511</v>
      </c>
      <c r="B537" s="85">
        <v>36.375</v>
      </c>
    </row>
    <row r="538" spans="1:2" x14ac:dyDescent="0.25">
      <c r="A538" s="81">
        <v>512</v>
      </c>
      <c r="B538" s="85">
        <v>36.387500000000003</v>
      </c>
    </row>
    <row r="539" spans="1:2" x14ac:dyDescent="0.25">
      <c r="A539" s="81">
        <v>513</v>
      </c>
      <c r="B539" s="85">
        <v>36.4</v>
      </c>
    </row>
    <row r="540" spans="1:2" x14ac:dyDescent="0.25">
      <c r="A540" s="81">
        <v>514</v>
      </c>
      <c r="B540" s="85">
        <v>36.412500000000001</v>
      </c>
    </row>
    <row r="541" spans="1:2" x14ac:dyDescent="0.25">
      <c r="A541" s="81">
        <v>515</v>
      </c>
      <c r="B541" s="85">
        <v>36.424999999999997</v>
      </c>
    </row>
    <row r="542" spans="1:2" x14ac:dyDescent="0.25">
      <c r="A542" s="86">
        <v>516</v>
      </c>
      <c r="B542" s="87">
        <v>36.4375</v>
      </c>
    </row>
    <row r="543" spans="1:2" x14ac:dyDescent="0.25">
      <c r="A543" s="86">
        <v>517</v>
      </c>
      <c r="B543" s="87">
        <v>36.450000000000003</v>
      </c>
    </row>
    <row r="544" spans="1:2" x14ac:dyDescent="0.25">
      <c r="A544" s="86">
        <v>518</v>
      </c>
      <c r="B544" s="87">
        <v>36.462499999999999</v>
      </c>
    </row>
    <row r="545" spans="1:2" x14ac:dyDescent="0.25">
      <c r="A545" s="81">
        <v>519</v>
      </c>
      <c r="B545" s="85">
        <v>36.475000000000001</v>
      </c>
    </row>
    <row r="546" spans="1:2" x14ac:dyDescent="0.25">
      <c r="A546" s="81">
        <v>520</v>
      </c>
      <c r="B546" s="85">
        <v>36.487499999999997</v>
      </c>
    </row>
    <row r="547" spans="1:2" x14ac:dyDescent="0.25">
      <c r="A547" s="81">
        <v>521</v>
      </c>
      <c r="B547" s="85">
        <v>36.5</v>
      </c>
    </row>
    <row r="548" spans="1:2" x14ac:dyDescent="0.25">
      <c r="A548" s="81">
        <v>522</v>
      </c>
      <c r="B548" s="85">
        <v>36.512500000000003</v>
      </c>
    </row>
    <row r="549" spans="1:2" x14ac:dyDescent="0.25">
      <c r="A549" s="86">
        <v>523</v>
      </c>
      <c r="B549" s="87">
        <v>36.524999999999999</v>
      </c>
    </row>
    <row r="550" spans="1:2" x14ac:dyDescent="0.25">
      <c r="A550" s="81">
        <v>524</v>
      </c>
      <c r="B550" s="85">
        <v>36.537500000000001</v>
      </c>
    </row>
    <row r="551" spans="1:2" x14ac:dyDescent="0.25">
      <c r="A551" s="81">
        <v>525</v>
      </c>
      <c r="B551" s="85">
        <v>36.549999999999997</v>
      </c>
    </row>
    <row r="552" spans="1:2" x14ac:dyDescent="0.25">
      <c r="A552" s="81">
        <v>526</v>
      </c>
      <c r="B552" s="85">
        <v>36.5625</v>
      </c>
    </row>
    <row r="553" spans="1:2" x14ac:dyDescent="0.25">
      <c r="A553" s="86">
        <v>527</v>
      </c>
      <c r="B553" s="87">
        <v>36.575000000000003</v>
      </c>
    </row>
    <row r="554" spans="1:2" x14ac:dyDescent="0.25">
      <c r="A554" s="81">
        <v>528</v>
      </c>
      <c r="B554" s="85">
        <v>36.587499999999999</v>
      </c>
    </row>
    <row r="555" spans="1:2" x14ac:dyDescent="0.25">
      <c r="A555" s="81">
        <v>529</v>
      </c>
      <c r="B555" s="85">
        <v>36.6</v>
      </c>
    </row>
    <row r="556" spans="1:2" x14ac:dyDescent="0.25">
      <c r="A556" s="81">
        <v>530</v>
      </c>
      <c r="B556" s="85">
        <v>36.612499999999997</v>
      </c>
    </row>
    <row r="557" spans="1:2" x14ac:dyDescent="0.25">
      <c r="A557" s="86">
        <v>531</v>
      </c>
      <c r="B557" s="87">
        <v>36.625</v>
      </c>
    </row>
    <row r="558" spans="1:2" x14ac:dyDescent="0.25">
      <c r="A558" s="81">
        <v>532</v>
      </c>
      <c r="B558" s="85">
        <v>36.637500000000003</v>
      </c>
    </row>
    <row r="559" spans="1:2" x14ac:dyDescent="0.25">
      <c r="A559" s="81">
        <v>533</v>
      </c>
      <c r="B559" s="85">
        <v>36.65</v>
      </c>
    </row>
    <row r="560" spans="1:2" x14ac:dyDescent="0.25">
      <c r="A560" s="81">
        <v>534</v>
      </c>
      <c r="B560" s="85">
        <v>36.662500000000001</v>
      </c>
    </row>
    <row r="561" spans="1:2" x14ac:dyDescent="0.25">
      <c r="A561" s="86">
        <v>535</v>
      </c>
      <c r="B561" s="87">
        <v>36.674999999999997</v>
      </c>
    </row>
    <row r="562" spans="1:2" x14ac:dyDescent="0.25">
      <c r="A562" s="81">
        <v>536</v>
      </c>
      <c r="B562" s="85">
        <v>36.6875</v>
      </c>
    </row>
    <row r="563" spans="1:2" x14ac:dyDescent="0.25">
      <c r="A563" s="81">
        <v>537</v>
      </c>
      <c r="B563" s="85">
        <v>36.700000000000003</v>
      </c>
    </row>
    <row r="564" spans="1:2" x14ac:dyDescent="0.25">
      <c r="A564" s="81">
        <v>538</v>
      </c>
      <c r="B564" s="85">
        <v>36.712499999999999</v>
      </c>
    </row>
    <row r="565" spans="1:2" x14ac:dyDescent="0.25">
      <c r="A565" s="86">
        <v>539</v>
      </c>
      <c r="B565" s="87">
        <v>36.725000000000001</v>
      </c>
    </row>
    <row r="566" spans="1:2" x14ac:dyDescent="0.25">
      <c r="A566" s="81">
        <v>540</v>
      </c>
      <c r="B566" s="85">
        <v>36.737499999999997</v>
      </c>
    </row>
    <row r="567" spans="1:2" x14ac:dyDescent="0.25">
      <c r="A567" s="81">
        <v>541</v>
      </c>
      <c r="B567" s="85">
        <v>36.75</v>
      </c>
    </row>
    <row r="568" spans="1:2" x14ac:dyDescent="0.25">
      <c r="A568" s="81">
        <v>542</v>
      </c>
      <c r="B568" s="85">
        <v>36.762500000000003</v>
      </c>
    </row>
    <row r="569" spans="1:2" x14ac:dyDescent="0.25">
      <c r="A569" s="86">
        <v>543</v>
      </c>
      <c r="B569" s="87">
        <v>36.774999999999999</v>
      </c>
    </row>
    <row r="570" spans="1:2" x14ac:dyDescent="0.25">
      <c r="A570" s="81">
        <v>544</v>
      </c>
      <c r="B570" s="85">
        <v>36.787500000000001</v>
      </c>
    </row>
    <row r="571" spans="1:2" x14ac:dyDescent="0.25">
      <c r="A571" s="81">
        <v>545</v>
      </c>
      <c r="B571" s="85">
        <v>36.799999999999997</v>
      </c>
    </row>
    <row r="572" spans="1:2" x14ac:dyDescent="0.25">
      <c r="A572" s="81">
        <v>546</v>
      </c>
      <c r="B572" s="85">
        <v>36.8125</v>
      </c>
    </row>
    <row r="573" spans="1:2" x14ac:dyDescent="0.25">
      <c r="A573" s="86">
        <v>547</v>
      </c>
      <c r="B573" s="87">
        <v>36.825000000000003</v>
      </c>
    </row>
    <row r="574" spans="1:2" x14ac:dyDescent="0.25">
      <c r="A574" s="81">
        <v>548</v>
      </c>
      <c r="B574" s="85">
        <v>36.837499999999999</v>
      </c>
    </row>
    <row r="575" spans="1:2" x14ac:dyDescent="0.25">
      <c r="A575" s="81">
        <v>549</v>
      </c>
      <c r="B575" s="85">
        <v>36.85</v>
      </c>
    </row>
    <row r="576" spans="1:2" x14ac:dyDescent="0.25">
      <c r="A576" s="81">
        <v>550</v>
      </c>
      <c r="B576" s="85">
        <v>36.862499999999997</v>
      </c>
    </row>
    <row r="577" spans="1:2" x14ac:dyDescent="0.25">
      <c r="A577" s="81">
        <v>551</v>
      </c>
      <c r="B577" s="85">
        <v>36.875</v>
      </c>
    </row>
    <row r="578" spans="1:2" x14ac:dyDescent="0.25">
      <c r="A578" s="86">
        <v>552</v>
      </c>
      <c r="B578" s="87">
        <v>36.887500000000003</v>
      </c>
    </row>
    <row r="579" spans="1:2" x14ac:dyDescent="0.25">
      <c r="A579" s="86">
        <v>553</v>
      </c>
      <c r="B579" s="87">
        <v>36.9</v>
      </c>
    </row>
    <row r="580" spans="1:2" x14ac:dyDescent="0.25">
      <c r="A580" s="86">
        <v>554</v>
      </c>
      <c r="B580" s="87">
        <v>36.912500000000001</v>
      </c>
    </row>
    <row r="581" spans="1:2" x14ac:dyDescent="0.25">
      <c r="A581" s="81">
        <v>555</v>
      </c>
      <c r="B581" s="85">
        <v>36.924999999999997</v>
      </c>
    </row>
    <row r="582" spans="1:2" x14ac:dyDescent="0.25">
      <c r="A582" s="81">
        <v>556</v>
      </c>
      <c r="B582" s="85">
        <v>36.9375</v>
      </c>
    </row>
    <row r="583" spans="1:2" x14ac:dyDescent="0.25">
      <c r="A583" s="81">
        <v>557</v>
      </c>
      <c r="B583" s="85">
        <v>36.950000000000003</v>
      </c>
    </row>
    <row r="584" spans="1:2" x14ac:dyDescent="0.25">
      <c r="A584" s="81">
        <v>558</v>
      </c>
      <c r="B584" s="85">
        <v>36.962499999999999</v>
      </c>
    </row>
    <row r="585" spans="1:2" x14ac:dyDescent="0.25">
      <c r="A585" s="81">
        <v>559</v>
      </c>
      <c r="B585" s="85">
        <v>36.975000000000001</v>
      </c>
    </row>
    <row r="586" spans="1:2" x14ac:dyDescent="0.25">
      <c r="A586" s="86">
        <v>560</v>
      </c>
      <c r="B586" s="87">
        <v>36.987499999999997</v>
      </c>
    </row>
    <row r="587" spans="1:2" x14ac:dyDescent="0.25">
      <c r="A587" s="86">
        <v>561</v>
      </c>
      <c r="B587" s="87">
        <v>37</v>
      </c>
    </row>
    <row r="588" spans="1:2" x14ac:dyDescent="0.25">
      <c r="A588" s="86">
        <v>562</v>
      </c>
      <c r="B588" s="87">
        <v>37.012500000000003</v>
      </c>
    </row>
    <row r="589" spans="1:2" x14ac:dyDescent="0.25">
      <c r="A589" s="81">
        <v>563</v>
      </c>
      <c r="B589" s="85">
        <v>37.024999999999999</v>
      </c>
    </row>
    <row r="590" spans="1:2" x14ac:dyDescent="0.25">
      <c r="A590" s="81">
        <v>564</v>
      </c>
      <c r="B590" s="85">
        <v>37.037500000000001</v>
      </c>
    </row>
    <row r="591" spans="1:2" x14ac:dyDescent="0.25">
      <c r="A591" s="81">
        <v>565</v>
      </c>
      <c r="B591" s="85">
        <v>37.049999999999997</v>
      </c>
    </row>
    <row r="592" spans="1:2" x14ac:dyDescent="0.25">
      <c r="A592" s="81">
        <v>566</v>
      </c>
      <c r="B592" s="85">
        <v>37.0625</v>
      </c>
    </row>
    <row r="593" spans="1:2" x14ac:dyDescent="0.25">
      <c r="A593" s="86">
        <v>567</v>
      </c>
      <c r="B593" s="87">
        <v>37.075000000000003</v>
      </c>
    </row>
    <row r="594" spans="1:2" x14ac:dyDescent="0.25">
      <c r="A594" s="81">
        <v>568</v>
      </c>
      <c r="B594" s="85">
        <v>37.087499999999999</v>
      </c>
    </row>
    <row r="595" spans="1:2" x14ac:dyDescent="0.25">
      <c r="A595" s="81">
        <v>569</v>
      </c>
      <c r="B595" s="85">
        <v>37.1</v>
      </c>
    </row>
    <row r="596" spans="1:2" x14ac:dyDescent="0.25">
      <c r="A596" s="81">
        <v>570</v>
      </c>
      <c r="B596" s="85">
        <v>37.112499999999997</v>
      </c>
    </row>
    <row r="597" spans="1:2" x14ac:dyDescent="0.25">
      <c r="A597" s="81">
        <v>571</v>
      </c>
      <c r="B597" s="85">
        <v>37.125</v>
      </c>
    </row>
    <row r="598" spans="1:2" x14ac:dyDescent="0.25">
      <c r="A598" s="86">
        <v>572</v>
      </c>
      <c r="B598" s="87">
        <v>37.137500000000003</v>
      </c>
    </row>
    <row r="599" spans="1:2" x14ac:dyDescent="0.25">
      <c r="A599" s="86">
        <v>573</v>
      </c>
      <c r="B599" s="87">
        <v>37.15</v>
      </c>
    </row>
    <row r="600" spans="1:2" x14ac:dyDescent="0.25">
      <c r="A600" s="86">
        <v>574</v>
      </c>
      <c r="B600" s="87">
        <v>37.162500000000001</v>
      </c>
    </row>
    <row r="601" spans="1:2" x14ac:dyDescent="0.25">
      <c r="A601" s="81">
        <v>575</v>
      </c>
      <c r="B601" s="85">
        <v>37.174999999999997</v>
      </c>
    </row>
    <row r="602" spans="1:2" x14ac:dyDescent="0.25">
      <c r="A602" s="81">
        <v>576</v>
      </c>
      <c r="B602" s="85">
        <v>37.1875</v>
      </c>
    </row>
    <row r="603" spans="1:2" x14ac:dyDescent="0.25">
      <c r="A603" s="81">
        <v>577</v>
      </c>
      <c r="B603" s="85">
        <v>37.200000000000003</v>
      </c>
    </row>
    <row r="604" spans="1:2" x14ac:dyDescent="0.25">
      <c r="A604" s="81">
        <v>578</v>
      </c>
      <c r="B604" s="85">
        <v>37.212499999999999</v>
      </c>
    </row>
    <row r="605" spans="1:2" x14ac:dyDescent="0.25">
      <c r="A605" s="86">
        <v>579</v>
      </c>
      <c r="B605" s="87">
        <v>37.225000000000001</v>
      </c>
    </row>
    <row r="606" spans="1:2" x14ac:dyDescent="0.25">
      <c r="A606" s="81">
        <v>580</v>
      </c>
      <c r="B606" s="85">
        <v>37.237499999999997</v>
      </c>
    </row>
    <row r="607" spans="1:2" x14ac:dyDescent="0.25">
      <c r="A607" s="81">
        <v>581</v>
      </c>
      <c r="B607" s="85">
        <v>37.25</v>
      </c>
    </row>
    <row r="608" spans="1:2" x14ac:dyDescent="0.25">
      <c r="A608" s="81">
        <v>582</v>
      </c>
      <c r="B608" s="85">
        <v>37.262500000000003</v>
      </c>
    </row>
    <row r="609" spans="1:2" x14ac:dyDescent="0.25">
      <c r="A609" s="86">
        <v>583</v>
      </c>
      <c r="B609" s="87">
        <v>37.274999999999999</v>
      </c>
    </row>
    <row r="610" spans="1:2" x14ac:dyDescent="0.25">
      <c r="A610" s="81">
        <v>584</v>
      </c>
      <c r="B610" s="85">
        <v>37.287500000000001</v>
      </c>
    </row>
    <row r="611" spans="1:2" x14ac:dyDescent="0.25">
      <c r="A611" s="81">
        <v>585</v>
      </c>
      <c r="B611" s="85">
        <v>37.299999999999997</v>
      </c>
    </row>
    <row r="612" spans="1:2" x14ac:dyDescent="0.25">
      <c r="A612" s="81">
        <v>586</v>
      </c>
      <c r="B612" s="85">
        <v>37.3125</v>
      </c>
    </row>
    <row r="613" spans="1:2" x14ac:dyDescent="0.25">
      <c r="A613" s="81">
        <v>587</v>
      </c>
      <c r="B613" s="85">
        <v>37.325000000000003</v>
      </c>
    </row>
    <row r="614" spans="1:2" x14ac:dyDescent="0.25">
      <c r="A614" s="86">
        <v>588</v>
      </c>
      <c r="B614" s="87">
        <v>37.337499999999999</v>
      </c>
    </row>
    <row r="615" spans="1:2" x14ac:dyDescent="0.25">
      <c r="A615" s="86">
        <v>589</v>
      </c>
      <c r="B615" s="87">
        <v>37.35</v>
      </c>
    </row>
    <row r="616" spans="1:2" x14ac:dyDescent="0.25">
      <c r="A616" s="86">
        <v>590</v>
      </c>
      <c r="B616" s="87">
        <v>37.362499999999997</v>
      </c>
    </row>
    <row r="617" spans="1:2" x14ac:dyDescent="0.25">
      <c r="A617" s="86">
        <v>591</v>
      </c>
      <c r="B617" s="87">
        <v>37.375</v>
      </c>
    </row>
    <row r="618" spans="1:2" x14ac:dyDescent="0.25">
      <c r="A618" s="86">
        <v>592</v>
      </c>
      <c r="B618" s="87">
        <v>37.387500000000003</v>
      </c>
    </row>
    <row r="619" spans="1:2" x14ac:dyDescent="0.25">
      <c r="A619" s="86">
        <v>593</v>
      </c>
      <c r="B619" s="87">
        <v>37.4</v>
      </c>
    </row>
    <row r="620" spans="1:2" x14ac:dyDescent="0.25">
      <c r="A620" s="86">
        <v>594</v>
      </c>
      <c r="B620" s="87">
        <v>37.412500000000001</v>
      </c>
    </row>
    <row r="621" spans="1:2" x14ac:dyDescent="0.25">
      <c r="A621" s="81">
        <v>595</v>
      </c>
      <c r="B621" s="85">
        <v>37.424999999999997</v>
      </c>
    </row>
    <row r="622" spans="1:2" x14ac:dyDescent="0.25">
      <c r="A622" s="81">
        <v>596</v>
      </c>
      <c r="B622" s="85">
        <v>37.4375</v>
      </c>
    </row>
    <row r="623" spans="1:2" x14ac:dyDescent="0.25">
      <c r="A623" s="81">
        <v>597</v>
      </c>
      <c r="B623" s="85">
        <v>37.450000000000003</v>
      </c>
    </row>
    <row r="624" spans="1:2" x14ac:dyDescent="0.25">
      <c r="A624" s="81">
        <v>598</v>
      </c>
      <c r="B624" s="85">
        <v>37.462499999999999</v>
      </c>
    </row>
    <row r="625" spans="1:2" x14ac:dyDescent="0.25">
      <c r="A625" s="86">
        <v>599</v>
      </c>
      <c r="B625" s="87">
        <v>37.475000000000001</v>
      </c>
    </row>
    <row r="626" spans="1:2" x14ac:dyDescent="0.25">
      <c r="A626" s="81">
        <v>600</v>
      </c>
      <c r="B626" s="85">
        <v>37.487499999999997</v>
      </c>
    </row>
    <row r="627" spans="1:2" x14ac:dyDescent="0.25">
      <c r="A627" s="81">
        <v>601</v>
      </c>
      <c r="B627" s="82">
        <v>37.5</v>
      </c>
    </row>
    <row r="628" spans="1:2" x14ac:dyDescent="0.25">
      <c r="A628" s="83">
        <v>602</v>
      </c>
      <c r="B628" s="84">
        <v>37.512500000000003</v>
      </c>
    </row>
    <row r="629" spans="1:2" x14ac:dyDescent="0.25">
      <c r="A629" s="83">
        <v>603</v>
      </c>
      <c r="B629" s="84">
        <v>37.524999999999999</v>
      </c>
    </row>
    <row r="630" spans="1:2" x14ac:dyDescent="0.25">
      <c r="A630" s="83">
        <v>604</v>
      </c>
      <c r="B630" s="84">
        <v>37.537500000000001</v>
      </c>
    </row>
    <row r="631" spans="1:2" x14ac:dyDescent="0.25">
      <c r="A631" s="73">
        <v>605</v>
      </c>
      <c r="B631" s="74">
        <v>37.549999999999997</v>
      </c>
    </row>
    <row r="632" spans="1:2" x14ac:dyDescent="0.25">
      <c r="A632" s="73">
        <v>606</v>
      </c>
      <c r="B632" s="74">
        <v>37.5625</v>
      </c>
    </row>
    <row r="633" spans="1:2" x14ac:dyDescent="0.25">
      <c r="A633" s="73">
        <v>607</v>
      </c>
      <c r="B633" s="74">
        <v>37.575000000000003</v>
      </c>
    </row>
    <row r="634" spans="1:2" x14ac:dyDescent="0.25">
      <c r="A634" s="73">
        <v>608</v>
      </c>
      <c r="B634" s="74">
        <v>37.587499999999999</v>
      </c>
    </row>
    <row r="635" spans="1:2" x14ac:dyDescent="0.25">
      <c r="A635" s="73">
        <v>609</v>
      </c>
      <c r="B635" s="74">
        <v>37.6</v>
      </c>
    </row>
    <row r="636" spans="1:2" x14ac:dyDescent="0.25">
      <c r="A636" s="83">
        <v>610</v>
      </c>
      <c r="B636" s="84">
        <v>37.612499999999997</v>
      </c>
    </row>
    <row r="637" spans="1:2" x14ac:dyDescent="0.25">
      <c r="A637" s="83">
        <v>611</v>
      </c>
      <c r="B637" s="84">
        <v>37.625</v>
      </c>
    </row>
    <row r="638" spans="1:2" x14ac:dyDescent="0.25">
      <c r="A638" s="83">
        <v>612</v>
      </c>
      <c r="B638" s="84">
        <v>37.637500000000003</v>
      </c>
    </row>
    <row r="639" spans="1:2" x14ac:dyDescent="0.25">
      <c r="A639" s="73">
        <v>613</v>
      </c>
      <c r="B639" s="74">
        <v>37.65</v>
      </c>
    </row>
    <row r="640" spans="1:2" x14ac:dyDescent="0.25">
      <c r="A640" s="73">
        <v>614</v>
      </c>
      <c r="B640" s="74">
        <v>37.662500000000001</v>
      </c>
    </row>
    <row r="641" spans="1:2" x14ac:dyDescent="0.25">
      <c r="A641" s="73">
        <v>615</v>
      </c>
      <c r="B641" s="74">
        <v>37.674999999999997</v>
      </c>
    </row>
    <row r="642" spans="1:2" x14ac:dyDescent="0.25">
      <c r="A642" s="73">
        <v>616</v>
      </c>
      <c r="B642" s="74">
        <v>37.6875</v>
      </c>
    </row>
    <row r="643" spans="1:2" x14ac:dyDescent="0.25">
      <c r="A643" s="73">
        <v>617</v>
      </c>
      <c r="B643" s="74">
        <v>37.700000000000003</v>
      </c>
    </row>
    <row r="644" spans="1:2" x14ac:dyDescent="0.25">
      <c r="A644" s="83">
        <v>618</v>
      </c>
      <c r="B644" s="84">
        <v>37.712499999999999</v>
      </c>
    </row>
    <row r="645" spans="1:2" x14ac:dyDescent="0.25">
      <c r="A645" s="83">
        <v>619</v>
      </c>
      <c r="B645" s="84">
        <v>37.725000000000001</v>
      </c>
    </row>
    <row r="646" spans="1:2" x14ac:dyDescent="0.25">
      <c r="A646" s="83">
        <v>620</v>
      </c>
      <c r="B646" s="84">
        <v>37.737499999999997</v>
      </c>
    </row>
    <row r="647" spans="1:2" x14ac:dyDescent="0.25">
      <c r="A647" s="73">
        <v>621</v>
      </c>
      <c r="B647" s="74">
        <v>37.75</v>
      </c>
    </row>
    <row r="648" spans="1:2" x14ac:dyDescent="0.25">
      <c r="A648" s="73">
        <v>622</v>
      </c>
      <c r="B648" s="74">
        <v>37.762500000000003</v>
      </c>
    </row>
    <row r="649" spans="1:2" x14ac:dyDescent="0.25">
      <c r="A649" s="73">
        <v>623</v>
      </c>
      <c r="B649" s="74">
        <v>37.774999999999999</v>
      </c>
    </row>
    <row r="650" spans="1:2" x14ac:dyDescent="0.25">
      <c r="A650" s="73">
        <v>624</v>
      </c>
      <c r="B650" s="74">
        <v>37.787500000000001</v>
      </c>
    </row>
    <row r="651" spans="1:2" x14ac:dyDescent="0.25">
      <c r="A651" s="83">
        <v>625</v>
      </c>
      <c r="B651" s="84">
        <v>37.799999999999997</v>
      </c>
    </row>
    <row r="652" spans="1:2" x14ac:dyDescent="0.25">
      <c r="A652" s="73">
        <v>626</v>
      </c>
      <c r="B652" s="74">
        <v>37.8125</v>
      </c>
    </row>
    <row r="653" spans="1:2" x14ac:dyDescent="0.25">
      <c r="A653" s="73">
        <v>627</v>
      </c>
      <c r="B653" s="74">
        <v>37.825000000000003</v>
      </c>
    </row>
    <row r="654" spans="1:2" x14ac:dyDescent="0.25">
      <c r="A654" s="73">
        <v>628</v>
      </c>
      <c r="B654" s="74">
        <v>37.837499999999999</v>
      </c>
    </row>
    <row r="655" spans="1:2" x14ac:dyDescent="0.25">
      <c r="A655" s="83">
        <v>629</v>
      </c>
      <c r="B655" s="84">
        <v>37.85</v>
      </c>
    </row>
    <row r="656" spans="1:2" x14ac:dyDescent="0.25">
      <c r="A656" s="73">
        <v>630</v>
      </c>
      <c r="B656" s="74">
        <v>37.862499999999997</v>
      </c>
    </row>
    <row r="657" spans="1:2" x14ac:dyDescent="0.25">
      <c r="A657" s="73">
        <v>631</v>
      </c>
      <c r="B657" s="74">
        <v>37.875</v>
      </c>
    </row>
    <row r="658" spans="1:2" x14ac:dyDescent="0.25">
      <c r="A658" s="73">
        <v>632</v>
      </c>
      <c r="B658" s="74">
        <v>37.887500000000003</v>
      </c>
    </row>
    <row r="659" spans="1:2" x14ac:dyDescent="0.25">
      <c r="A659" s="83">
        <v>633</v>
      </c>
      <c r="B659" s="84">
        <v>37.9</v>
      </c>
    </row>
    <row r="660" spans="1:2" x14ac:dyDescent="0.25">
      <c r="A660" s="73">
        <v>634</v>
      </c>
      <c r="B660" s="74">
        <v>37.912500000000001</v>
      </c>
    </row>
    <row r="661" spans="1:2" x14ac:dyDescent="0.25">
      <c r="A661" s="73">
        <v>635</v>
      </c>
      <c r="B661" s="74">
        <v>37.924999999999997</v>
      </c>
    </row>
    <row r="662" spans="1:2" x14ac:dyDescent="0.25">
      <c r="A662" s="73">
        <v>636</v>
      </c>
      <c r="B662" s="74">
        <v>37.9375</v>
      </c>
    </row>
    <row r="663" spans="1:2" x14ac:dyDescent="0.25">
      <c r="A663" s="83">
        <v>637</v>
      </c>
      <c r="B663" s="84">
        <v>37.950000000000003</v>
      </c>
    </row>
    <row r="664" spans="1:2" x14ac:dyDescent="0.25">
      <c r="A664" s="73">
        <v>638</v>
      </c>
      <c r="B664" s="74">
        <v>37.962499999999999</v>
      </c>
    </row>
    <row r="665" spans="1:2" x14ac:dyDescent="0.25">
      <c r="A665" s="73">
        <v>639</v>
      </c>
      <c r="B665" s="74">
        <v>37.975000000000001</v>
      </c>
    </row>
    <row r="666" spans="1:2" x14ac:dyDescent="0.25">
      <c r="A666" s="73">
        <v>640</v>
      </c>
      <c r="B666" s="74">
        <v>37.987499999999997</v>
      </c>
    </row>
    <row r="667" spans="1:2" x14ac:dyDescent="0.25">
      <c r="A667" s="83">
        <v>641</v>
      </c>
      <c r="B667" s="84">
        <v>38</v>
      </c>
    </row>
    <row r="668" spans="1:2" x14ac:dyDescent="0.25">
      <c r="A668" s="73">
        <v>642</v>
      </c>
      <c r="B668" s="74">
        <v>38.012500000000003</v>
      </c>
    </row>
    <row r="669" spans="1:2" x14ac:dyDescent="0.25">
      <c r="A669" s="73">
        <v>643</v>
      </c>
      <c r="B669" s="74">
        <v>38.024999999999999</v>
      </c>
    </row>
    <row r="670" spans="1:2" x14ac:dyDescent="0.25">
      <c r="A670" s="73">
        <v>644</v>
      </c>
      <c r="B670" s="74">
        <v>38.037500000000001</v>
      </c>
    </row>
    <row r="671" spans="1:2" x14ac:dyDescent="0.25">
      <c r="A671" s="73">
        <v>645</v>
      </c>
      <c r="B671" s="74">
        <v>38.049999999999997</v>
      </c>
    </row>
    <row r="672" spans="1:2" x14ac:dyDescent="0.25">
      <c r="A672" s="83">
        <v>646</v>
      </c>
      <c r="B672" s="84">
        <v>38.0625</v>
      </c>
    </row>
    <row r="673" spans="1:2" x14ac:dyDescent="0.25">
      <c r="A673" s="83">
        <v>647</v>
      </c>
      <c r="B673" s="84">
        <v>38.075000000000003</v>
      </c>
    </row>
    <row r="674" spans="1:2" x14ac:dyDescent="0.25">
      <c r="A674" s="83">
        <v>648</v>
      </c>
      <c r="B674" s="84">
        <v>38.087499999999999</v>
      </c>
    </row>
    <row r="675" spans="1:2" x14ac:dyDescent="0.25">
      <c r="A675" s="73">
        <v>649</v>
      </c>
      <c r="B675" s="74">
        <v>38.1</v>
      </c>
    </row>
    <row r="676" spans="1:2" x14ac:dyDescent="0.25">
      <c r="A676" s="73">
        <v>650</v>
      </c>
      <c r="B676" s="74">
        <v>38.112499999999997</v>
      </c>
    </row>
    <row r="677" spans="1:2" x14ac:dyDescent="0.25">
      <c r="A677" s="81">
        <v>651</v>
      </c>
      <c r="B677" s="85">
        <v>38.125</v>
      </c>
    </row>
    <row r="678" spans="1:2" x14ac:dyDescent="0.25">
      <c r="A678" s="86">
        <v>652</v>
      </c>
      <c r="B678" s="87">
        <v>38.137500000000003</v>
      </c>
    </row>
    <row r="679" spans="1:2" x14ac:dyDescent="0.25">
      <c r="A679" s="86">
        <v>653</v>
      </c>
      <c r="B679" s="87">
        <v>38.15</v>
      </c>
    </row>
    <row r="680" spans="1:2" x14ac:dyDescent="0.25">
      <c r="A680" s="86">
        <v>654</v>
      </c>
      <c r="B680" s="87">
        <v>38.162500000000001</v>
      </c>
    </row>
    <row r="681" spans="1:2" x14ac:dyDescent="0.25">
      <c r="A681" s="81">
        <v>655</v>
      </c>
      <c r="B681" s="85">
        <v>38.174999999999997</v>
      </c>
    </row>
    <row r="682" spans="1:2" x14ac:dyDescent="0.25">
      <c r="A682" s="81">
        <v>656</v>
      </c>
      <c r="B682" s="85">
        <v>38.1875</v>
      </c>
    </row>
    <row r="683" spans="1:2" x14ac:dyDescent="0.25">
      <c r="A683" s="81">
        <v>657</v>
      </c>
      <c r="B683" s="85">
        <v>38.200000000000003</v>
      </c>
    </row>
    <row r="684" spans="1:2" x14ac:dyDescent="0.25">
      <c r="A684" s="81">
        <v>658</v>
      </c>
      <c r="B684" s="85">
        <v>38.212499999999999</v>
      </c>
    </row>
    <row r="685" spans="1:2" x14ac:dyDescent="0.25">
      <c r="A685" s="81">
        <v>659</v>
      </c>
      <c r="B685" s="85">
        <v>38.225000000000001</v>
      </c>
    </row>
    <row r="686" spans="1:2" x14ac:dyDescent="0.25">
      <c r="A686" s="86">
        <v>660</v>
      </c>
      <c r="B686" s="87">
        <v>38.237499999999997</v>
      </c>
    </row>
    <row r="687" spans="1:2" x14ac:dyDescent="0.25">
      <c r="A687" s="86">
        <v>661</v>
      </c>
      <c r="B687" s="87">
        <v>38.25</v>
      </c>
    </row>
    <row r="688" spans="1:2" x14ac:dyDescent="0.25">
      <c r="A688" s="86">
        <v>662</v>
      </c>
      <c r="B688" s="87">
        <v>38.262500000000003</v>
      </c>
    </row>
    <row r="689" spans="1:2" x14ac:dyDescent="0.25">
      <c r="A689" s="81">
        <v>663</v>
      </c>
      <c r="B689" s="85">
        <v>38.274999999999999</v>
      </c>
    </row>
    <row r="690" spans="1:2" x14ac:dyDescent="0.25">
      <c r="A690" s="81">
        <v>664</v>
      </c>
      <c r="B690" s="85">
        <v>38.287500000000001</v>
      </c>
    </row>
    <row r="691" spans="1:2" x14ac:dyDescent="0.25">
      <c r="A691" s="81">
        <v>665</v>
      </c>
      <c r="B691" s="85">
        <v>38.299999999999997</v>
      </c>
    </row>
    <row r="692" spans="1:2" x14ac:dyDescent="0.25">
      <c r="A692" s="81">
        <v>666</v>
      </c>
      <c r="B692" s="85">
        <v>38.3125</v>
      </c>
    </row>
    <row r="693" spans="1:2" x14ac:dyDescent="0.25">
      <c r="A693" s="81">
        <v>667</v>
      </c>
      <c r="B693" s="85">
        <v>38.325000000000003</v>
      </c>
    </row>
    <row r="694" spans="1:2" x14ac:dyDescent="0.25">
      <c r="A694" s="86">
        <v>668</v>
      </c>
      <c r="B694" s="87">
        <v>38.337499999999999</v>
      </c>
    </row>
    <row r="695" spans="1:2" x14ac:dyDescent="0.25">
      <c r="A695" s="86">
        <v>669</v>
      </c>
      <c r="B695" s="87">
        <v>38.35</v>
      </c>
    </row>
    <row r="696" spans="1:2" x14ac:dyDescent="0.25">
      <c r="A696" s="86">
        <v>670</v>
      </c>
      <c r="B696" s="87">
        <v>38.362499999999997</v>
      </c>
    </row>
    <row r="697" spans="1:2" x14ac:dyDescent="0.25">
      <c r="A697" s="81">
        <v>671</v>
      </c>
      <c r="B697" s="85">
        <v>38.375</v>
      </c>
    </row>
    <row r="698" spans="1:2" x14ac:dyDescent="0.25">
      <c r="A698" s="81">
        <v>672</v>
      </c>
      <c r="B698" s="85">
        <v>38.387500000000003</v>
      </c>
    </row>
    <row r="699" spans="1:2" x14ac:dyDescent="0.25">
      <c r="A699" s="81">
        <v>673</v>
      </c>
      <c r="B699" s="85">
        <v>38.4</v>
      </c>
    </row>
    <row r="700" spans="1:2" x14ac:dyDescent="0.25">
      <c r="A700" s="81">
        <v>674</v>
      </c>
      <c r="B700" s="85">
        <v>38.412500000000001</v>
      </c>
    </row>
    <row r="701" spans="1:2" x14ac:dyDescent="0.25">
      <c r="A701" s="86">
        <v>675</v>
      </c>
      <c r="B701" s="87">
        <v>38.424999999999997</v>
      </c>
    </row>
    <row r="702" spans="1:2" x14ac:dyDescent="0.25">
      <c r="A702" s="81">
        <v>676</v>
      </c>
      <c r="B702" s="85">
        <v>38.4375</v>
      </c>
    </row>
    <row r="703" spans="1:2" x14ac:dyDescent="0.25">
      <c r="A703" s="81">
        <v>677</v>
      </c>
      <c r="B703" s="85">
        <v>38.450000000000003</v>
      </c>
    </row>
    <row r="704" spans="1:2" x14ac:dyDescent="0.25">
      <c r="A704" s="81">
        <v>678</v>
      </c>
      <c r="B704" s="85">
        <v>38.462499999999999</v>
      </c>
    </row>
    <row r="705" spans="1:2" x14ac:dyDescent="0.25">
      <c r="A705" s="86">
        <v>679</v>
      </c>
      <c r="B705" s="87">
        <v>38.475000000000001</v>
      </c>
    </row>
    <row r="706" spans="1:2" x14ac:dyDescent="0.25">
      <c r="A706" s="81">
        <v>680</v>
      </c>
      <c r="B706" s="85">
        <v>38.487499999999997</v>
      </c>
    </row>
    <row r="707" spans="1:2" x14ac:dyDescent="0.25">
      <c r="A707" s="81">
        <v>681</v>
      </c>
      <c r="B707" s="85">
        <v>38.5</v>
      </c>
    </row>
    <row r="708" spans="1:2" x14ac:dyDescent="0.25">
      <c r="A708" s="81">
        <v>682</v>
      </c>
      <c r="B708" s="85">
        <v>38.512500000000003</v>
      </c>
    </row>
    <row r="709" spans="1:2" x14ac:dyDescent="0.25">
      <c r="A709" s="86">
        <v>683</v>
      </c>
      <c r="B709" s="87">
        <v>38.524999999999999</v>
      </c>
    </row>
    <row r="710" spans="1:2" x14ac:dyDescent="0.25">
      <c r="A710" s="81">
        <v>684</v>
      </c>
      <c r="B710" s="85">
        <v>38.537500000000001</v>
      </c>
    </row>
    <row r="711" spans="1:2" x14ac:dyDescent="0.25">
      <c r="A711" s="81">
        <v>685</v>
      </c>
      <c r="B711" s="85">
        <v>38.549999999999997</v>
      </c>
    </row>
    <row r="712" spans="1:2" x14ac:dyDescent="0.25">
      <c r="A712" s="81">
        <v>686</v>
      </c>
      <c r="B712" s="85">
        <v>38.5625</v>
      </c>
    </row>
    <row r="713" spans="1:2" x14ac:dyDescent="0.25">
      <c r="A713" s="86">
        <v>687</v>
      </c>
      <c r="B713" s="87">
        <v>38.575000000000003</v>
      </c>
    </row>
    <row r="714" spans="1:2" x14ac:dyDescent="0.25">
      <c r="A714" s="81">
        <v>688</v>
      </c>
      <c r="B714" s="85">
        <v>38.587499999999999</v>
      </c>
    </row>
    <row r="715" spans="1:2" x14ac:dyDescent="0.25">
      <c r="A715" s="81">
        <v>689</v>
      </c>
      <c r="B715" s="85">
        <v>38.6</v>
      </c>
    </row>
    <row r="716" spans="1:2" x14ac:dyDescent="0.25">
      <c r="A716" s="81">
        <v>690</v>
      </c>
      <c r="B716" s="85">
        <v>38.612499999999997</v>
      </c>
    </row>
    <row r="717" spans="1:2" x14ac:dyDescent="0.25">
      <c r="A717" s="86">
        <v>691</v>
      </c>
      <c r="B717" s="87">
        <v>38.625</v>
      </c>
    </row>
    <row r="718" spans="1:2" x14ac:dyDescent="0.25">
      <c r="A718" s="81">
        <v>692</v>
      </c>
      <c r="B718" s="85">
        <v>38.637500000000003</v>
      </c>
    </row>
    <row r="719" spans="1:2" x14ac:dyDescent="0.25">
      <c r="A719" s="81">
        <v>693</v>
      </c>
      <c r="B719" s="85">
        <v>38.65</v>
      </c>
    </row>
    <row r="720" spans="1:2" x14ac:dyDescent="0.25">
      <c r="A720" s="81">
        <v>694</v>
      </c>
      <c r="B720" s="85">
        <v>38.662500000000001</v>
      </c>
    </row>
    <row r="721" spans="1:2" x14ac:dyDescent="0.25">
      <c r="A721" s="81">
        <v>695</v>
      </c>
      <c r="B721" s="85">
        <v>38.674999999999997</v>
      </c>
    </row>
    <row r="722" spans="1:2" x14ac:dyDescent="0.25">
      <c r="A722" s="86">
        <v>696</v>
      </c>
      <c r="B722" s="87">
        <v>38.6875</v>
      </c>
    </row>
    <row r="723" spans="1:2" x14ac:dyDescent="0.25">
      <c r="A723" s="86">
        <v>697</v>
      </c>
      <c r="B723" s="87">
        <v>38.700000000000003</v>
      </c>
    </row>
    <row r="724" spans="1:2" x14ac:dyDescent="0.25">
      <c r="A724" s="86">
        <v>698</v>
      </c>
      <c r="B724" s="87">
        <v>38.712499999999999</v>
      </c>
    </row>
    <row r="725" spans="1:2" x14ac:dyDescent="0.25">
      <c r="A725" s="81">
        <v>699</v>
      </c>
      <c r="B725" s="85">
        <v>38.725000000000001</v>
      </c>
    </row>
    <row r="726" spans="1:2" x14ac:dyDescent="0.25">
      <c r="A726" s="81">
        <v>700</v>
      </c>
      <c r="B726" s="85">
        <v>38.737499999999997</v>
      </c>
    </row>
    <row r="727" spans="1:2" x14ac:dyDescent="0.25">
      <c r="A727" s="81">
        <v>701</v>
      </c>
      <c r="B727" s="85">
        <v>38.75</v>
      </c>
    </row>
    <row r="728" spans="1:2" x14ac:dyDescent="0.25">
      <c r="A728" s="81">
        <v>702</v>
      </c>
      <c r="B728" s="85">
        <v>38.762500000000003</v>
      </c>
    </row>
    <row r="729" spans="1:2" x14ac:dyDescent="0.25">
      <c r="A729" s="81">
        <v>703</v>
      </c>
      <c r="B729" s="85">
        <v>38.774999999999999</v>
      </c>
    </row>
    <row r="730" spans="1:2" x14ac:dyDescent="0.25">
      <c r="A730" s="86">
        <v>704</v>
      </c>
      <c r="B730" s="87">
        <v>38.787500000000001</v>
      </c>
    </row>
    <row r="731" spans="1:2" x14ac:dyDescent="0.25">
      <c r="A731" s="86">
        <v>705</v>
      </c>
      <c r="B731" s="87">
        <v>38.799999999999997</v>
      </c>
    </row>
    <row r="732" spans="1:2" x14ac:dyDescent="0.25">
      <c r="A732" s="86">
        <v>706</v>
      </c>
      <c r="B732" s="87">
        <v>38.8125</v>
      </c>
    </row>
    <row r="733" spans="1:2" x14ac:dyDescent="0.25">
      <c r="A733" s="81">
        <v>707</v>
      </c>
      <c r="B733" s="85">
        <v>38.825000000000003</v>
      </c>
    </row>
    <row r="734" spans="1:2" x14ac:dyDescent="0.25">
      <c r="A734" s="81">
        <v>708</v>
      </c>
      <c r="B734" s="85">
        <v>38.837499999999999</v>
      </c>
    </row>
    <row r="735" spans="1:2" x14ac:dyDescent="0.25">
      <c r="A735" s="81">
        <v>709</v>
      </c>
      <c r="B735" s="85">
        <v>38.85</v>
      </c>
    </row>
    <row r="736" spans="1:2" x14ac:dyDescent="0.25">
      <c r="A736" s="81">
        <v>710</v>
      </c>
      <c r="B736" s="85">
        <v>38.862499999999997</v>
      </c>
    </row>
    <row r="737" spans="1:2" x14ac:dyDescent="0.25">
      <c r="A737" s="81">
        <v>711</v>
      </c>
      <c r="B737" s="85">
        <v>38.875</v>
      </c>
    </row>
    <row r="738" spans="1:2" x14ac:dyDescent="0.25">
      <c r="A738" s="81">
        <v>712</v>
      </c>
      <c r="B738" s="85">
        <v>38.887500000000003</v>
      </c>
    </row>
    <row r="739" spans="1:2" x14ac:dyDescent="0.25">
      <c r="A739" s="81">
        <v>713</v>
      </c>
      <c r="B739" s="85">
        <v>38.9</v>
      </c>
    </row>
    <row r="740" spans="1:2" x14ac:dyDescent="0.25">
      <c r="A740" s="81">
        <v>714</v>
      </c>
      <c r="B740" s="85">
        <v>38.912500000000001</v>
      </c>
    </row>
    <row r="741" spans="1:2" x14ac:dyDescent="0.25">
      <c r="A741" s="81">
        <v>715</v>
      </c>
      <c r="B741" s="85">
        <v>38.924999999999997</v>
      </c>
    </row>
    <row r="742" spans="1:2" x14ac:dyDescent="0.25">
      <c r="A742" s="81">
        <v>716</v>
      </c>
      <c r="B742" s="85">
        <v>38.9375</v>
      </c>
    </row>
    <row r="743" spans="1:2" x14ac:dyDescent="0.25">
      <c r="A743" s="81">
        <v>717</v>
      </c>
      <c r="B743" s="85">
        <v>38.950000000000003</v>
      </c>
    </row>
    <row r="744" spans="1:2" x14ac:dyDescent="0.25">
      <c r="A744" s="81">
        <v>718</v>
      </c>
      <c r="B744" s="85">
        <v>38.962499999999999</v>
      </c>
    </row>
    <row r="745" spans="1:2" x14ac:dyDescent="0.25">
      <c r="A745" s="81">
        <v>719</v>
      </c>
      <c r="B745" s="85">
        <v>38.975000000000001</v>
      </c>
    </row>
    <row r="746" spans="1:2" x14ac:dyDescent="0.25">
      <c r="A746" s="81">
        <v>720</v>
      </c>
      <c r="B746" s="85">
        <v>38.987499999999997</v>
      </c>
    </row>
    <row r="747" spans="1:2" x14ac:dyDescent="0.25">
      <c r="A747" s="81">
        <v>721</v>
      </c>
      <c r="B747" s="85">
        <v>39</v>
      </c>
    </row>
    <row r="748" spans="1:2" x14ac:dyDescent="0.25">
      <c r="A748" s="81">
        <v>722</v>
      </c>
      <c r="B748" s="85">
        <v>39.012500000000003</v>
      </c>
    </row>
    <row r="749" spans="1:2" x14ac:dyDescent="0.25">
      <c r="A749" s="81">
        <v>723</v>
      </c>
      <c r="B749" s="85">
        <v>39.024999999999999</v>
      </c>
    </row>
    <row r="750" spans="1:2" x14ac:dyDescent="0.25">
      <c r="A750" s="81">
        <v>724</v>
      </c>
      <c r="B750" s="85">
        <v>39.037500000000001</v>
      </c>
    </row>
    <row r="751" spans="1:2" x14ac:dyDescent="0.25">
      <c r="A751" s="81">
        <v>725</v>
      </c>
      <c r="B751" s="85">
        <v>39.049999999999997</v>
      </c>
    </row>
    <row r="752" spans="1:2" x14ac:dyDescent="0.25">
      <c r="A752" s="81">
        <v>726</v>
      </c>
      <c r="B752" s="85">
        <v>39.0625</v>
      </c>
    </row>
    <row r="753" spans="1:2" x14ac:dyDescent="0.25">
      <c r="A753" s="81">
        <v>727</v>
      </c>
      <c r="B753" s="85">
        <v>39.075000000000003</v>
      </c>
    </row>
    <row r="754" spans="1:2" x14ac:dyDescent="0.25">
      <c r="A754" s="81">
        <v>728</v>
      </c>
      <c r="B754" s="85">
        <v>39.087499999999999</v>
      </c>
    </row>
    <row r="755" spans="1:2" x14ac:dyDescent="0.25">
      <c r="A755" s="81">
        <v>729</v>
      </c>
      <c r="B755" s="85">
        <v>39.1</v>
      </c>
    </row>
    <row r="756" spans="1:2" x14ac:dyDescent="0.25">
      <c r="A756" s="81">
        <v>730</v>
      </c>
      <c r="B756" s="85">
        <v>39.112499999999997</v>
      </c>
    </row>
    <row r="757" spans="1:2" x14ac:dyDescent="0.25">
      <c r="A757" s="81">
        <v>731</v>
      </c>
      <c r="B757" s="85">
        <v>39.125</v>
      </c>
    </row>
    <row r="758" spans="1:2" x14ac:dyDescent="0.25">
      <c r="A758" s="81">
        <v>732</v>
      </c>
      <c r="B758" s="85">
        <v>39.137500000000003</v>
      </c>
    </row>
    <row r="759" spans="1:2" x14ac:dyDescent="0.25">
      <c r="A759" s="81">
        <v>733</v>
      </c>
      <c r="B759" s="85">
        <v>39.15</v>
      </c>
    </row>
    <row r="760" spans="1:2" x14ac:dyDescent="0.25">
      <c r="A760" s="81">
        <v>734</v>
      </c>
      <c r="B760" s="85">
        <v>39.162500000000001</v>
      </c>
    </row>
    <row r="761" spans="1:2" x14ac:dyDescent="0.25">
      <c r="A761" s="81">
        <v>735</v>
      </c>
      <c r="B761" s="85">
        <v>39.174999999999997</v>
      </c>
    </row>
    <row r="762" spans="1:2" x14ac:dyDescent="0.25">
      <c r="A762" s="81">
        <v>736</v>
      </c>
      <c r="B762" s="85">
        <v>39.1875</v>
      </c>
    </row>
    <row r="763" spans="1:2" x14ac:dyDescent="0.25">
      <c r="A763" s="81">
        <v>737</v>
      </c>
      <c r="B763" s="85">
        <v>39.200000000000003</v>
      </c>
    </row>
    <row r="764" spans="1:2" x14ac:dyDescent="0.25">
      <c r="A764" s="81">
        <v>738</v>
      </c>
      <c r="B764" s="85">
        <v>39.212499999999999</v>
      </c>
    </row>
    <row r="765" spans="1:2" x14ac:dyDescent="0.25">
      <c r="A765" s="86">
        <v>739</v>
      </c>
      <c r="B765" s="87">
        <v>39.225000000000001</v>
      </c>
    </row>
    <row r="766" spans="1:2" x14ac:dyDescent="0.25">
      <c r="A766" s="81">
        <v>740</v>
      </c>
      <c r="B766" s="85">
        <v>39.237499999999997</v>
      </c>
    </row>
    <row r="767" spans="1:2" x14ac:dyDescent="0.25">
      <c r="A767" s="81">
        <v>741</v>
      </c>
      <c r="B767" s="85">
        <v>39.25</v>
      </c>
    </row>
    <row r="768" spans="1:2" x14ac:dyDescent="0.25">
      <c r="A768" s="81">
        <v>742</v>
      </c>
      <c r="B768" s="85">
        <v>39.262500000000003</v>
      </c>
    </row>
    <row r="769" spans="1:2" x14ac:dyDescent="0.25">
      <c r="A769" s="81">
        <v>743</v>
      </c>
      <c r="B769" s="85">
        <v>39.274999999999999</v>
      </c>
    </row>
    <row r="770" spans="1:2" x14ac:dyDescent="0.25">
      <c r="A770" s="81">
        <v>744</v>
      </c>
      <c r="B770" s="85">
        <v>39.287500000000001</v>
      </c>
    </row>
    <row r="771" spans="1:2" x14ac:dyDescent="0.25">
      <c r="A771" s="81">
        <v>745</v>
      </c>
      <c r="B771" s="85">
        <v>39.299999999999997</v>
      </c>
    </row>
    <row r="772" spans="1:2" x14ac:dyDescent="0.25">
      <c r="A772" s="81">
        <v>746</v>
      </c>
      <c r="B772" s="85">
        <v>39.3125</v>
      </c>
    </row>
    <row r="773" spans="1:2" x14ac:dyDescent="0.25">
      <c r="A773" s="81">
        <v>747</v>
      </c>
      <c r="B773" s="85">
        <v>39.325000000000003</v>
      </c>
    </row>
    <row r="774" spans="1:2" x14ac:dyDescent="0.25">
      <c r="A774" s="81">
        <v>748</v>
      </c>
      <c r="B774" s="85">
        <v>39.337499999999999</v>
      </c>
    </row>
    <row r="775" spans="1:2" x14ac:dyDescent="0.25">
      <c r="A775" s="81">
        <v>749</v>
      </c>
      <c r="B775" s="85">
        <v>39.35</v>
      </c>
    </row>
    <row r="776" spans="1:2" x14ac:dyDescent="0.25">
      <c r="A776" s="81">
        <v>750</v>
      </c>
      <c r="B776" s="85">
        <v>39.362499999999997</v>
      </c>
    </row>
    <row r="777" spans="1:2" x14ac:dyDescent="0.25">
      <c r="A777" s="81">
        <v>751</v>
      </c>
      <c r="B777" s="85">
        <v>39.375</v>
      </c>
    </row>
    <row r="778" spans="1:2" x14ac:dyDescent="0.25">
      <c r="A778" s="81">
        <v>752</v>
      </c>
      <c r="B778" s="85">
        <v>39.387500000000003</v>
      </c>
    </row>
    <row r="779" spans="1:2" x14ac:dyDescent="0.25">
      <c r="A779" s="86">
        <v>753</v>
      </c>
      <c r="B779" s="87">
        <v>39.4</v>
      </c>
    </row>
    <row r="780" spans="1:2" x14ac:dyDescent="0.25">
      <c r="A780" s="81">
        <v>754</v>
      </c>
      <c r="B780" s="85">
        <v>39.412500000000001</v>
      </c>
    </row>
    <row r="781" spans="1:2" x14ac:dyDescent="0.25">
      <c r="A781" s="81">
        <v>755</v>
      </c>
      <c r="B781" s="85">
        <v>39.424999999999997</v>
      </c>
    </row>
    <row r="782" spans="1:2" x14ac:dyDescent="0.25">
      <c r="A782" s="81">
        <v>756</v>
      </c>
      <c r="B782" s="85">
        <v>39.4375</v>
      </c>
    </row>
    <row r="783" spans="1:2" x14ac:dyDescent="0.25">
      <c r="A783" s="81">
        <v>757</v>
      </c>
      <c r="B783" s="85">
        <v>39.450000000000003</v>
      </c>
    </row>
    <row r="784" spans="1:2" x14ac:dyDescent="0.25">
      <c r="A784" s="81">
        <v>758</v>
      </c>
      <c r="B784" s="85">
        <v>39.462499999999999</v>
      </c>
    </row>
    <row r="785" spans="1:2" x14ac:dyDescent="0.25">
      <c r="A785" s="81">
        <v>759</v>
      </c>
      <c r="B785" s="85">
        <v>39.475000000000001</v>
      </c>
    </row>
    <row r="786" spans="1:2" x14ac:dyDescent="0.25">
      <c r="A786" s="81">
        <v>760</v>
      </c>
      <c r="B786" s="85">
        <v>39.487499999999997</v>
      </c>
    </row>
    <row r="787" spans="1:2" x14ac:dyDescent="0.25">
      <c r="A787" s="81">
        <v>761</v>
      </c>
      <c r="B787" s="85">
        <v>39.5</v>
      </c>
    </row>
    <row r="788" spans="1:2" x14ac:dyDescent="0.25">
      <c r="A788" s="81">
        <v>762</v>
      </c>
      <c r="B788" s="85">
        <v>39.512500000000003</v>
      </c>
    </row>
    <row r="789" spans="1:2" x14ac:dyDescent="0.25">
      <c r="A789" s="81">
        <v>763</v>
      </c>
      <c r="B789" s="85">
        <v>39.524999999999999</v>
      </c>
    </row>
    <row r="790" spans="1:2" x14ac:dyDescent="0.25">
      <c r="A790" s="81">
        <v>764</v>
      </c>
      <c r="B790" s="85">
        <v>39.537500000000001</v>
      </c>
    </row>
    <row r="791" spans="1:2" x14ac:dyDescent="0.25">
      <c r="A791" s="81">
        <v>765</v>
      </c>
      <c r="B791" s="85">
        <v>39.549999999999997</v>
      </c>
    </row>
    <row r="792" spans="1:2" x14ac:dyDescent="0.25">
      <c r="A792" s="81">
        <v>766</v>
      </c>
      <c r="B792" s="85">
        <v>39.5625</v>
      </c>
    </row>
    <row r="793" spans="1:2" x14ac:dyDescent="0.25">
      <c r="A793" s="81">
        <v>767</v>
      </c>
      <c r="B793" s="85">
        <v>39.575000000000003</v>
      </c>
    </row>
    <row r="794" spans="1:2" x14ac:dyDescent="0.25">
      <c r="A794" s="81">
        <v>768</v>
      </c>
      <c r="B794" s="85">
        <v>39.587499999999999</v>
      </c>
    </row>
    <row r="795" spans="1:2" x14ac:dyDescent="0.25">
      <c r="A795" s="86">
        <v>769</v>
      </c>
      <c r="B795" s="87">
        <v>39.6</v>
      </c>
    </row>
    <row r="796" spans="1:2" x14ac:dyDescent="0.25">
      <c r="A796" s="81">
        <v>770</v>
      </c>
      <c r="B796" s="85">
        <v>39.612499999999997</v>
      </c>
    </row>
    <row r="797" spans="1:2" x14ac:dyDescent="0.25">
      <c r="A797" s="81">
        <v>771</v>
      </c>
      <c r="B797" s="85">
        <v>39.625</v>
      </c>
    </row>
    <row r="798" spans="1:2" x14ac:dyDescent="0.25">
      <c r="A798" s="81">
        <v>772</v>
      </c>
      <c r="B798" s="85">
        <v>39.637500000000003</v>
      </c>
    </row>
    <row r="799" spans="1:2" x14ac:dyDescent="0.25">
      <c r="A799" s="81">
        <v>773</v>
      </c>
      <c r="B799" s="85">
        <v>39.65</v>
      </c>
    </row>
    <row r="800" spans="1:2" x14ac:dyDescent="0.25">
      <c r="A800" s="81">
        <v>774</v>
      </c>
      <c r="B800" s="85">
        <v>39.662500000000001</v>
      </c>
    </row>
    <row r="801" spans="1:2" x14ac:dyDescent="0.25">
      <c r="A801" s="81">
        <v>775</v>
      </c>
      <c r="B801" s="85">
        <v>39.674999999999997</v>
      </c>
    </row>
    <row r="802" spans="1:2" x14ac:dyDescent="0.25">
      <c r="A802" s="81">
        <v>776</v>
      </c>
      <c r="B802" s="85">
        <v>39.6875</v>
      </c>
    </row>
    <row r="803" spans="1:2" x14ac:dyDescent="0.25">
      <c r="A803" s="81">
        <v>777</v>
      </c>
      <c r="B803" s="85">
        <v>39.700000000000003</v>
      </c>
    </row>
    <row r="804" spans="1:2" x14ac:dyDescent="0.25">
      <c r="A804" s="81">
        <v>778</v>
      </c>
      <c r="B804" s="85">
        <v>39.712499999999999</v>
      </c>
    </row>
    <row r="805" spans="1:2" x14ac:dyDescent="0.25">
      <c r="A805" s="81">
        <v>779</v>
      </c>
      <c r="B805" s="85">
        <v>39.725000000000001</v>
      </c>
    </row>
    <row r="806" spans="1:2" x14ac:dyDescent="0.25">
      <c r="A806" s="81">
        <v>780</v>
      </c>
      <c r="B806" s="85">
        <v>39.737499999999997</v>
      </c>
    </row>
    <row r="807" spans="1:2" x14ac:dyDescent="0.25">
      <c r="A807" s="86">
        <v>781</v>
      </c>
      <c r="B807" s="87">
        <v>39.75</v>
      </c>
    </row>
    <row r="808" spans="1:2" x14ac:dyDescent="0.25">
      <c r="A808" s="81">
        <v>782</v>
      </c>
      <c r="B808" s="85">
        <v>39.762500000000003</v>
      </c>
    </row>
    <row r="809" spans="1:2" x14ac:dyDescent="0.25">
      <c r="A809" s="81">
        <v>783</v>
      </c>
      <c r="B809" s="85">
        <v>39.774999999999999</v>
      </c>
    </row>
    <row r="810" spans="1:2" x14ac:dyDescent="0.25">
      <c r="A810" s="81">
        <v>784</v>
      </c>
      <c r="B810" s="85">
        <v>39.787500000000001</v>
      </c>
    </row>
    <row r="811" spans="1:2" x14ac:dyDescent="0.25">
      <c r="A811" s="81">
        <v>785</v>
      </c>
      <c r="B811" s="85">
        <v>39.799999999999997</v>
      </c>
    </row>
    <row r="812" spans="1:2" x14ac:dyDescent="0.25">
      <c r="A812" s="81">
        <v>786</v>
      </c>
      <c r="B812" s="85">
        <v>39.8125</v>
      </c>
    </row>
    <row r="813" spans="1:2" x14ac:dyDescent="0.25">
      <c r="A813" s="81">
        <v>787</v>
      </c>
      <c r="B813" s="85">
        <v>39.825000000000003</v>
      </c>
    </row>
    <row r="814" spans="1:2" x14ac:dyDescent="0.25">
      <c r="A814" s="81">
        <v>788</v>
      </c>
      <c r="B814" s="85">
        <v>39.837499999999999</v>
      </c>
    </row>
    <row r="815" spans="1:2" x14ac:dyDescent="0.25">
      <c r="A815" s="86">
        <v>789</v>
      </c>
      <c r="B815" s="87">
        <v>39.85</v>
      </c>
    </row>
    <row r="816" spans="1:2" x14ac:dyDescent="0.25">
      <c r="A816" s="81">
        <v>790</v>
      </c>
      <c r="B816" s="85">
        <v>39.862499999999997</v>
      </c>
    </row>
    <row r="817" spans="1:2" x14ac:dyDescent="0.25">
      <c r="A817" s="81">
        <v>791</v>
      </c>
      <c r="B817" s="85">
        <v>39.875</v>
      </c>
    </row>
    <row r="818" spans="1:2" x14ac:dyDescent="0.25">
      <c r="A818" s="81">
        <v>792</v>
      </c>
      <c r="B818" s="85">
        <v>39.887500000000003</v>
      </c>
    </row>
    <row r="819" spans="1:2" x14ac:dyDescent="0.25">
      <c r="A819" s="81">
        <v>793</v>
      </c>
      <c r="B819" s="85">
        <v>39.9</v>
      </c>
    </row>
    <row r="820" spans="1:2" x14ac:dyDescent="0.25">
      <c r="A820" s="81">
        <v>794</v>
      </c>
      <c r="B820" s="85">
        <v>39.912500000000001</v>
      </c>
    </row>
    <row r="821" spans="1:2" x14ac:dyDescent="0.25">
      <c r="A821" s="86">
        <v>795</v>
      </c>
      <c r="B821" s="87">
        <v>39.924999999999997</v>
      </c>
    </row>
    <row r="822" spans="1:2" x14ac:dyDescent="0.25">
      <c r="A822" s="81">
        <v>796</v>
      </c>
      <c r="B822" s="85">
        <v>39.9375</v>
      </c>
    </row>
    <row r="823" spans="1:2" x14ac:dyDescent="0.25">
      <c r="A823" s="81">
        <v>797</v>
      </c>
      <c r="B823" s="85">
        <v>39.950000000000003</v>
      </c>
    </row>
    <row r="824" spans="1:2" x14ac:dyDescent="0.25">
      <c r="A824" s="81">
        <v>798</v>
      </c>
      <c r="B824" s="85">
        <v>39.962499999999999</v>
      </c>
    </row>
    <row r="825" spans="1:2" x14ac:dyDescent="0.25">
      <c r="A825" s="86">
        <v>799</v>
      </c>
      <c r="B825" s="87">
        <v>39.975000000000001</v>
      </c>
    </row>
    <row r="826" spans="1:2" x14ac:dyDescent="0.25">
      <c r="A826" s="81">
        <v>800</v>
      </c>
      <c r="B826" s="85">
        <v>39.987499999999997</v>
      </c>
    </row>
    <row r="827" spans="1:2" x14ac:dyDescent="0.25">
      <c r="A827" s="81">
        <v>801</v>
      </c>
      <c r="B827" s="85">
        <v>40</v>
      </c>
    </row>
    <row r="828" spans="1:2" x14ac:dyDescent="0.25">
      <c r="A828" s="81">
        <v>802</v>
      </c>
      <c r="B828" s="85">
        <v>40.012500000000003</v>
      </c>
    </row>
    <row r="829" spans="1:2" x14ac:dyDescent="0.25">
      <c r="A829" s="81">
        <v>803</v>
      </c>
      <c r="B829" s="85">
        <v>40.024999999999999</v>
      </c>
    </row>
    <row r="830" spans="1:2" x14ac:dyDescent="0.25">
      <c r="A830" s="86">
        <v>804</v>
      </c>
      <c r="B830" s="87">
        <v>40.037500000000001</v>
      </c>
    </row>
    <row r="831" spans="1:2" x14ac:dyDescent="0.25">
      <c r="A831" s="86">
        <v>805</v>
      </c>
      <c r="B831" s="87">
        <v>40.049999999999997</v>
      </c>
    </row>
    <row r="832" spans="1:2" x14ac:dyDescent="0.25">
      <c r="A832" s="86">
        <v>806</v>
      </c>
      <c r="B832" s="87">
        <v>40.0625</v>
      </c>
    </row>
    <row r="833" spans="1:2" x14ac:dyDescent="0.25">
      <c r="A833" s="81">
        <v>807</v>
      </c>
      <c r="B833" s="85">
        <v>40.075000000000003</v>
      </c>
    </row>
    <row r="834" spans="1:2" x14ac:dyDescent="0.25">
      <c r="A834" s="81">
        <v>808</v>
      </c>
      <c r="B834" s="85">
        <v>40.087499999999999</v>
      </c>
    </row>
    <row r="835" spans="1:2" x14ac:dyDescent="0.25">
      <c r="A835" s="81">
        <v>809</v>
      </c>
      <c r="B835" s="85">
        <v>40.1</v>
      </c>
    </row>
    <row r="836" spans="1:2" x14ac:dyDescent="0.25">
      <c r="A836" s="81">
        <v>810</v>
      </c>
      <c r="B836" s="85">
        <v>40.112499999999997</v>
      </c>
    </row>
    <row r="837" spans="1:2" x14ac:dyDescent="0.25">
      <c r="A837" s="81">
        <v>811</v>
      </c>
      <c r="B837" s="85">
        <v>40.125</v>
      </c>
    </row>
    <row r="838" spans="1:2" x14ac:dyDescent="0.25">
      <c r="A838" s="81">
        <v>812</v>
      </c>
      <c r="B838" s="85">
        <v>40.137500000000003</v>
      </c>
    </row>
    <row r="839" spans="1:2" x14ac:dyDescent="0.25">
      <c r="A839" s="86">
        <v>813</v>
      </c>
      <c r="B839" s="87">
        <v>40.15</v>
      </c>
    </row>
    <row r="840" spans="1:2" x14ac:dyDescent="0.25">
      <c r="A840" s="81">
        <v>814</v>
      </c>
      <c r="B840" s="85">
        <v>40.162500000000001</v>
      </c>
    </row>
    <row r="841" spans="1:2" x14ac:dyDescent="0.25">
      <c r="A841" s="81">
        <v>815</v>
      </c>
      <c r="B841" s="85">
        <v>40.174999999999997</v>
      </c>
    </row>
    <row r="842" spans="1:2" x14ac:dyDescent="0.25">
      <c r="A842" s="81">
        <v>816</v>
      </c>
      <c r="B842" s="85">
        <v>40.1875</v>
      </c>
    </row>
    <row r="843" spans="1:2" x14ac:dyDescent="0.25">
      <c r="A843" s="81">
        <v>817</v>
      </c>
      <c r="B843" s="85">
        <v>40.200000000000003</v>
      </c>
    </row>
    <row r="844" spans="1:2" x14ac:dyDescent="0.25">
      <c r="A844" s="81">
        <v>818</v>
      </c>
      <c r="B844" s="85">
        <v>40.212499999999999</v>
      </c>
    </row>
    <row r="845" spans="1:2" x14ac:dyDescent="0.25">
      <c r="A845" s="81">
        <v>819</v>
      </c>
      <c r="B845" s="85">
        <v>40.225000000000001</v>
      </c>
    </row>
    <row r="846" spans="1:2" x14ac:dyDescent="0.25">
      <c r="A846" s="81">
        <v>820</v>
      </c>
      <c r="B846" s="85">
        <v>40.237499999999997</v>
      </c>
    </row>
    <row r="847" spans="1:2" x14ac:dyDescent="0.25">
      <c r="A847" s="81">
        <v>821</v>
      </c>
      <c r="B847" s="85">
        <v>40.25</v>
      </c>
    </row>
    <row r="848" spans="1:2" x14ac:dyDescent="0.25">
      <c r="A848" s="86">
        <v>822</v>
      </c>
      <c r="B848" s="87">
        <v>40.262500000000003</v>
      </c>
    </row>
    <row r="849" spans="1:2" x14ac:dyDescent="0.25">
      <c r="A849" s="86">
        <v>823</v>
      </c>
      <c r="B849" s="87">
        <v>40.274999999999999</v>
      </c>
    </row>
    <row r="850" spans="1:2" x14ac:dyDescent="0.25">
      <c r="A850" s="86">
        <v>824</v>
      </c>
      <c r="B850" s="87">
        <v>40.287500000000001</v>
      </c>
    </row>
    <row r="851" spans="1:2" x14ac:dyDescent="0.25">
      <c r="A851" s="86">
        <v>825</v>
      </c>
      <c r="B851" s="87">
        <v>40.299999999999997</v>
      </c>
    </row>
    <row r="852" spans="1:2" x14ac:dyDescent="0.25">
      <c r="A852" s="86">
        <v>826</v>
      </c>
      <c r="B852" s="87">
        <v>40.3125</v>
      </c>
    </row>
    <row r="853" spans="1:2" x14ac:dyDescent="0.25">
      <c r="A853" s="86">
        <v>827</v>
      </c>
      <c r="B853" s="87">
        <v>40.325000000000003</v>
      </c>
    </row>
    <row r="854" spans="1:2" x14ac:dyDescent="0.25">
      <c r="A854" s="86">
        <v>828</v>
      </c>
      <c r="B854" s="87">
        <v>40.337499999999999</v>
      </c>
    </row>
    <row r="855" spans="1:2" x14ac:dyDescent="0.25">
      <c r="A855" s="86">
        <v>829</v>
      </c>
      <c r="B855" s="87">
        <v>40.35</v>
      </c>
    </row>
    <row r="856" spans="1:2" x14ac:dyDescent="0.25">
      <c r="A856" s="86">
        <v>830</v>
      </c>
      <c r="B856" s="87">
        <v>40.362499999999997</v>
      </c>
    </row>
    <row r="857" spans="1:2" x14ac:dyDescent="0.25">
      <c r="A857" s="86">
        <v>831</v>
      </c>
      <c r="B857" s="87">
        <v>40.375</v>
      </c>
    </row>
    <row r="858" spans="1:2" x14ac:dyDescent="0.25">
      <c r="A858" s="86">
        <v>832</v>
      </c>
      <c r="B858" s="87">
        <v>40.387500000000003</v>
      </c>
    </row>
    <row r="859" spans="1:2" x14ac:dyDescent="0.25">
      <c r="A859" s="86">
        <v>833</v>
      </c>
      <c r="B859" s="87">
        <v>40.4</v>
      </c>
    </row>
    <row r="860" spans="1:2" x14ac:dyDescent="0.25">
      <c r="A860" s="86">
        <v>834</v>
      </c>
      <c r="B860" s="87">
        <v>40.412500000000001</v>
      </c>
    </row>
    <row r="861" spans="1:2" x14ac:dyDescent="0.25">
      <c r="A861" s="81">
        <v>835</v>
      </c>
      <c r="B861" s="85">
        <v>40.424999999999997</v>
      </c>
    </row>
    <row r="862" spans="1:2" x14ac:dyDescent="0.25">
      <c r="A862" s="81">
        <v>836</v>
      </c>
      <c r="B862" s="85">
        <v>40.4375</v>
      </c>
    </row>
    <row r="863" spans="1:2" x14ac:dyDescent="0.25">
      <c r="A863" s="81">
        <v>837</v>
      </c>
      <c r="B863" s="85">
        <v>40.450000000000003</v>
      </c>
    </row>
    <row r="864" spans="1:2" x14ac:dyDescent="0.25">
      <c r="A864" s="81">
        <v>838</v>
      </c>
      <c r="B864" s="85">
        <v>40.462499999999999</v>
      </c>
    </row>
    <row r="865" spans="1:2" x14ac:dyDescent="0.25">
      <c r="A865" s="81">
        <v>839</v>
      </c>
      <c r="B865" s="85">
        <v>40.475000000000001</v>
      </c>
    </row>
    <row r="866" spans="1:2" x14ac:dyDescent="0.25">
      <c r="A866" s="81">
        <v>840</v>
      </c>
      <c r="B866" s="85">
        <v>40.487499999999997</v>
      </c>
    </row>
    <row r="867" spans="1:2" x14ac:dyDescent="0.25">
      <c r="A867" s="81">
        <v>841</v>
      </c>
      <c r="B867" s="85">
        <v>40.5</v>
      </c>
    </row>
    <row r="868" spans="1:2" x14ac:dyDescent="0.25">
      <c r="A868" s="81">
        <v>842</v>
      </c>
      <c r="B868" s="85">
        <v>40.512500000000003</v>
      </c>
    </row>
    <row r="869" spans="1:2" x14ac:dyDescent="0.25">
      <c r="A869" s="81">
        <v>843</v>
      </c>
      <c r="B869" s="85">
        <v>40.524999999999999</v>
      </c>
    </row>
    <row r="870" spans="1:2" x14ac:dyDescent="0.25">
      <c r="A870" s="81">
        <v>844</v>
      </c>
      <c r="B870" s="85">
        <v>40.537500000000001</v>
      </c>
    </row>
    <row r="871" spans="1:2" x14ac:dyDescent="0.25">
      <c r="A871" s="81">
        <v>845</v>
      </c>
      <c r="B871" s="85">
        <v>40.549999999999997</v>
      </c>
    </row>
    <row r="872" spans="1:2" x14ac:dyDescent="0.25">
      <c r="A872" s="81">
        <v>846</v>
      </c>
      <c r="B872" s="85">
        <v>40.5625</v>
      </c>
    </row>
    <row r="873" spans="1:2" x14ac:dyDescent="0.25">
      <c r="A873" s="81">
        <v>847</v>
      </c>
      <c r="B873" s="85">
        <v>40.575000000000003</v>
      </c>
    </row>
    <row r="874" spans="1:2" x14ac:dyDescent="0.25">
      <c r="A874" s="81">
        <v>848</v>
      </c>
      <c r="B874" s="85">
        <v>40.587499999999999</v>
      </c>
    </row>
    <row r="875" spans="1:2" x14ac:dyDescent="0.25">
      <c r="A875" s="81">
        <v>849</v>
      </c>
      <c r="B875" s="85">
        <v>40.6</v>
      </c>
    </row>
    <row r="876" spans="1:2" x14ac:dyDescent="0.25">
      <c r="A876" s="81">
        <v>850</v>
      </c>
      <c r="B876" s="85">
        <v>40.612499999999997</v>
      </c>
    </row>
    <row r="877" spans="1:2" x14ac:dyDescent="0.25">
      <c r="A877" s="81">
        <v>851</v>
      </c>
      <c r="B877" s="85">
        <v>40.625</v>
      </c>
    </row>
    <row r="878" spans="1:2" x14ac:dyDescent="0.25">
      <c r="A878" s="81">
        <v>852</v>
      </c>
      <c r="B878" s="85">
        <v>40.637500000000003</v>
      </c>
    </row>
    <row r="879" spans="1:2" x14ac:dyDescent="0.25">
      <c r="A879" s="86">
        <v>853</v>
      </c>
      <c r="B879" s="87">
        <v>40.65</v>
      </c>
    </row>
    <row r="880" spans="1:2" x14ac:dyDescent="0.25">
      <c r="A880" s="81">
        <v>854</v>
      </c>
      <c r="B880" s="85">
        <v>40.662500000000001</v>
      </c>
    </row>
    <row r="881" spans="1:2" x14ac:dyDescent="0.25">
      <c r="A881" s="81">
        <v>855</v>
      </c>
      <c r="B881" s="85">
        <v>40.674999999999997</v>
      </c>
    </row>
    <row r="882" spans="1:2" x14ac:dyDescent="0.25">
      <c r="A882" s="81">
        <v>856</v>
      </c>
      <c r="B882" s="85">
        <v>40.6875</v>
      </c>
    </row>
    <row r="883" spans="1:2" x14ac:dyDescent="0.25">
      <c r="A883" s="81">
        <v>857</v>
      </c>
      <c r="B883" s="85">
        <v>40.700000000000003</v>
      </c>
    </row>
    <row r="884" spans="1:2" x14ac:dyDescent="0.25">
      <c r="A884" s="81">
        <v>858</v>
      </c>
      <c r="B884" s="85">
        <v>40.712499999999999</v>
      </c>
    </row>
    <row r="885" spans="1:2" x14ac:dyDescent="0.25">
      <c r="A885" s="81">
        <v>859</v>
      </c>
      <c r="B885" s="85">
        <v>40.725000000000001</v>
      </c>
    </row>
    <row r="886" spans="1:2" x14ac:dyDescent="0.25">
      <c r="A886" s="81">
        <v>860</v>
      </c>
      <c r="B886" s="85">
        <v>40.737499999999997</v>
      </c>
    </row>
    <row r="887" spans="1:2" x14ac:dyDescent="0.25">
      <c r="A887" s="81">
        <v>861</v>
      </c>
      <c r="B887" s="85">
        <v>40.75</v>
      </c>
    </row>
    <row r="888" spans="1:2" x14ac:dyDescent="0.25">
      <c r="A888" s="81">
        <v>862</v>
      </c>
      <c r="B888" s="85">
        <v>40.762500000000003</v>
      </c>
    </row>
    <row r="889" spans="1:2" x14ac:dyDescent="0.25">
      <c r="A889" s="81">
        <v>863</v>
      </c>
      <c r="B889" s="85">
        <v>40.774999999999999</v>
      </c>
    </row>
    <row r="890" spans="1:2" x14ac:dyDescent="0.25">
      <c r="A890" s="81">
        <v>864</v>
      </c>
      <c r="B890" s="85">
        <v>40.787500000000001</v>
      </c>
    </row>
    <row r="891" spans="1:2" x14ac:dyDescent="0.25">
      <c r="A891" s="81">
        <v>865</v>
      </c>
      <c r="B891" s="85">
        <v>40.799999999999997</v>
      </c>
    </row>
    <row r="892" spans="1:2" x14ac:dyDescent="0.25">
      <c r="A892" s="81">
        <v>866</v>
      </c>
      <c r="B892" s="85">
        <v>40.8125</v>
      </c>
    </row>
    <row r="893" spans="1:2" x14ac:dyDescent="0.25">
      <c r="A893" s="86">
        <v>867</v>
      </c>
      <c r="B893" s="87">
        <v>40.825000000000003</v>
      </c>
    </row>
    <row r="894" spans="1:2" x14ac:dyDescent="0.25">
      <c r="A894" s="81">
        <v>868</v>
      </c>
      <c r="B894" s="85">
        <v>40.837499999999999</v>
      </c>
    </row>
    <row r="895" spans="1:2" x14ac:dyDescent="0.25">
      <c r="A895" s="81">
        <v>869</v>
      </c>
      <c r="B895" s="85">
        <v>40.85</v>
      </c>
    </row>
    <row r="896" spans="1:2" x14ac:dyDescent="0.25">
      <c r="A896" s="81">
        <v>870</v>
      </c>
      <c r="B896" s="85">
        <v>40.862499999999997</v>
      </c>
    </row>
    <row r="897" spans="1:2" x14ac:dyDescent="0.25">
      <c r="A897" s="81">
        <v>871</v>
      </c>
      <c r="B897" s="85">
        <v>40.875</v>
      </c>
    </row>
    <row r="898" spans="1:2" x14ac:dyDescent="0.25">
      <c r="A898" s="81">
        <v>872</v>
      </c>
      <c r="B898" s="85">
        <v>40.887500000000003</v>
      </c>
    </row>
    <row r="899" spans="1:2" x14ac:dyDescent="0.25">
      <c r="A899" s="81">
        <v>873</v>
      </c>
      <c r="B899" s="85">
        <v>40.9</v>
      </c>
    </row>
    <row r="900" spans="1:2" x14ac:dyDescent="0.25">
      <c r="A900" s="81">
        <v>874</v>
      </c>
      <c r="B900" s="85">
        <v>40.912500000000001</v>
      </c>
    </row>
    <row r="901" spans="1:2" x14ac:dyDescent="0.25">
      <c r="A901" s="81">
        <v>875</v>
      </c>
      <c r="B901" s="85">
        <v>40.924999999999997</v>
      </c>
    </row>
    <row r="902" spans="1:2" x14ac:dyDescent="0.25">
      <c r="A902" s="81">
        <v>876</v>
      </c>
      <c r="B902" s="85">
        <v>40.9375</v>
      </c>
    </row>
    <row r="903" spans="1:2" x14ac:dyDescent="0.25">
      <c r="A903" s="81">
        <v>877</v>
      </c>
      <c r="B903" s="85">
        <v>40.950000000000003</v>
      </c>
    </row>
    <row r="904" spans="1:2" x14ac:dyDescent="0.25">
      <c r="A904" s="81">
        <v>878</v>
      </c>
      <c r="B904" s="85">
        <v>40.962499999999999</v>
      </c>
    </row>
    <row r="905" spans="1:2" x14ac:dyDescent="0.25">
      <c r="A905" s="81">
        <v>879</v>
      </c>
      <c r="B905" s="85">
        <v>40.975000000000001</v>
      </c>
    </row>
    <row r="906" spans="1:2" x14ac:dyDescent="0.25">
      <c r="A906" s="81">
        <v>880</v>
      </c>
      <c r="B906" s="85">
        <v>40.987499999999997</v>
      </c>
    </row>
    <row r="907" spans="1:2" x14ac:dyDescent="0.25">
      <c r="A907" s="81">
        <v>881</v>
      </c>
      <c r="B907" s="85">
        <v>41</v>
      </c>
    </row>
    <row r="908" spans="1:2" x14ac:dyDescent="0.25">
      <c r="A908" s="81">
        <v>882</v>
      </c>
      <c r="B908" s="85">
        <v>41.012500000000003</v>
      </c>
    </row>
    <row r="909" spans="1:2" x14ac:dyDescent="0.25">
      <c r="A909" s="81">
        <v>883</v>
      </c>
      <c r="B909" s="85">
        <v>41.024999999999999</v>
      </c>
    </row>
    <row r="910" spans="1:2" x14ac:dyDescent="0.25">
      <c r="A910" s="81">
        <v>884</v>
      </c>
      <c r="B910" s="85">
        <v>41.037500000000001</v>
      </c>
    </row>
    <row r="911" spans="1:2" x14ac:dyDescent="0.25">
      <c r="A911" s="81">
        <v>885</v>
      </c>
      <c r="B911" s="85">
        <v>41.05</v>
      </c>
    </row>
    <row r="912" spans="1:2" x14ac:dyDescent="0.25">
      <c r="A912" s="81">
        <v>886</v>
      </c>
      <c r="B912" s="85">
        <v>41.0625</v>
      </c>
    </row>
    <row r="913" spans="1:2" x14ac:dyDescent="0.25">
      <c r="A913" s="81">
        <v>887</v>
      </c>
      <c r="B913" s="85">
        <v>41.075000000000003</v>
      </c>
    </row>
    <row r="914" spans="1:2" x14ac:dyDescent="0.25">
      <c r="A914" s="81">
        <v>888</v>
      </c>
      <c r="B914" s="85">
        <v>41.087499999999999</v>
      </c>
    </row>
    <row r="915" spans="1:2" x14ac:dyDescent="0.25">
      <c r="A915" s="81">
        <v>889</v>
      </c>
      <c r="B915" s="85">
        <v>41.1</v>
      </c>
    </row>
    <row r="916" spans="1:2" x14ac:dyDescent="0.25">
      <c r="A916" s="81">
        <v>890</v>
      </c>
      <c r="B916" s="85">
        <v>41.112499999999997</v>
      </c>
    </row>
    <row r="917" spans="1:2" x14ac:dyDescent="0.25">
      <c r="A917" s="81">
        <v>891</v>
      </c>
      <c r="B917" s="85">
        <v>41.125</v>
      </c>
    </row>
    <row r="918" spans="1:2" x14ac:dyDescent="0.25">
      <c r="A918" s="86">
        <v>892</v>
      </c>
      <c r="B918" s="87">
        <v>41.137500000000003</v>
      </c>
    </row>
    <row r="919" spans="1:2" x14ac:dyDescent="0.25">
      <c r="A919" s="81">
        <v>893</v>
      </c>
      <c r="B919" s="85">
        <v>41.15</v>
      </c>
    </row>
    <row r="920" spans="1:2" x14ac:dyDescent="0.25">
      <c r="A920" s="81">
        <v>894</v>
      </c>
      <c r="B920" s="85">
        <v>41.162500000000001</v>
      </c>
    </row>
    <row r="921" spans="1:2" x14ac:dyDescent="0.25">
      <c r="A921" s="81">
        <v>895</v>
      </c>
      <c r="B921" s="85">
        <v>41.174999999999997</v>
      </c>
    </row>
    <row r="922" spans="1:2" x14ac:dyDescent="0.25">
      <c r="A922" s="81">
        <v>896</v>
      </c>
      <c r="B922" s="85">
        <v>41.1875</v>
      </c>
    </row>
    <row r="923" spans="1:2" x14ac:dyDescent="0.25">
      <c r="A923" s="81">
        <v>897</v>
      </c>
      <c r="B923" s="85">
        <v>41.2</v>
      </c>
    </row>
    <row r="924" spans="1:2" x14ac:dyDescent="0.25">
      <c r="A924" s="81">
        <v>898</v>
      </c>
      <c r="B924" s="85">
        <v>41.212499999999999</v>
      </c>
    </row>
    <row r="925" spans="1:2" x14ac:dyDescent="0.25">
      <c r="A925" s="86">
        <v>899</v>
      </c>
      <c r="B925" s="87">
        <v>41.225000000000001</v>
      </c>
    </row>
    <row r="926" spans="1:2" x14ac:dyDescent="0.25">
      <c r="A926" s="81">
        <v>900</v>
      </c>
      <c r="B926" s="85">
        <v>41.237499999999997</v>
      </c>
    </row>
    <row r="927" spans="1:2" x14ac:dyDescent="0.25">
      <c r="A927" s="81">
        <v>901</v>
      </c>
      <c r="B927" s="85">
        <v>41.25</v>
      </c>
    </row>
    <row r="928" spans="1:2" x14ac:dyDescent="0.25">
      <c r="A928" s="81">
        <v>902</v>
      </c>
      <c r="B928" s="85">
        <v>41.262500000000003</v>
      </c>
    </row>
    <row r="929" spans="1:2" x14ac:dyDescent="0.25">
      <c r="A929" s="81">
        <v>903</v>
      </c>
      <c r="B929" s="85">
        <v>41.274999999999999</v>
      </c>
    </row>
    <row r="930" spans="1:2" x14ac:dyDescent="0.25">
      <c r="A930" s="86">
        <v>904</v>
      </c>
      <c r="B930" s="87">
        <v>41.287500000000001</v>
      </c>
    </row>
    <row r="931" spans="1:2" x14ac:dyDescent="0.25">
      <c r="A931" s="86">
        <v>905</v>
      </c>
      <c r="B931" s="87">
        <v>41.3</v>
      </c>
    </row>
    <row r="932" spans="1:2" x14ac:dyDescent="0.25">
      <c r="A932" s="86">
        <v>906</v>
      </c>
      <c r="B932" s="87">
        <v>41.3125</v>
      </c>
    </row>
    <row r="933" spans="1:2" x14ac:dyDescent="0.25">
      <c r="A933" s="86">
        <v>907</v>
      </c>
      <c r="B933" s="87">
        <v>41.325000000000003</v>
      </c>
    </row>
    <row r="934" spans="1:2" x14ac:dyDescent="0.25">
      <c r="A934" s="86">
        <v>908</v>
      </c>
      <c r="B934" s="87">
        <v>41.337499999999999</v>
      </c>
    </row>
    <row r="935" spans="1:2" x14ac:dyDescent="0.25">
      <c r="A935" s="86">
        <v>909</v>
      </c>
      <c r="B935" s="87">
        <v>41.35</v>
      </c>
    </row>
    <row r="936" spans="1:2" x14ac:dyDescent="0.25">
      <c r="A936" s="86">
        <v>910</v>
      </c>
      <c r="B936" s="87">
        <v>41.362499999999997</v>
      </c>
    </row>
    <row r="937" spans="1:2" x14ac:dyDescent="0.25">
      <c r="A937" s="86">
        <v>911</v>
      </c>
      <c r="B937" s="87">
        <v>41.375</v>
      </c>
    </row>
    <row r="938" spans="1:2" x14ac:dyDescent="0.25">
      <c r="A938" s="86">
        <v>912</v>
      </c>
      <c r="B938" s="87">
        <v>41.387500000000003</v>
      </c>
    </row>
    <row r="939" spans="1:2" x14ac:dyDescent="0.25">
      <c r="A939" s="81">
        <v>913</v>
      </c>
      <c r="B939" s="85">
        <v>41.4</v>
      </c>
    </row>
    <row r="940" spans="1:2" x14ac:dyDescent="0.25">
      <c r="A940" s="81">
        <v>914</v>
      </c>
      <c r="B940" s="85">
        <v>41.412500000000001</v>
      </c>
    </row>
    <row r="941" spans="1:2" x14ac:dyDescent="0.25">
      <c r="A941" s="81">
        <v>915</v>
      </c>
      <c r="B941" s="85">
        <v>41.424999999999997</v>
      </c>
    </row>
    <row r="942" spans="1:2" x14ac:dyDescent="0.25">
      <c r="A942" s="81">
        <v>916</v>
      </c>
      <c r="B942" s="85">
        <v>41.4375</v>
      </c>
    </row>
    <row r="943" spans="1:2" x14ac:dyDescent="0.25">
      <c r="A943" s="86">
        <v>917</v>
      </c>
      <c r="B943" s="87">
        <v>41.45</v>
      </c>
    </row>
    <row r="944" spans="1:2" x14ac:dyDescent="0.25">
      <c r="A944" s="81">
        <v>918</v>
      </c>
      <c r="B944" s="85">
        <v>41.462499999999999</v>
      </c>
    </row>
    <row r="945" spans="1:2" x14ac:dyDescent="0.25">
      <c r="A945" s="81">
        <v>919</v>
      </c>
      <c r="B945" s="85">
        <v>41.475000000000001</v>
      </c>
    </row>
    <row r="946" spans="1:2" x14ac:dyDescent="0.25">
      <c r="A946" s="81">
        <v>920</v>
      </c>
      <c r="B946" s="85">
        <v>41.487499999999997</v>
      </c>
    </row>
    <row r="947" spans="1:2" x14ac:dyDescent="0.25">
      <c r="A947" s="81">
        <v>921</v>
      </c>
      <c r="B947" s="85">
        <v>41.5</v>
      </c>
    </row>
    <row r="948" spans="1:2" x14ac:dyDescent="0.25">
      <c r="A948" s="81">
        <v>922</v>
      </c>
      <c r="B948" s="85">
        <v>41.512500000000003</v>
      </c>
    </row>
    <row r="949" spans="1:2" x14ac:dyDescent="0.25">
      <c r="A949" s="81">
        <v>923</v>
      </c>
      <c r="B949" s="85">
        <v>41.524999999999999</v>
      </c>
    </row>
    <row r="950" spans="1:2" x14ac:dyDescent="0.25">
      <c r="A950" s="81">
        <v>924</v>
      </c>
      <c r="B950" s="85">
        <v>41.537500000000001</v>
      </c>
    </row>
    <row r="951" spans="1:2" x14ac:dyDescent="0.25">
      <c r="A951" s="81">
        <v>925</v>
      </c>
      <c r="B951" s="85">
        <v>41.55</v>
      </c>
    </row>
    <row r="952" spans="1:2" x14ac:dyDescent="0.25">
      <c r="A952" s="81">
        <v>926</v>
      </c>
      <c r="B952" s="85">
        <v>41.5625</v>
      </c>
    </row>
    <row r="953" spans="1:2" x14ac:dyDescent="0.25">
      <c r="A953" s="81">
        <v>927</v>
      </c>
      <c r="B953" s="85">
        <v>41.575000000000003</v>
      </c>
    </row>
    <row r="954" spans="1:2" x14ac:dyDescent="0.25">
      <c r="A954" s="81">
        <v>928</v>
      </c>
      <c r="B954" s="85">
        <v>41.587499999999999</v>
      </c>
    </row>
    <row r="955" spans="1:2" x14ac:dyDescent="0.25">
      <c r="A955" s="81">
        <v>929</v>
      </c>
      <c r="B955" s="85">
        <v>41.6</v>
      </c>
    </row>
    <row r="956" spans="1:2" x14ac:dyDescent="0.25">
      <c r="A956" s="86">
        <v>930</v>
      </c>
      <c r="B956" s="87">
        <v>41.612499999999997</v>
      </c>
    </row>
    <row r="957" spans="1:2" x14ac:dyDescent="0.25">
      <c r="A957" s="86">
        <v>931</v>
      </c>
      <c r="B957" s="87">
        <v>41.625</v>
      </c>
    </row>
    <row r="958" spans="1:2" x14ac:dyDescent="0.25">
      <c r="A958" s="86">
        <v>932</v>
      </c>
      <c r="B958" s="87">
        <v>41.637500000000003</v>
      </c>
    </row>
    <row r="959" spans="1:2" x14ac:dyDescent="0.25">
      <c r="A959" s="86">
        <v>933</v>
      </c>
      <c r="B959" s="87">
        <v>41.65</v>
      </c>
    </row>
    <row r="960" spans="1:2" x14ac:dyDescent="0.25">
      <c r="A960" s="86">
        <v>934</v>
      </c>
      <c r="B960" s="87">
        <v>41.662500000000001</v>
      </c>
    </row>
    <row r="961" spans="1:2" x14ac:dyDescent="0.25">
      <c r="A961" s="86">
        <v>935</v>
      </c>
      <c r="B961" s="87">
        <v>41.674999999999997</v>
      </c>
    </row>
    <row r="962" spans="1:2" x14ac:dyDescent="0.25">
      <c r="A962" s="86">
        <v>936</v>
      </c>
      <c r="B962" s="87">
        <v>41.6875</v>
      </c>
    </row>
    <row r="963" spans="1:2" x14ac:dyDescent="0.25">
      <c r="A963" s="86">
        <v>937</v>
      </c>
      <c r="B963" s="87">
        <v>41.7</v>
      </c>
    </row>
    <row r="964" spans="1:2" x14ac:dyDescent="0.25">
      <c r="A964" s="86">
        <v>938</v>
      </c>
      <c r="B964" s="87">
        <v>41.712499999999999</v>
      </c>
    </row>
    <row r="965" spans="1:2" x14ac:dyDescent="0.25">
      <c r="A965" s="86">
        <v>939</v>
      </c>
      <c r="B965" s="87">
        <v>41.725000000000001</v>
      </c>
    </row>
    <row r="966" spans="1:2" x14ac:dyDescent="0.25">
      <c r="A966" s="86">
        <v>940</v>
      </c>
      <c r="B966" s="87">
        <v>41.737499999999997</v>
      </c>
    </row>
    <row r="967" spans="1:2" x14ac:dyDescent="0.25">
      <c r="A967" s="86">
        <v>941</v>
      </c>
      <c r="B967" s="87">
        <v>41.75</v>
      </c>
    </row>
    <row r="968" spans="1:2" x14ac:dyDescent="0.25">
      <c r="A968" s="86">
        <v>942</v>
      </c>
      <c r="B968" s="87">
        <v>41.762500000000003</v>
      </c>
    </row>
    <row r="969" spans="1:2" x14ac:dyDescent="0.25">
      <c r="A969" s="86">
        <v>943</v>
      </c>
      <c r="B969" s="87">
        <v>41.774999999999999</v>
      </c>
    </row>
    <row r="970" spans="1:2" x14ac:dyDescent="0.25">
      <c r="A970" s="86">
        <v>944</v>
      </c>
      <c r="B970" s="87">
        <v>41.787500000000001</v>
      </c>
    </row>
    <row r="971" spans="1:2" x14ac:dyDescent="0.25">
      <c r="A971" s="81">
        <v>945</v>
      </c>
      <c r="B971" s="85">
        <v>41.8</v>
      </c>
    </row>
    <row r="972" spans="1:2" x14ac:dyDescent="0.25">
      <c r="A972" s="81">
        <v>946</v>
      </c>
      <c r="B972" s="85">
        <v>41.8125</v>
      </c>
    </row>
    <row r="973" spans="1:2" x14ac:dyDescent="0.25">
      <c r="A973" s="81">
        <v>947</v>
      </c>
      <c r="B973" s="85">
        <v>41.825000000000003</v>
      </c>
    </row>
    <row r="974" spans="1:2" x14ac:dyDescent="0.25">
      <c r="A974" s="81">
        <v>948</v>
      </c>
      <c r="B974" s="85">
        <v>41.837499999999999</v>
      </c>
    </row>
    <row r="975" spans="1:2" x14ac:dyDescent="0.25">
      <c r="A975" s="81">
        <v>949</v>
      </c>
      <c r="B975" s="85">
        <v>41.85</v>
      </c>
    </row>
    <row r="976" spans="1:2" x14ac:dyDescent="0.25">
      <c r="A976" s="81">
        <v>950</v>
      </c>
      <c r="B976" s="85">
        <v>41.862499999999997</v>
      </c>
    </row>
    <row r="977" spans="1:2" x14ac:dyDescent="0.25">
      <c r="A977" s="81">
        <v>951</v>
      </c>
      <c r="B977" s="85">
        <v>41.875</v>
      </c>
    </row>
    <row r="978" spans="1:2" x14ac:dyDescent="0.25">
      <c r="A978" s="81">
        <v>952</v>
      </c>
      <c r="B978" s="85">
        <v>41.887500000000003</v>
      </c>
    </row>
    <row r="979" spans="1:2" x14ac:dyDescent="0.25">
      <c r="A979" s="86">
        <v>953</v>
      </c>
      <c r="B979" s="87">
        <v>41.9</v>
      </c>
    </row>
    <row r="980" spans="1:2" x14ac:dyDescent="0.25">
      <c r="A980" s="81">
        <v>954</v>
      </c>
      <c r="B980" s="85">
        <v>41.912500000000001</v>
      </c>
    </row>
    <row r="981" spans="1:2" x14ac:dyDescent="0.25">
      <c r="A981" s="81">
        <v>955</v>
      </c>
      <c r="B981" s="85">
        <v>41.924999999999997</v>
      </c>
    </row>
    <row r="982" spans="1:2" x14ac:dyDescent="0.25">
      <c r="A982" s="81">
        <v>956</v>
      </c>
      <c r="B982" s="85">
        <v>41.9375</v>
      </c>
    </row>
    <row r="983" spans="1:2" x14ac:dyDescent="0.25">
      <c r="A983" s="86">
        <v>957</v>
      </c>
      <c r="B983" s="87">
        <v>41.95</v>
      </c>
    </row>
    <row r="984" spans="1:2" x14ac:dyDescent="0.25">
      <c r="A984" s="81">
        <v>958</v>
      </c>
      <c r="B984" s="85">
        <v>41.962499999999999</v>
      </c>
    </row>
    <row r="985" spans="1:2" x14ac:dyDescent="0.25">
      <c r="A985" s="81">
        <v>959</v>
      </c>
      <c r="B985" s="85">
        <v>41.975000000000001</v>
      </c>
    </row>
    <row r="986" spans="1:2" x14ac:dyDescent="0.25">
      <c r="A986" s="81">
        <v>960</v>
      </c>
      <c r="B986" s="85">
        <v>41.987499999999997</v>
      </c>
    </row>
    <row r="987" spans="1:2" x14ac:dyDescent="0.25">
      <c r="A987" s="81">
        <v>961</v>
      </c>
      <c r="B987" s="85">
        <v>42</v>
      </c>
    </row>
    <row r="988" spans="1:2" x14ac:dyDescent="0.25">
      <c r="A988" s="81">
        <v>962</v>
      </c>
      <c r="B988" s="85">
        <v>42.012500000000003</v>
      </c>
    </row>
    <row r="989" spans="1:2" x14ac:dyDescent="0.25">
      <c r="A989" s="81">
        <v>963</v>
      </c>
      <c r="B989" s="85">
        <v>42.024999999999999</v>
      </c>
    </row>
    <row r="990" spans="1:2" x14ac:dyDescent="0.25">
      <c r="A990" s="81">
        <v>964</v>
      </c>
      <c r="B990" s="85">
        <v>42.037500000000001</v>
      </c>
    </row>
    <row r="991" spans="1:2" x14ac:dyDescent="0.25">
      <c r="A991" s="81">
        <v>965</v>
      </c>
      <c r="B991" s="85">
        <v>42.05</v>
      </c>
    </row>
    <row r="992" spans="1:2" x14ac:dyDescent="0.25">
      <c r="A992" s="81">
        <v>966</v>
      </c>
      <c r="B992" s="85">
        <v>42.0625</v>
      </c>
    </row>
    <row r="993" spans="1:2" x14ac:dyDescent="0.25">
      <c r="A993" s="81">
        <v>967</v>
      </c>
      <c r="B993" s="85">
        <v>42.075000000000003</v>
      </c>
    </row>
    <row r="994" spans="1:2" x14ac:dyDescent="0.25">
      <c r="A994" s="81">
        <v>968</v>
      </c>
      <c r="B994" s="85">
        <v>42.087499999999999</v>
      </c>
    </row>
    <row r="995" spans="1:2" x14ac:dyDescent="0.25">
      <c r="A995" s="81">
        <v>969</v>
      </c>
      <c r="B995" s="85">
        <v>42.1</v>
      </c>
    </row>
    <row r="996" spans="1:2" x14ac:dyDescent="0.25">
      <c r="A996" s="86">
        <v>970</v>
      </c>
      <c r="B996" s="87">
        <v>42.112499999999997</v>
      </c>
    </row>
    <row r="997" spans="1:2" x14ac:dyDescent="0.25">
      <c r="A997" s="81">
        <v>971</v>
      </c>
      <c r="B997" s="85">
        <v>42.125</v>
      </c>
    </row>
    <row r="998" spans="1:2" x14ac:dyDescent="0.25">
      <c r="A998" s="81">
        <v>972</v>
      </c>
      <c r="B998" s="85">
        <v>42.137500000000003</v>
      </c>
    </row>
    <row r="999" spans="1:2" x14ac:dyDescent="0.25">
      <c r="A999" s="81">
        <v>973</v>
      </c>
      <c r="B999" s="85">
        <v>42.15</v>
      </c>
    </row>
    <row r="1000" spans="1:2" x14ac:dyDescent="0.25">
      <c r="A1000" s="81">
        <v>974</v>
      </c>
      <c r="B1000" s="85">
        <v>42.162500000000001</v>
      </c>
    </row>
    <row r="1001" spans="1:2" x14ac:dyDescent="0.25">
      <c r="A1001" s="81">
        <v>975</v>
      </c>
      <c r="B1001" s="85">
        <v>42.174999999999997</v>
      </c>
    </row>
    <row r="1002" spans="1:2" x14ac:dyDescent="0.25">
      <c r="A1002" s="81">
        <v>976</v>
      </c>
      <c r="B1002" s="85">
        <v>42.1875</v>
      </c>
    </row>
    <row r="1003" spans="1:2" x14ac:dyDescent="0.25">
      <c r="A1003" s="81">
        <v>977</v>
      </c>
      <c r="B1003" s="85">
        <v>42.2</v>
      </c>
    </row>
    <row r="1004" spans="1:2" x14ac:dyDescent="0.25">
      <c r="A1004" s="81">
        <v>978</v>
      </c>
      <c r="B1004" s="85">
        <v>42.212499999999999</v>
      </c>
    </row>
    <row r="1005" spans="1:2" x14ac:dyDescent="0.25">
      <c r="A1005" s="81">
        <v>979</v>
      </c>
      <c r="B1005" s="85">
        <v>42.225000000000001</v>
      </c>
    </row>
    <row r="1006" spans="1:2" x14ac:dyDescent="0.25">
      <c r="A1006" s="81">
        <v>980</v>
      </c>
      <c r="B1006" s="85">
        <v>42.237499999999997</v>
      </c>
    </row>
    <row r="1007" spans="1:2" x14ac:dyDescent="0.25">
      <c r="A1007" s="86">
        <v>981</v>
      </c>
      <c r="B1007" s="87">
        <v>42.25</v>
      </c>
    </row>
    <row r="1008" spans="1:2" x14ac:dyDescent="0.25">
      <c r="A1008" s="81">
        <v>982</v>
      </c>
      <c r="B1008" s="85">
        <v>42.262500000000003</v>
      </c>
    </row>
    <row r="1009" spans="1:2" x14ac:dyDescent="0.25">
      <c r="A1009" s="81">
        <v>983</v>
      </c>
      <c r="B1009" s="85">
        <v>42.274999999999999</v>
      </c>
    </row>
    <row r="1010" spans="1:2" x14ac:dyDescent="0.25">
      <c r="A1010" s="81">
        <v>984</v>
      </c>
      <c r="B1010" s="85">
        <v>42.287500000000001</v>
      </c>
    </row>
    <row r="1011" spans="1:2" x14ac:dyDescent="0.25">
      <c r="A1011" s="86">
        <v>985</v>
      </c>
      <c r="B1011" s="87">
        <v>42.3</v>
      </c>
    </row>
    <row r="1012" spans="1:2" x14ac:dyDescent="0.25">
      <c r="A1012" s="81">
        <v>986</v>
      </c>
      <c r="B1012" s="85">
        <v>42.3125</v>
      </c>
    </row>
    <row r="1013" spans="1:2" x14ac:dyDescent="0.25">
      <c r="A1013" s="81">
        <v>987</v>
      </c>
      <c r="B1013" s="85">
        <v>42.325000000000003</v>
      </c>
    </row>
    <row r="1014" spans="1:2" x14ac:dyDescent="0.25">
      <c r="A1014" s="81">
        <v>988</v>
      </c>
      <c r="B1014" s="85">
        <v>42.337499999999999</v>
      </c>
    </row>
    <row r="1015" spans="1:2" x14ac:dyDescent="0.25">
      <c r="A1015" s="81">
        <v>989</v>
      </c>
      <c r="B1015" s="85">
        <v>42.35</v>
      </c>
    </row>
    <row r="1016" spans="1:2" x14ac:dyDescent="0.25">
      <c r="A1016" s="86">
        <v>990</v>
      </c>
      <c r="B1016" s="87">
        <v>42.362499999999997</v>
      </c>
    </row>
    <row r="1017" spans="1:2" x14ac:dyDescent="0.25">
      <c r="A1017" s="81">
        <v>991</v>
      </c>
      <c r="B1017" s="85">
        <v>42.375</v>
      </c>
    </row>
    <row r="1018" spans="1:2" x14ac:dyDescent="0.25">
      <c r="A1018" s="81">
        <v>992</v>
      </c>
      <c r="B1018" s="85">
        <v>42.387500000000003</v>
      </c>
    </row>
    <row r="1019" spans="1:2" x14ac:dyDescent="0.25">
      <c r="A1019" s="81">
        <v>993</v>
      </c>
      <c r="B1019" s="85">
        <v>42.4</v>
      </c>
    </row>
    <row r="1020" spans="1:2" x14ac:dyDescent="0.25">
      <c r="A1020" s="81">
        <v>994</v>
      </c>
      <c r="B1020" s="85">
        <v>42.412500000000001</v>
      </c>
    </row>
    <row r="1021" spans="1:2" x14ac:dyDescent="0.25">
      <c r="A1021" s="81">
        <v>995</v>
      </c>
      <c r="B1021" s="85">
        <v>42.424999999999997</v>
      </c>
    </row>
    <row r="1022" spans="1:2" x14ac:dyDescent="0.25">
      <c r="A1022" s="86">
        <v>996</v>
      </c>
      <c r="B1022" s="87">
        <v>42.4375</v>
      </c>
    </row>
    <row r="1023" spans="1:2" x14ac:dyDescent="0.25">
      <c r="A1023" s="86">
        <v>997</v>
      </c>
      <c r="B1023" s="87">
        <v>42.45</v>
      </c>
    </row>
    <row r="1024" spans="1:2" x14ac:dyDescent="0.25">
      <c r="A1024" s="86">
        <v>998</v>
      </c>
      <c r="B1024" s="87">
        <v>42.462499999999999</v>
      </c>
    </row>
    <row r="1025" spans="1:2" x14ac:dyDescent="0.25">
      <c r="A1025" s="81">
        <v>999</v>
      </c>
      <c r="B1025" s="85">
        <v>42.475000000000001</v>
      </c>
    </row>
    <row r="1026" spans="1:2" x14ac:dyDescent="0.25">
      <c r="A1026" s="81">
        <v>1000</v>
      </c>
      <c r="B1026" s="85">
        <v>42.487499999999997</v>
      </c>
    </row>
    <row r="1027" spans="1:2" x14ac:dyDescent="0.25">
      <c r="A1027" s="81">
        <v>1001</v>
      </c>
      <c r="B1027" s="85">
        <v>42.5</v>
      </c>
    </row>
    <row r="1028" spans="1:2" x14ac:dyDescent="0.25">
      <c r="A1028" s="81">
        <v>1002</v>
      </c>
      <c r="B1028" s="85">
        <v>42.512500000000003</v>
      </c>
    </row>
    <row r="1029" spans="1:2" x14ac:dyDescent="0.25">
      <c r="A1029" s="81">
        <v>1003</v>
      </c>
      <c r="B1029" s="85">
        <v>42.524999999999999</v>
      </c>
    </row>
    <row r="1030" spans="1:2" x14ac:dyDescent="0.25">
      <c r="A1030" s="86">
        <v>1004</v>
      </c>
      <c r="B1030" s="87">
        <v>42.537500000000001</v>
      </c>
    </row>
    <row r="1031" spans="1:2" x14ac:dyDescent="0.25">
      <c r="A1031" s="86">
        <v>1005</v>
      </c>
      <c r="B1031" s="87">
        <v>42.55</v>
      </c>
    </row>
    <row r="1032" spans="1:2" x14ac:dyDescent="0.25">
      <c r="A1032" s="86">
        <v>1006</v>
      </c>
      <c r="B1032" s="87">
        <v>42.5625</v>
      </c>
    </row>
    <row r="1033" spans="1:2" x14ac:dyDescent="0.25">
      <c r="A1033" s="86">
        <v>1007</v>
      </c>
      <c r="B1033" s="87">
        <v>42.575000000000003</v>
      </c>
    </row>
    <row r="1034" spans="1:2" x14ac:dyDescent="0.25">
      <c r="A1034" s="86">
        <v>1008</v>
      </c>
      <c r="B1034" s="87">
        <v>42.587499999999999</v>
      </c>
    </row>
    <row r="1035" spans="1:2" x14ac:dyDescent="0.25">
      <c r="A1035" s="86">
        <v>1009</v>
      </c>
      <c r="B1035" s="87">
        <v>42.6</v>
      </c>
    </row>
    <row r="1036" spans="1:2" x14ac:dyDescent="0.25">
      <c r="A1036" s="86">
        <v>1010</v>
      </c>
      <c r="B1036" s="87">
        <v>42.612499999999997</v>
      </c>
    </row>
    <row r="1037" spans="1:2" x14ac:dyDescent="0.25">
      <c r="A1037" s="86">
        <v>1011</v>
      </c>
      <c r="B1037" s="87">
        <v>42.625</v>
      </c>
    </row>
    <row r="1038" spans="1:2" x14ac:dyDescent="0.25">
      <c r="A1038" s="86">
        <v>1012</v>
      </c>
      <c r="B1038" s="87">
        <v>42.637500000000003</v>
      </c>
    </row>
    <row r="1039" spans="1:2" x14ac:dyDescent="0.25">
      <c r="A1039" s="86">
        <v>1013</v>
      </c>
      <c r="B1039" s="87">
        <v>42.65</v>
      </c>
    </row>
    <row r="1040" spans="1:2" x14ac:dyDescent="0.25">
      <c r="A1040" s="86">
        <v>1014</v>
      </c>
      <c r="B1040" s="87">
        <v>42.662500000000001</v>
      </c>
    </row>
    <row r="1041" spans="1:2" x14ac:dyDescent="0.25">
      <c r="A1041" s="86">
        <v>1015</v>
      </c>
      <c r="B1041" s="87">
        <v>42.674999999999997</v>
      </c>
    </row>
    <row r="1042" spans="1:2" x14ac:dyDescent="0.25">
      <c r="A1042" s="86">
        <v>1016</v>
      </c>
      <c r="B1042" s="87">
        <v>42.6875</v>
      </c>
    </row>
    <row r="1043" spans="1:2" x14ac:dyDescent="0.25">
      <c r="A1043" s="86">
        <v>1017</v>
      </c>
      <c r="B1043" s="87">
        <v>42.7</v>
      </c>
    </row>
    <row r="1044" spans="1:2" x14ac:dyDescent="0.25">
      <c r="A1044" s="86">
        <v>1018</v>
      </c>
      <c r="B1044" s="87">
        <v>42.712499999999999</v>
      </c>
    </row>
    <row r="1045" spans="1:2" x14ac:dyDescent="0.25">
      <c r="A1045" s="86">
        <v>1019</v>
      </c>
      <c r="B1045" s="87">
        <v>42.725000000000001</v>
      </c>
    </row>
    <row r="1046" spans="1:2" x14ac:dyDescent="0.25">
      <c r="A1046" s="86">
        <v>1020</v>
      </c>
      <c r="B1046" s="87">
        <v>42.737499999999997</v>
      </c>
    </row>
    <row r="1047" spans="1:2" x14ac:dyDescent="0.25">
      <c r="A1047" s="81">
        <v>1021</v>
      </c>
      <c r="B1047" s="85">
        <v>42.75</v>
      </c>
    </row>
    <row r="1048" spans="1:2" x14ac:dyDescent="0.25">
      <c r="A1048" s="81">
        <v>1022</v>
      </c>
      <c r="B1048" s="85">
        <v>42.762500000000003</v>
      </c>
    </row>
    <row r="1049" spans="1:2" x14ac:dyDescent="0.25">
      <c r="A1049" s="81">
        <v>1023</v>
      </c>
      <c r="B1049" s="85">
        <v>42.774999999999999</v>
      </c>
    </row>
    <row r="1050" spans="1:2" x14ac:dyDescent="0.25">
      <c r="A1050" s="81">
        <v>1024</v>
      </c>
      <c r="B1050" s="85">
        <v>42.787500000000001</v>
      </c>
    </row>
    <row r="1051" spans="1:2" x14ac:dyDescent="0.25">
      <c r="A1051" s="81">
        <v>1025</v>
      </c>
      <c r="B1051" s="85">
        <v>42.8</v>
      </c>
    </row>
    <row r="1052" spans="1:2" x14ac:dyDescent="0.25">
      <c r="A1052" s="81">
        <v>1026</v>
      </c>
      <c r="B1052" s="85">
        <v>42.8125</v>
      </c>
    </row>
    <row r="1053" spans="1:2" x14ac:dyDescent="0.25">
      <c r="A1053" s="81">
        <v>1027</v>
      </c>
      <c r="B1053" s="85">
        <v>42.825000000000003</v>
      </c>
    </row>
    <row r="1054" spans="1:2" x14ac:dyDescent="0.25">
      <c r="A1054" s="86">
        <v>1028</v>
      </c>
      <c r="B1054" s="87">
        <v>42.837499999999999</v>
      </c>
    </row>
    <row r="1055" spans="1:2" x14ac:dyDescent="0.25">
      <c r="A1055" s="81">
        <v>1029</v>
      </c>
      <c r="B1055" s="85">
        <v>42.85</v>
      </c>
    </row>
    <row r="1056" spans="1:2" x14ac:dyDescent="0.25">
      <c r="A1056" s="81">
        <v>1030</v>
      </c>
      <c r="B1056" s="85">
        <v>42.862499999999997</v>
      </c>
    </row>
    <row r="1057" spans="1:2" x14ac:dyDescent="0.25">
      <c r="A1057" s="81">
        <v>1031</v>
      </c>
      <c r="B1057" s="85">
        <v>42.875</v>
      </c>
    </row>
    <row r="1058" spans="1:2" x14ac:dyDescent="0.25">
      <c r="A1058" s="81">
        <v>1032</v>
      </c>
      <c r="B1058" s="85">
        <v>42.887500000000003</v>
      </c>
    </row>
    <row r="1059" spans="1:2" x14ac:dyDescent="0.25">
      <c r="A1059" s="81">
        <v>1033</v>
      </c>
      <c r="B1059" s="85">
        <v>42.9</v>
      </c>
    </row>
    <row r="1060" spans="1:2" x14ac:dyDescent="0.25">
      <c r="A1060" s="81">
        <v>1034</v>
      </c>
      <c r="B1060" s="85">
        <v>42.912500000000001</v>
      </c>
    </row>
    <row r="1061" spans="1:2" x14ac:dyDescent="0.25">
      <c r="A1061" s="81">
        <v>1035</v>
      </c>
      <c r="B1061" s="85">
        <v>42.924999999999997</v>
      </c>
    </row>
    <row r="1062" spans="1:2" x14ac:dyDescent="0.25">
      <c r="A1062" s="86">
        <v>1036</v>
      </c>
      <c r="B1062" s="87">
        <v>42.9375</v>
      </c>
    </row>
    <row r="1063" spans="1:2" x14ac:dyDescent="0.25">
      <c r="A1063" s="86">
        <v>1037</v>
      </c>
      <c r="B1063" s="87">
        <v>42.95</v>
      </c>
    </row>
    <row r="1064" spans="1:2" x14ac:dyDescent="0.25">
      <c r="A1064" s="86">
        <v>1038</v>
      </c>
      <c r="B1064" s="87">
        <v>42.962499999999999</v>
      </c>
    </row>
    <row r="1065" spans="1:2" x14ac:dyDescent="0.25">
      <c r="A1065" s="86">
        <v>1039</v>
      </c>
      <c r="B1065" s="87">
        <v>42.975000000000001</v>
      </c>
    </row>
    <row r="1066" spans="1:2" x14ac:dyDescent="0.25">
      <c r="A1066" s="86">
        <v>1040</v>
      </c>
      <c r="B1066" s="87">
        <v>42.987499999999997</v>
      </c>
    </row>
    <row r="1067" spans="1:2" x14ac:dyDescent="0.25">
      <c r="A1067" s="81">
        <v>1041</v>
      </c>
      <c r="B1067" s="85">
        <v>43</v>
      </c>
    </row>
    <row r="1068" spans="1:2" x14ac:dyDescent="0.25">
      <c r="A1068" s="81">
        <v>1042</v>
      </c>
      <c r="B1068" s="85">
        <v>43.012500000000003</v>
      </c>
    </row>
    <row r="1069" spans="1:2" x14ac:dyDescent="0.25">
      <c r="A1069" s="81">
        <v>1043</v>
      </c>
      <c r="B1069" s="85">
        <v>43.024999999999999</v>
      </c>
    </row>
    <row r="1070" spans="1:2" x14ac:dyDescent="0.25">
      <c r="A1070" s="81">
        <v>1044</v>
      </c>
      <c r="B1070" s="85">
        <v>43.037500000000001</v>
      </c>
    </row>
    <row r="1071" spans="1:2" x14ac:dyDescent="0.25">
      <c r="A1071" s="81">
        <v>1045</v>
      </c>
      <c r="B1071" s="85">
        <v>43.05</v>
      </c>
    </row>
    <row r="1072" spans="1:2" x14ac:dyDescent="0.25">
      <c r="A1072" s="81">
        <v>1046</v>
      </c>
      <c r="B1072" s="85">
        <v>43.0625</v>
      </c>
    </row>
    <row r="1073" spans="1:2" x14ac:dyDescent="0.25">
      <c r="A1073" s="81">
        <v>1047</v>
      </c>
      <c r="B1073" s="85">
        <v>43.075000000000003</v>
      </c>
    </row>
    <row r="1074" spans="1:2" x14ac:dyDescent="0.25">
      <c r="A1074" s="81">
        <v>1048</v>
      </c>
      <c r="B1074" s="85">
        <v>43.087499999999999</v>
      </c>
    </row>
    <row r="1075" spans="1:2" x14ac:dyDescent="0.25">
      <c r="A1075" s="81">
        <v>1049</v>
      </c>
      <c r="B1075" s="85">
        <v>43.1</v>
      </c>
    </row>
    <row r="1076" spans="1:2" x14ac:dyDescent="0.25">
      <c r="A1076" s="81">
        <v>1050</v>
      </c>
      <c r="B1076" s="85">
        <v>43.112499999999997</v>
      </c>
    </row>
    <row r="1077" spans="1:2" x14ac:dyDescent="0.25">
      <c r="A1077" s="81">
        <v>1051</v>
      </c>
      <c r="B1077" s="85">
        <v>43.125</v>
      </c>
    </row>
    <row r="1078" spans="1:2" x14ac:dyDescent="0.25">
      <c r="A1078" s="81">
        <v>1052</v>
      </c>
      <c r="B1078" s="85">
        <v>43.137500000000003</v>
      </c>
    </row>
    <row r="1079" spans="1:2" x14ac:dyDescent="0.25">
      <c r="A1079" s="81">
        <v>1053</v>
      </c>
      <c r="B1079" s="85">
        <v>43.15</v>
      </c>
    </row>
    <row r="1080" spans="1:2" x14ac:dyDescent="0.25">
      <c r="A1080" s="86">
        <v>1054</v>
      </c>
      <c r="B1080" s="87">
        <v>43.162500000000001</v>
      </c>
    </row>
    <row r="1081" spans="1:2" x14ac:dyDescent="0.25">
      <c r="A1081" s="86">
        <v>1055</v>
      </c>
      <c r="B1081" s="87">
        <v>43.174999999999997</v>
      </c>
    </row>
    <row r="1082" spans="1:2" x14ac:dyDescent="0.25">
      <c r="A1082" s="86">
        <v>1056</v>
      </c>
      <c r="B1082" s="87">
        <v>43.1875</v>
      </c>
    </row>
    <row r="1083" spans="1:2" x14ac:dyDescent="0.25">
      <c r="A1083" s="86">
        <v>1057</v>
      </c>
      <c r="B1083" s="87">
        <v>43.2</v>
      </c>
    </row>
    <row r="1084" spans="1:2" x14ac:dyDescent="0.25">
      <c r="A1084" s="86">
        <v>1058</v>
      </c>
      <c r="B1084" s="87">
        <v>43.212499999999999</v>
      </c>
    </row>
    <row r="1085" spans="1:2" x14ac:dyDescent="0.25">
      <c r="A1085" s="86">
        <v>1059</v>
      </c>
      <c r="B1085" s="87">
        <v>43.225000000000001</v>
      </c>
    </row>
    <row r="1086" spans="1:2" x14ac:dyDescent="0.25">
      <c r="A1086" s="86">
        <v>1060</v>
      </c>
      <c r="B1086" s="87">
        <v>43.237499999999997</v>
      </c>
    </row>
    <row r="1087" spans="1:2" x14ac:dyDescent="0.25">
      <c r="A1087" s="86">
        <v>1061</v>
      </c>
      <c r="B1087" s="87">
        <v>43.25</v>
      </c>
    </row>
    <row r="1088" spans="1:2" x14ac:dyDescent="0.25">
      <c r="A1088" s="86">
        <v>1062</v>
      </c>
      <c r="B1088" s="87">
        <v>43.262500000000003</v>
      </c>
    </row>
    <row r="1089" spans="1:2" x14ac:dyDescent="0.25">
      <c r="A1089" s="86">
        <v>1063</v>
      </c>
      <c r="B1089" s="87">
        <v>43.274999999999999</v>
      </c>
    </row>
    <row r="1090" spans="1:2" x14ac:dyDescent="0.25">
      <c r="A1090" s="86">
        <v>1064</v>
      </c>
      <c r="B1090" s="87">
        <v>43.287500000000001</v>
      </c>
    </row>
    <row r="1091" spans="1:2" x14ac:dyDescent="0.25">
      <c r="A1091" s="86">
        <v>1065</v>
      </c>
      <c r="B1091" s="87">
        <v>43.3</v>
      </c>
    </row>
    <row r="1092" spans="1:2" x14ac:dyDescent="0.25">
      <c r="A1092" s="86">
        <v>1066</v>
      </c>
      <c r="B1092" s="87">
        <v>43.3125</v>
      </c>
    </row>
    <row r="1093" spans="1:2" x14ac:dyDescent="0.25">
      <c r="A1093" s="86">
        <v>1067</v>
      </c>
      <c r="B1093" s="87">
        <v>43.325000000000003</v>
      </c>
    </row>
    <row r="1094" spans="1:2" x14ac:dyDescent="0.25">
      <c r="A1094" s="86">
        <v>1068</v>
      </c>
      <c r="B1094" s="87">
        <v>43.337499999999999</v>
      </c>
    </row>
    <row r="1095" spans="1:2" x14ac:dyDescent="0.25">
      <c r="A1095" s="81">
        <v>1069</v>
      </c>
      <c r="B1095" s="85">
        <v>43.35</v>
      </c>
    </row>
    <row r="1096" spans="1:2" x14ac:dyDescent="0.25">
      <c r="A1096" s="81">
        <v>1070</v>
      </c>
      <c r="B1096" s="85">
        <v>43.362499999999997</v>
      </c>
    </row>
    <row r="1097" spans="1:2" x14ac:dyDescent="0.25">
      <c r="A1097" s="81">
        <v>1071</v>
      </c>
      <c r="B1097" s="85">
        <v>43.375</v>
      </c>
    </row>
    <row r="1098" spans="1:2" x14ac:dyDescent="0.25">
      <c r="A1098" s="81">
        <v>1072</v>
      </c>
      <c r="B1098" s="85">
        <v>43.387500000000003</v>
      </c>
    </row>
    <row r="1099" spans="1:2" x14ac:dyDescent="0.25">
      <c r="A1099" s="86">
        <v>1073</v>
      </c>
      <c r="B1099" s="87">
        <v>43.4</v>
      </c>
    </row>
    <row r="1100" spans="1:2" x14ac:dyDescent="0.25">
      <c r="A1100" s="81">
        <v>1074</v>
      </c>
      <c r="B1100" s="85">
        <v>43.412500000000001</v>
      </c>
    </row>
    <row r="1101" spans="1:2" x14ac:dyDescent="0.25">
      <c r="A1101" s="81">
        <v>1075</v>
      </c>
      <c r="B1101" s="85">
        <v>43.424999999999997</v>
      </c>
    </row>
    <row r="1102" spans="1:2" x14ac:dyDescent="0.25">
      <c r="A1102" s="81">
        <v>1076</v>
      </c>
      <c r="B1102" s="85">
        <v>43.4375</v>
      </c>
    </row>
    <row r="1103" spans="1:2" x14ac:dyDescent="0.25">
      <c r="A1103" s="81">
        <v>1077</v>
      </c>
      <c r="B1103" s="85">
        <v>43.45</v>
      </c>
    </row>
    <row r="1104" spans="1:2" x14ac:dyDescent="0.25">
      <c r="A1104" s="86">
        <v>1078</v>
      </c>
      <c r="B1104" s="87">
        <v>43.462499999999999</v>
      </c>
    </row>
    <row r="1105" spans="1:2" x14ac:dyDescent="0.25">
      <c r="A1105" s="86">
        <v>1079</v>
      </c>
      <c r="B1105" s="87">
        <v>43.475000000000001</v>
      </c>
    </row>
    <row r="1106" spans="1:2" x14ac:dyDescent="0.25">
      <c r="A1106" s="86">
        <v>1080</v>
      </c>
      <c r="B1106" s="87">
        <v>43.487499999999997</v>
      </c>
    </row>
    <row r="1107" spans="1:2" x14ac:dyDescent="0.25">
      <c r="A1107" s="86">
        <v>1081</v>
      </c>
      <c r="B1107" s="87">
        <v>43.5</v>
      </c>
    </row>
    <row r="1108" spans="1:2" x14ac:dyDescent="0.25">
      <c r="A1108" s="86">
        <v>1082</v>
      </c>
      <c r="B1108" s="87">
        <v>43.512500000000003</v>
      </c>
    </row>
    <row r="1109" spans="1:2" x14ac:dyDescent="0.25">
      <c r="A1109" s="86">
        <v>1083</v>
      </c>
      <c r="B1109" s="87">
        <v>43.524999999999999</v>
      </c>
    </row>
    <row r="1110" spans="1:2" x14ac:dyDescent="0.25">
      <c r="A1110" s="86">
        <v>1084</v>
      </c>
      <c r="B1110" s="87">
        <v>43.537500000000001</v>
      </c>
    </row>
    <row r="1111" spans="1:2" x14ac:dyDescent="0.25">
      <c r="A1111" s="86">
        <v>1085</v>
      </c>
      <c r="B1111" s="87">
        <v>43.55</v>
      </c>
    </row>
    <row r="1112" spans="1:2" x14ac:dyDescent="0.25">
      <c r="A1112" s="86">
        <v>1086</v>
      </c>
      <c r="B1112" s="87">
        <v>43.5625</v>
      </c>
    </row>
    <row r="1113" spans="1:2" x14ac:dyDescent="0.25">
      <c r="A1113" s="86">
        <v>1087</v>
      </c>
      <c r="B1113" s="87">
        <v>43.575000000000003</v>
      </c>
    </row>
    <row r="1114" spans="1:2" x14ac:dyDescent="0.25">
      <c r="A1114" s="86">
        <v>1088</v>
      </c>
      <c r="B1114" s="87">
        <v>43.587499999999999</v>
      </c>
    </row>
    <row r="1115" spans="1:2" x14ac:dyDescent="0.25">
      <c r="A1115" s="86">
        <v>1089</v>
      </c>
      <c r="B1115" s="87">
        <v>43.6</v>
      </c>
    </row>
    <row r="1116" spans="1:2" x14ac:dyDescent="0.25">
      <c r="A1116" s="86">
        <v>1090</v>
      </c>
      <c r="B1116" s="87">
        <v>43.612499999999997</v>
      </c>
    </row>
    <row r="1117" spans="1:2" x14ac:dyDescent="0.25">
      <c r="A1117" s="86">
        <v>1091</v>
      </c>
      <c r="B1117" s="87">
        <v>43.625</v>
      </c>
    </row>
    <row r="1118" spans="1:2" x14ac:dyDescent="0.25">
      <c r="A1118" s="86">
        <v>1092</v>
      </c>
      <c r="B1118" s="87">
        <v>43.637500000000003</v>
      </c>
    </row>
    <row r="1119" spans="1:2" x14ac:dyDescent="0.25">
      <c r="A1119" s="86">
        <v>1093</v>
      </c>
      <c r="B1119" s="87">
        <v>43.65</v>
      </c>
    </row>
    <row r="1120" spans="1:2" x14ac:dyDescent="0.25">
      <c r="A1120" s="86">
        <v>1094</v>
      </c>
      <c r="B1120" s="87">
        <v>43.662500000000001</v>
      </c>
    </row>
    <row r="1121" spans="1:2" x14ac:dyDescent="0.25">
      <c r="A1121" s="86">
        <v>1095</v>
      </c>
      <c r="B1121" s="87">
        <v>43.674999999999997</v>
      </c>
    </row>
    <row r="1122" spans="1:2" x14ac:dyDescent="0.25">
      <c r="A1122" s="86">
        <v>1096</v>
      </c>
      <c r="B1122" s="87">
        <v>43.6875</v>
      </c>
    </row>
    <row r="1123" spans="1:2" x14ac:dyDescent="0.25">
      <c r="A1123" s="86">
        <v>1097</v>
      </c>
      <c r="B1123" s="87">
        <v>43.7</v>
      </c>
    </row>
    <row r="1124" spans="1:2" x14ac:dyDescent="0.25">
      <c r="A1124" s="86">
        <v>1098</v>
      </c>
      <c r="B1124" s="87">
        <v>43.712499999999999</v>
      </c>
    </row>
    <row r="1125" spans="1:2" x14ac:dyDescent="0.25">
      <c r="A1125" s="86">
        <v>1099</v>
      </c>
      <c r="B1125" s="87">
        <v>43.725000000000001</v>
      </c>
    </row>
    <row r="1126" spans="1:2" x14ac:dyDescent="0.25">
      <c r="A1126" s="86">
        <v>1100</v>
      </c>
      <c r="B1126" s="87">
        <v>43.737499999999997</v>
      </c>
    </row>
    <row r="1127" spans="1:2" x14ac:dyDescent="0.25">
      <c r="A1127" s="81">
        <v>1101</v>
      </c>
      <c r="B1127" s="85">
        <v>43.75</v>
      </c>
    </row>
    <row r="1128" spans="1:2" x14ac:dyDescent="0.25">
      <c r="A1128" s="81">
        <v>1102</v>
      </c>
      <c r="B1128" s="85">
        <v>43.762500000000003</v>
      </c>
    </row>
    <row r="1129" spans="1:2" x14ac:dyDescent="0.25">
      <c r="A1129" s="81">
        <v>1103</v>
      </c>
      <c r="B1129" s="85">
        <v>43.774999999999999</v>
      </c>
    </row>
    <row r="1130" spans="1:2" x14ac:dyDescent="0.25">
      <c r="A1130" s="81">
        <v>1104</v>
      </c>
      <c r="B1130" s="85">
        <v>43.787500000000001</v>
      </c>
    </row>
    <row r="1131" spans="1:2" x14ac:dyDescent="0.25">
      <c r="A1131" s="81">
        <v>1105</v>
      </c>
      <c r="B1131" s="85">
        <v>43.8</v>
      </c>
    </row>
    <row r="1132" spans="1:2" x14ac:dyDescent="0.25">
      <c r="A1132" s="86">
        <v>1106</v>
      </c>
      <c r="B1132" s="87">
        <v>43.8125</v>
      </c>
    </row>
    <row r="1133" spans="1:2" x14ac:dyDescent="0.25">
      <c r="A1133" s="86">
        <v>1107</v>
      </c>
      <c r="B1133" s="87">
        <v>43.825000000000003</v>
      </c>
    </row>
    <row r="1134" spans="1:2" x14ac:dyDescent="0.25">
      <c r="A1134" s="86">
        <v>1108</v>
      </c>
      <c r="B1134" s="87">
        <v>43.837499999999999</v>
      </c>
    </row>
    <row r="1135" spans="1:2" x14ac:dyDescent="0.25">
      <c r="A1135" s="86">
        <v>1109</v>
      </c>
      <c r="B1135" s="87">
        <v>43.85</v>
      </c>
    </row>
    <row r="1136" spans="1:2" x14ac:dyDescent="0.25">
      <c r="A1136" s="86">
        <v>1110</v>
      </c>
      <c r="B1136" s="87">
        <v>43.862499999999997</v>
      </c>
    </row>
    <row r="1137" spans="1:2" x14ac:dyDescent="0.25">
      <c r="A1137" s="81">
        <v>1111</v>
      </c>
      <c r="B1137" s="85">
        <v>43.875</v>
      </c>
    </row>
    <row r="1138" spans="1:2" x14ac:dyDescent="0.25">
      <c r="A1138" s="81">
        <v>1112</v>
      </c>
      <c r="B1138" s="85">
        <v>43.887500000000003</v>
      </c>
    </row>
    <row r="1139" spans="1:2" x14ac:dyDescent="0.25">
      <c r="A1139" s="81">
        <v>1113</v>
      </c>
      <c r="B1139" s="85">
        <v>43.9</v>
      </c>
    </row>
    <row r="1140" spans="1:2" x14ac:dyDescent="0.25">
      <c r="A1140" s="81">
        <v>1114</v>
      </c>
      <c r="B1140" s="85">
        <v>43.912500000000001</v>
      </c>
    </row>
    <row r="1141" spans="1:2" x14ac:dyDescent="0.25">
      <c r="A1141" s="81">
        <v>1115</v>
      </c>
      <c r="B1141" s="85">
        <v>43.924999999999997</v>
      </c>
    </row>
    <row r="1142" spans="1:2" x14ac:dyDescent="0.25">
      <c r="A1142" s="81">
        <v>1116</v>
      </c>
      <c r="B1142" s="85">
        <v>43.9375</v>
      </c>
    </row>
    <row r="1143" spans="1:2" x14ac:dyDescent="0.25">
      <c r="A1143" s="81">
        <v>1117</v>
      </c>
      <c r="B1143" s="85">
        <v>43.95</v>
      </c>
    </row>
    <row r="1144" spans="1:2" x14ac:dyDescent="0.25">
      <c r="A1144" s="86">
        <v>1118</v>
      </c>
      <c r="B1144" s="87">
        <v>43.962499999999999</v>
      </c>
    </row>
    <row r="1145" spans="1:2" x14ac:dyDescent="0.25">
      <c r="A1145" s="86">
        <v>1119</v>
      </c>
      <c r="B1145" s="87">
        <v>43.975000000000001</v>
      </c>
    </row>
    <row r="1146" spans="1:2" x14ac:dyDescent="0.25">
      <c r="A1146" s="86">
        <v>1120</v>
      </c>
      <c r="B1146" s="87">
        <v>43.987499999999997</v>
      </c>
    </row>
    <row r="1147" spans="1:2" x14ac:dyDescent="0.25">
      <c r="A1147" s="81">
        <v>1121</v>
      </c>
      <c r="B1147" s="85">
        <v>44</v>
      </c>
    </row>
    <row r="1148" spans="1:2" x14ac:dyDescent="0.25">
      <c r="A1148" s="81">
        <v>1122</v>
      </c>
      <c r="B1148" s="85">
        <v>44.012500000000003</v>
      </c>
    </row>
    <row r="1149" spans="1:2" x14ac:dyDescent="0.25">
      <c r="A1149" s="81">
        <v>1123</v>
      </c>
      <c r="B1149" s="85">
        <v>44.024999999999999</v>
      </c>
    </row>
    <row r="1150" spans="1:2" x14ac:dyDescent="0.25">
      <c r="A1150" s="81">
        <v>1124</v>
      </c>
      <c r="B1150" s="85">
        <v>44.037500000000001</v>
      </c>
    </row>
    <row r="1151" spans="1:2" x14ac:dyDescent="0.25">
      <c r="A1151" s="81">
        <v>1125</v>
      </c>
      <c r="B1151" s="85">
        <v>44.05</v>
      </c>
    </row>
    <row r="1152" spans="1:2" x14ac:dyDescent="0.25">
      <c r="A1152" s="86">
        <v>1126</v>
      </c>
      <c r="B1152" s="87">
        <v>44.0625</v>
      </c>
    </row>
    <row r="1153" spans="1:2" x14ac:dyDescent="0.25">
      <c r="A1153" s="81">
        <v>1127</v>
      </c>
      <c r="B1153" s="85">
        <v>44.075000000000003</v>
      </c>
    </row>
    <row r="1154" spans="1:2" x14ac:dyDescent="0.25">
      <c r="A1154" s="81">
        <v>1128</v>
      </c>
      <c r="B1154" s="85">
        <v>44.087499999999999</v>
      </c>
    </row>
    <row r="1155" spans="1:2" x14ac:dyDescent="0.25">
      <c r="A1155" s="81">
        <v>1129</v>
      </c>
      <c r="B1155" s="85">
        <v>44.1</v>
      </c>
    </row>
    <row r="1156" spans="1:2" x14ac:dyDescent="0.25">
      <c r="A1156" s="81">
        <v>1130</v>
      </c>
      <c r="B1156" s="85">
        <v>44.112499999999997</v>
      </c>
    </row>
    <row r="1157" spans="1:2" x14ac:dyDescent="0.25">
      <c r="A1157" s="81">
        <v>1131</v>
      </c>
      <c r="B1157" s="85">
        <v>44.125</v>
      </c>
    </row>
    <row r="1158" spans="1:2" x14ac:dyDescent="0.25">
      <c r="A1158" s="86">
        <v>1132</v>
      </c>
      <c r="B1158" s="87">
        <v>44.137500000000003</v>
      </c>
    </row>
    <row r="1159" spans="1:2" x14ac:dyDescent="0.25">
      <c r="A1159" s="86">
        <v>1133</v>
      </c>
      <c r="B1159" s="87">
        <v>44.15</v>
      </c>
    </row>
    <row r="1160" spans="1:2" x14ac:dyDescent="0.25">
      <c r="A1160" s="86">
        <v>1134</v>
      </c>
      <c r="B1160" s="87">
        <v>44.162500000000001</v>
      </c>
    </row>
    <row r="1161" spans="1:2" x14ac:dyDescent="0.25">
      <c r="A1161" s="81">
        <v>1135</v>
      </c>
      <c r="B1161" s="85">
        <v>44.174999999999997</v>
      </c>
    </row>
    <row r="1162" spans="1:2" x14ac:dyDescent="0.25">
      <c r="A1162" s="81">
        <v>1136</v>
      </c>
      <c r="B1162" s="85">
        <v>44.1875</v>
      </c>
    </row>
    <row r="1163" spans="1:2" x14ac:dyDescent="0.25">
      <c r="A1163" s="81">
        <v>1137</v>
      </c>
      <c r="B1163" s="85">
        <v>44.2</v>
      </c>
    </row>
    <row r="1164" spans="1:2" x14ac:dyDescent="0.25">
      <c r="A1164" s="81">
        <v>1138</v>
      </c>
      <c r="B1164" s="85">
        <v>44.212499999999999</v>
      </c>
    </row>
    <row r="1165" spans="1:2" x14ac:dyDescent="0.25">
      <c r="A1165" s="81">
        <v>1139</v>
      </c>
      <c r="B1165" s="85">
        <v>44.225000000000001</v>
      </c>
    </row>
    <row r="1166" spans="1:2" x14ac:dyDescent="0.25">
      <c r="A1166" s="81">
        <v>1140</v>
      </c>
      <c r="B1166" s="85">
        <v>44.237499999999997</v>
      </c>
    </row>
    <row r="1167" spans="1:2" x14ac:dyDescent="0.25">
      <c r="A1167" s="81">
        <v>1141</v>
      </c>
      <c r="B1167" s="85">
        <v>44.25</v>
      </c>
    </row>
    <row r="1168" spans="1:2" x14ac:dyDescent="0.25">
      <c r="A1168" s="86">
        <v>1142</v>
      </c>
      <c r="B1168" s="87">
        <v>44.262500000000003</v>
      </c>
    </row>
    <row r="1169" spans="1:2" x14ac:dyDescent="0.25">
      <c r="A1169" s="81">
        <v>1143</v>
      </c>
      <c r="B1169" s="85">
        <v>44.274999999999999</v>
      </c>
    </row>
    <row r="1170" spans="1:2" x14ac:dyDescent="0.25">
      <c r="A1170" s="81">
        <v>1144</v>
      </c>
      <c r="B1170" s="85">
        <v>44.287500000000001</v>
      </c>
    </row>
    <row r="1171" spans="1:2" x14ac:dyDescent="0.25">
      <c r="A1171" s="81">
        <v>1145</v>
      </c>
      <c r="B1171" s="85">
        <v>44.3</v>
      </c>
    </row>
    <row r="1172" spans="1:2" x14ac:dyDescent="0.25">
      <c r="A1172" s="81">
        <v>1146</v>
      </c>
      <c r="B1172" s="85">
        <v>44.3125</v>
      </c>
    </row>
    <row r="1173" spans="1:2" x14ac:dyDescent="0.25">
      <c r="A1173" s="86">
        <v>1147</v>
      </c>
      <c r="B1173" s="87">
        <v>44.325000000000003</v>
      </c>
    </row>
    <row r="1174" spans="1:2" x14ac:dyDescent="0.25">
      <c r="A1174" s="81">
        <v>1148</v>
      </c>
      <c r="B1174" s="85">
        <v>44.337499999999999</v>
      </c>
    </row>
    <row r="1175" spans="1:2" x14ac:dyDescent="0.25">
      <c r="A1175" s="81">
        <v>1149</v>
      </c>
      <c r="B1175" s="85">
        <v>44.35</v>
      </c>
    </row>
    <row r="1176" spans="1:2" x14ac:dyDescent="0.25">
      <c r="A1176" s="81">
        <v>1150</v>
      </c>
      <c r="B1176" s="85">
        <v>44.362499999999997</v>
      </c>
    </row>
    <row r="1177" spans="1:2" x14ac:dyDescent="0.25">
      <c r="A1177" s="81">
        <v>1151</v>
      </c>
      <c r="B1177" s="85">
        <v>44.375</v>
      </c>
    </row>
    <row r="1178" spans="1:2" x14ac:dyDescent="0.25">
      <c r="A1178" s="81">
        <v>1152</v>
      </c>
      <c r="B1178" s="85">
        <v>44.387500000000003</v>
      </c>
    </row>
    <row r="1179" spans="1:2" x14ac:dyDescent="0.25">
      <c r="A1179" s="81">
        <v>1153</v>
      </c>
      <c r="B1179" s="85">
        <v>44.4</v>
      </c>
    </row>
    <row r="1180" spans="1:2" x14ac:dyDescent="0.25">
      <c r="A1180" s="86">
        <v>1154</v>
      </c>
      <c r="B1180" s="87">
        <v>44.412500000000001</v>
      </c>
    </row>
    <row r="1181" spans="1:2" x14ac:dyDescent="0.25">
      <c r="A1181" s="81">
        <v>1155</v>
      </c>
      <c r="B1181" s="85">
        <v>44.424999999999997</v>
      </c>
    </row>
    <row r="1182" spans="1:2" x14ac:dyDescent="0.25">
      <c r="A1182" s="81">
        <v>1156</v>
      </c>
      <c r="B1182" s="85">
        <v>44.4375</v>
      </c>
    </row>
    <row r="1183" spans="1:2" x14ac:dyDescent="0.25">
      <c r="A1183" s="81">
        <v>1157</v>
      </c>
      <c r="B1183" s="85">
        <v>44.45</v>
      </c>
    </row>
    <row r="1184" spans="1:2" x14ac:dyDescent="0.25">
      <c r="A1184" s="81">
        <v>1158</v>
      </c>
      <c r="B1184" s="85">
        <v>44.462499999999999</v>
      </c>
    </row>
    <row r="1185" spans="1:2" x14ac:dyDescent="0.25">
      <c r="A1185" s="81">
        <v>1159</v>
      </c>
      <c r="B1185" s="85">
        <v>44.475000000000001</v>
      </c>
    </row>
    <row r="1186" spans="1:2" x14ac:dyDescent="0.25">
      <c r="A1186" s="86">
        <v>1160</v>
      </c>
      <c r="B1186" s="87">
        <v>44.487499999999997</v>
      </c>
    </row>
    <row r="1187" spans="1:2" x14ac:dyDescent="0.25">
      <c r="A1187" s="81">
        <v>1161</v>
      </c>
      <c r="B1187" s="85">
        <v>44.5</v>
      </c>
    </row>
    <row r="1188" spans="1:2" x14ac:dyDescent="0.25">
      <c r="A1188" s="81">
        <v>1162</v>
      </c>
      <c r="B1188" s="85">
        <v>44.512500000000003</v>
      </c>
    </row>
    <row r="1189" spans="1:2" x14ac:dyDescent="0.25">
      <c r="A1189" s="81">
        <v>1163</v>
      </c>
      <c r="B1189" s="85">
        <v>44.524999999999999</v>
      </c>
    </row>
    <row r="1190" spans="1:2" x14ac:dyDescent="0.25">
      <c r="A1190" s="81">
        <v>1164</v>
      </c>
      <c r="B1190" s="85">
        <v>44.537500000000001</v>
      </c>
    </row>
    <row r="1191" spans="1:2" x14ac:dyDescent="0.25">
      <c r="A1191" s="81">
        <v>1165</v>
      </c>
      <c r="B1191" s="85">
        <v>44.55</v>
      </c>
    </row>
    <row r="1192" spans="1:2" x14ac:dyDescent="0.25">
      <c r="A1192" s="86">
        <v>1166</v>
      </c>
      <c r="B1192" s="87">
        <v>44.5625</v>
      </c>
    </row>
    <row r="1193" spans="1:2" x14ac:dyDescent="0.25">
      <c r="A1193" s="81">
        <v>1167</v>
      </c>
      <c r="B1193" s="85">
        <v>44.575000000000003</v>
      </c>
    </row>
    <row r="1194" spans="1:2" x14ac:dyDescent="0.25">
      <c r="A1194" s="81">
        <v>1168</v>
      </c>
      <c r="B1194" s="85">
        <v>44.587499999999999</v>
      </c>
    </row>
    <row r="1195" spans="1:2" x14ac:dyDescent="0.25">
      <c r="A1195" s="81">
        <v>1169</v>
      </c>
      <c r="B1195" s="85">
        <v>44.6</v>
      </c>
    </row>
    <row r="1196" spans="1:2" x14ac:dyDescent="0.25">
      <c r="A1196" s="81">
        <v>1170</v>
      </c>
      <c r="B1196" s="85">
        <v>44.612499999999997</v>
      </c>
    </row>
    <row r="1197" spans="1:2" x14ac:dyDescent="0.25">
      <c r="A1197" s="81">
        <v>1171</v>
      </c>
      <c r="B1197" s="85">
        <v>44.625</v>
      </c>
    </row>
    <row r="1198" spans="1:2" x14ac:dyDescent="0.25">
      <c r="A1198" s="86">
        <v>1172</v>
      </c>
      <c r="B1198" s="87">
        <v>44.637500000000003</v>
      </c>
    </row>
    <row r="1199" spans="1:2" x14ac:dyDescent="0.25">
      <c r="A1199" s="86">
        <v>1173</v>
      </c>
      <c r="B1199" s="87">
        <v>44.65</v>
      </c>
    </row>
    <row r="1200" spans="1:2" x14ac:dyDescent="0.25">
      <c r="A1200" s="86">
        <v>1174</v>
      </c>
      <c r="B1200" s="87">
        <v>44.662500000000001</v>
      </c>
    </row>
    <row r="1201" spans="1:2" x14ac:dyDescent="0.25">
      <c r="A1201" s="86">
        <v>1175</v>
      </c>
      <c r="B1201" s="87">
        <v>44.674999999999997</v>
      </c>
    </row>
    <row r="1202" spans="1:2" x14ac:dyDescent="0.25">
      <c r="A1202" s="86">
        <v>1176</v>
      </c>
      <c r="B1202" s="87">
        <v>44.6875</v>
      </c>
    </row>
    <row r="1203" spans="1:2" x14ac:dyDescent="0.25">
      <c r="A1203" s="81">
        <v>1177</v>
      </c>
      <c r="B1203" s="85">
        <v>44.7</v>
      </c>
    </row>
    <row r="1204" spans="1:2" x14ac:dyDescent="0.25">
      <c r="A1204" s="81">
        <v>1178</v>
      </c>
      <c r="B1204" s="85">
        <v>44.712499999999999</v>
      </c>
    </row>
    <row r="1205" spans="1:2" x14ac:dyDescent="0.25">
      <c r="A1205" s="81">
        <v>1179</v>
      </c>
      <c r="B1205" s="85">
        <v>44.725000000000001</v>
      </c>
    </row>
    <row r="1206" spans="1:2" x14ac:dyDescent="0.25">
      <c r="A1206" s="81">
        <v>1180</v>
      </c>
      <c r="B1206" s="85">
        <v>44.737499999999997</v>
      </c>
    </row>
    <row r="1207" spans="1:2" x14ac:dyDescent="0.25">
      <c r="A1207" s="86">
        <v>1181</v>
      </c>
      <c r="B1207" s="87">
        <v>44.75</v>
      </c>
    </row>
    <row r="1208" spans="1:2" x14ac:dyDescent="0.25">
      <c r="A1208" s="81">
        <v>1182</v>
      </c>
      <c r="B1208" s="85">
        <v>44.762500000000003</v>
      </c>
    </row>
    <row r="1209" spans="1:2" x14ac:dyDescent="0.25">
      <c r="A1209" s="81">
        <v>1183</v>
      </c>
      <c r="B1209" s="85">
        <v>44.774999999999999</v>
      </c>
    </row>
    <row r="1210" spans="1:2" x14ac:dyDescent="0.25">
      <c r="A1210" s="81">
        <v>1184</v>
      </c>
      <c r="B1210" s="85">
        <v>44.787500000000001</v>
      </c>
    </row>
    <row r="1211" spans="1:2" x14ac:dyDescent="0.25">
      <c r="A1211" s="81">
        <v>1185</v>
      </c>
      <c r="B1211" s="85">
        <v>44.8</v>
      </c>
    </row>
    <row r="1212" spans="1:2" x14ac:dyDescent="0.25">
      <c r="A1212" s="81">
        <v>1186</v>
      </c>
      <c r="B1212" s="85">
        <v>44.8125</v>
      </c>
    </row>
    <row r="1213" spans="1:2" x14ac:dyDescent="0.25">
      <c r="A1213" s="81">
        <v>1187</v>
      </c>
      <c r="B1213" s="85">
        <v>44.825000000000003</v>
      </c>
    </row>
    <row r="1214" spans="1:2" x14ac:dyDescent="0.25">
      <c r="A1214" s="81">
        <v>1188</v>
      </c>
      <c r="B1214" s="85">
        <v>44.837499999999999</v>
      </c>
    </row>
    <row r="1215" spans="1:2" x14ac:dyDescent="0.25">
      <c r="A1215" s="86">
        <v>1189</v>
      </c>
      <c r="B1215" s="87">
        <v>44.85</v>
      </c>
    </row>
    <row r="1216" spans="1:2" x14ac:dyDescent="0.25">
      <c r="A1216" s="81">
        <v>1190</v>
      </c>
      <c r="B1216" s="85">
        <v>44.862499999999997</v>
      </c>
    </row>
    <row r="1217" spans="1:2" x14ac:dyDescent="0.25">
      <c r="A1217" s="81">
        <v>1191</v>
      </c>
      <c r="B1217" s="85">
        <v>44.875</v>
      </c>
    </row>
    <row r="1218" spans="1:2" x14ac:dyDescent="0.25">
      <c r="A1218" s="81">
        <v>1192</v>
      </c>
      <c r="B1218" s="85">
        <v>44.887500000000003</v>
      </c>
    </row>
    <row r="1219" spans="1:2" x14ac:dyDescent="0.25">
      <c r="A1219" s="81">
        <v>1193</v>
      </c>
      <c r="B1219" s="85">
        <v>44.9</v>
      </c>
    </row>
    <row r="1220" spans="1:2" x14ac:dyDescent="0.25">
      <c r="A1220" s="81">
        <v>1194</v>
      </c>
      <c r="B1220" s="85">
        <v>44.912500000000001</v>
      </c>
    </row>
    <row r="1221" spans="1:2" x14ac:dyDescent="0.25">
      <c r="A1221" s="81">
        <v>1195</v>
      </c>
      <c r="B1221" s="85">
        <v>44.924999999999997</v>
      </c>
    </row>
    <row r="1222" spans="1:2" x14ac:dyDescent="0.25">
      <c r="A1222" s="81">
        <v>1196</v>
      </c>
      <c r="B1222" s="85">
        <v>44.9375</v>
      </c>
    </row>
    <row r="1223" spans="1:2" x14ac:dyDescent="0.25">
      <c r="A1223" s="81">
        <v>1197</v>
      </c>
      <c r="B1223" s="85">
        <v>44.95</v>
      </c>
    </row>
    <row r="1224" spans="1:2" x14ac:dyDescent="0.25">
      <c r="A1224" s="81">
        <v>1198</v>
      </c>
      <c r="B1224" s="85">
        <v>44.962499999999999</v>
      </c>
    </row>
    <row r="1225" spans="1:2" x14ac:dyDescent="0.25">
      <c r="A1225" s="86">
        <v>1199</v>
      </c>
      <c r="B1225" s="87">
        <v>44.975000000000001</v>
      </c>
    </row>
    <row r="1226" spans="1:2" x14ac:dyDescent="0.25">
      <c r="A1226" s="81">
        <v>1200</v>
      </c>
      <c r="B1226" s="85">
        <v>44.987499999999997</v>
      </c>
    </row>
    <row r="1227" spans="1:2" x14ac:dyDescent="0.25">
      <c r="A1227" s="81">
        <v>1201</v>
      </c>
      <c r="B1227" s="85">
        <v>45</v>
      </c>
    </row>
    <row r="1228" spans="1:2" x14ac:dyDescent="0.25">
      <c r="A1228" s="81">
        <v>1202</v>
      </c>
      <c r="B1228" s="85">
        <v>45.012500000000003</v>
      </c>
    </row>
    <row r="1229" spans="1:2" x14ac:dyDescent="0.25">
      <c r="A1229" s="81">
        <v>1203</v>
      </c>
      <c r="B1229" s="85">
        <v>45.024999999999999</v>
      </c>
    </row>
    <row r="1230" spans="1:2" x14ac:dyDescent="0.25">
      <c r="A1230" s="81">
        <v>1204</v>
      </c>
      <c r="B1230" s="85">
        <v>45.037500000000001</v>
      </c>
    </row>
    <row r="1231" spans="1:2" x14ac:dyDescent="0.25">
      <c r="A1231" s="81">
        <v>1205</v>
      </c>
      <c r="B1231" s="85">
        <v>45.05</v>
      </c>
    </row>
    <row r="1232" spans="1:2" x14ac:dyDescent="0.25">
      <c r="A1232" s="81">
        <v>1206</v>
      </c>
      <c r="B1232" s="85">
        <v>45.0625</v>
      </c>
    </row>
    <row r="1233" spans="1:2" x14ac:dyDescent="0.25">
      <c r="A1233" s="81">
        <v>1207</v>
      </c>
      <c r="B1233" s="85">
        <v>45.075000000000003</v>
      </c>
    </row>
    <row r="1234" spans="1:2" x14ac:dyDescent="0.25">
      <c r="A1234" s="81">
        <v>1208</v>
      </c>
      <c r="B1234" s="85">
        <v>45.087499999999999</v>
      </c>
    </row>
    <row r="1235" spans="1:2" x14ac:dyDescent="0.25">
      <c r="A1235" s="81">
        <v>1209</v>
      </c>
      <c r="B1235" s="85">
        <v>45.1</v>
      </c>
    </row>
    <row r="1236" spans="1:2" x14ac:dyDescent="0.25">
      <c r="A1236" s="81">
        <v>1210</v>
      </c>
      <c r="B1236" s="85">
        <v>45.112499999999997</v>
      </c>
    </row>
    <row r="1237" spans="1:2" x14ac:dyDescent="0.25">
      <c r="A1237" s="81">
        <v>1211</v>
      </c>
      <c r="B1237" s="85">
        <v>45.125</v>
      </c>
    </row>
    <row r="1238" spans="1:2" x14ac:dyDescent="0.25">
      <c r="A1238" s="81">
        <v>1212</v>
      </c>
      <c r="B1238" s="85">
        <v>45.137500000000003</v>
      </c>
    </row>
    <row r="1239" spans="1:2" x14ac:dyDescent="0.25">
      <c r="A1239" s="81">
        <v>1213</v>
      </c>
      <c r="B1239" s="85">
        <v>45.15</v>
      </c>
    </row>
    <row r="1240" spans="1:2" x14ac:dyDescent="0.25">
      <c r="A1240" s="81">
        <v>1214</v>
      </c>
      <c r="B1240" s="85">
        <v>45.162500000000001</v>
      </c>
    </row>
    <row r="1241" spans="1:2" x14ac:dyDescent="0.25">
      <c r="A1241" s="81">
        <v>1215</v>
      </c>
      <c r="B1241" s="85">
        <v>45.174999999999997</v>
      </c>
    </row>
    <row r="1242" spans="1:2" x14ac:dyDescent="0.25">
      <c r="A1242" s="81">
        <v>1216</v>
      </c>
      <c r="B1242" s="85">
        <v>45.1875</v>
      </c>
    </row>
    <row r="1243" spans="1:2" x14ac:dyDescent="0.25">
      <c r="A1243" s="86">
        <v>1217</v>
      </c>
      <c r="B1243" s="87">
        <v>45.2</v>
      </c>
    </row>
    <row r="1244" spans="1:2" x14ac:dyDescent="0.25">
      <c r="A1244" s="81">
        <v>1218</v>
      </c>
      <c r="B1244" s="85">
        <v>45.212499999999999</v>
      </c>
    </row>
    <row r="1245" spans="1:2" x14ac:dyDescent="0.25">
      <c r="A1245" s="81">
        <v>1219</v>
      </c>
      <c r="B1245" s="85">
        <v>45.225000000000001</v>
      </c>
    </row>
    <row r="1246" spans="1:2" x14ac:dyDescent="0.25">
      <c r="A1246" s="81">
        <v>1220</v>
      </c>
      <c r="B1246" s="85">
        <v>45.237499999999997</v>
      </c>
    </row>
    <row r="1247" spans="1:2" x14ac:dyDescent="0.25">
      <c r="A1247" s="86">
        <v>1221</v>
      </c>
      <c r="B1247" s="87">
        <v>45.25</v>
      </c>
    </row>
    <row r="1248" spans="1:2" x14ac:dyDescent="0.25">
      <c r="A1248" s="81">
        <v>1222</v>
      </c>
      <c r="B1248" s="85">
        <v>45.262500000000003</v>
      </c>
    </row>
    <row r="1249" spans="1:2" x14ac:dyDescent="0.25">
      <c r="A1249" s="81">
        <v>1223</v>
      </c>
      <c r="B1249" s="85">
        <v>45.274999999999999</v>
      </c>
    </row>
    <row r="1250" spans="1:2" x14ac:dyDescent="0.25">
      <c r="A1250" s="81">
        <v>1224</v>
      </c>
      <c r="B1250" s="85">
        <v>45.287500000000001</v>
      </c>
    </row>
    <row r="1251" spans="1:2" x14ac:dyDescent="0.25">
      <c r="A1251" s="81">
        <v>1225</v>
      </c>
      <c r="B1251" s="85">
        <v>45.3</v>
      </c>
    </row>
    <row r="1252" spans="1:2" x14ac:dyDescent="0.25">
      <c r="A1252" s="81">
        <v>1226</v>
      </c>
      <c r="B1252" s="85">
        <v>45.3125</v>
      </c>
    </row>
    <row r="1253" spans="1:2" x14ac:dyDescent="0.25">
      <c r="A1253" s="81">
        <v>1227</v>
      </c>
      <c r="B1253" s="85">
        <v>45.325000000000003</v>
      </c>
    </row>
    <row r="1254" spans="1:2" x14ac:dyDescent="0.25">
      <c r="A1254" s="81">
        <v>1228</v>
      </c>
      <c r="B1254" s="85">
        <v>45.337499999999999</v>
      </c>
    </row>
    <row r="1255" spans="1:2" x14ac:dyDescent="0.25">
      <c r="A1255" s="81">
        <v>1229</v>
      </c>
      <c r="B1255" s="85">
        <v>45.35</v>
      </c>
    </row>
    <row r="1256" spans="1:2" x14ac:dyDescent="0.25">
      <c r="A1256" s="81">
        <v>1230</v>
      </c>
      <c r="B1256" s="85">
        <v>45.362499999999997</v>
      </c>
    </row>
    <row r="1257" spans="1:2" x14ac:dyDescent="0.25">
      <c r="A1257" s="81">
        <v>1231</v>
      </c>
      <c r="B1257" s="85">
        <v>45.375</v>
      </c>
    </row>
    <row r="1258" spans="1:2" x14ac:dyDescent="0.25">
      <c r="A1258" s="81">
        <v>1232</v>
      </c>
      <c r="B1258" s="85">
        <v>45.387500000000003</v>
      </c>
    </row>
    <row r="1259" spans="1:2" x14ac:dyDescent="0.25">
      <c r="A1259" s="81">
        <v>1233</v>
      </c>
      <c r="B1259" s="85">
        <v>45.4</v>
      </c>
    </row>
    <row r="1260" spans="1:2" x14ac:dyDescent="0.25">
      <c r="A1260" s="81">
        <v>1234</v>
      </c>
      <c r="B1260" s="85">
        <v>45.412500000000001</v>
      </c>
    </row>
    <row r="1261" spans="1:2" x14ac:dyDescent="0.25">
      <c r="A1261" s="81">
        <v>1235</v>
      </c>
      <c r="B1261" s="85">
        <v>45.424999999999997</v>
      </c>
    </row>
    <row r="1262" spans="1:2" x14ac:dyDescent="0.25">
      <c r="A1262" s="81">
        <v>1236</v>
      </c>
      <c r="B1262" s="85">
        <v>45.4375</v>
      </c>
    </row>
    <row r="1263" spans="1:2" x14ac:dyDescent="0.25">
      <c r="A1263" s="81">
        <v>1237</v>
      </c>
      <c r="B1263" s="85">
        <v>45.45</v>
      </c>
    </row>
    <row r="1264" spans="1:2" x14ac:dyDescent="0.25">
      <c r="A1264" s="86">
        <v>1238</v>
      </c>
      <c r="B1264" s="87">
        <v>45.462499999999999</v>
      </c>
    </row>
    <row r="1265" spans="1:2" x14ac:dyDescent="0.25">
      <c r="A1265" s="86">
        <v>1239</v>
      </c>
      <c r="B1265" s="87">
        <v>45.475000000000001</v>
      </c>
    </row>
    <row r="1266" spans="1:2" x14ac:dyDescent="0.25">
      <c r="A1266" s="86">
        <v>1240</v>
      </c>
      <c r="B1266" s="87">
        <v>45.487499999999997</v>
      </c>
    </row>
    <row r="1267" spans="1:2" x14ac:dyDescent="0.25">
      <c r="A1267" s="81">
        <v>1241</v>
      </c>
      <c r="B1267" s="85">
        <v>45.5</v>
      </c>
    </row>
    <row r="1268" spans="1:2" x14ac:dyDescent="0.25">
      <c r="A1268" s="81">
        <v>1242</v>
      </c>
      <c r="B1268" s="85">
        <v>45.512500000000003</v>
      </c>
    </row>
    <row r="1269" spans="1:2" x14ac:dyDescent="0.25">
      <c r="A1269" s="81">
        <v>1243</v>
      </c>
      <c r="B1269" s="85">
        <v>45.524999999999999</v>
      </c>
    </row>
    <row r="1270" spans="1:2" x14ac:dyDescent="0.25">
      <c r="A1270" s="81">
        <v>1244</v>
      </c>
      <c r="B1270" s="85">
        <v>45.537500000000001</v>
      </c>
    </row>
    <row r="1271" spans="1:2" x14ac:dyDescent="0.25">
      <c r="A1271" s="81">
        <v>1245</v>
      </c>
      <c r="B1271" s="85">
        <v>45.55</v>
      </c>
    </row>
    <row r="1272" spans="1:2" x14ac:dyDescent="0.25">
      <c r="A1272" s="81">
        <v>1246</v>
      </c>
      <c r="B1272" s="85">
        <v>45.5625</v>
      </c>
    </row>
    <row r="1273" spans="1:2" x14ac:dyDescent="0.25">
      <c r="A1273" s="86">
        <v>1247</v>
      </c>
      <c r="B1273" s="87">
        <v>45.575000000000003</v>
      </c>
    </row>
    <row r="1274" spans="1:2" x14ac:dyDescent="0.25">
      <c r="A1274" s="81">
        <v>1248</v>
      </c>
      <c r="B1274" s="85">
        <v>45.587499999999999</v>
      </c>
    </row>
    <row r="1275" spans="1:2" x14ac:dyDescent="0.25">
      <c r="A1275" s="81">
        <v>1249</v>
      </c>
      <c r="B1275" s="85">
        <v>45.6</v>
      </c>
    </row>
    <row r="1276" spans="1:2" x14ac:dyDescent="0.25">
      <c r="A1276" s="81">
        <v>1250</v>
      </c>
      <c r="B1276" s="85">
        <v>45.612499999999997</v>
      </c>
    </row>
    <row r="1277" spans="1:2" x14ac:dyDescent="0.25">
      <c r="A1277" s="81">
        <v>1251</v>
      </c>
      <c r="B1277" s="85">
        <v>45.625</v>
      </c>
    </row>
    <row r="1278" spans="1:2" x14ac:dyDescent="0.25">
      <c r="A1278" s="81">
        <v>1252</v>
      </c>
      <c r="B1278" s="85">
        <v>45.637500000000003</v>
      </c>
    </row>
    <row r="1279" spans="1:2" x14ac:dyDescent="0.25">
      <c r="A1279" s="86">
        <v>1253</v>
      </c>
      <c r="B1279" s="87">
        <v>45.65</v>
      </c>
    </row>
    <row r="1280" spans="1:2" x14ac:dyDescent="0.25">
      <c r="A1280" s="81">
        <v>1254</v>
      </c>
      <c r="B1280" s="85">
        <v>45.662500000000001</v>
      </c>
    </row>
    <row r="1281" spans="1:2" x14ac:dyDescent="0.25">
      <c r="A1281" s="81">
        <v>1255</v>
      </c>
      <c r="B1281" s="85">
        <v>45.674999999999997</v>
      </c>
    </row>
    <row r="1282" spans="1:2" x14ac:dyDescent="0.25">
      <c r="A1282" s="81">
        <v>1256</v>
      </c>
      <c r="B1282" s="85">
        <v>45.6875</v>
      </c>
    </row>
    <row r="1283" spans="1:2" x14ac:dyDescent="0.25">
      <c r="A1283" s="81">
        <v>1257</v>
      </c>
      <c r="B1283" s="85">
        <v>45.7</v>
      </c>
    </row>
    <row r="1284" spans="1:2" x14ac:dyDescent="0.25">
      <c r="A1284" s="81">
        <v>1258</v>
      </c>
      <c r="B1284" s="85">
        <v>45.712499999999999</v>
      </c>
    </row>
    <row r="1285" spans="1:2" x14ac:dyDescent="0.25">
      <c r="A1285" s="81">
        <v>1259</v>
      </c>
      <c r="B1285" s="85">
        <v>45.725000000000001</v>
      </c>
    </row>
    <row r="1286" spans="1:2" x14ac:dyDescent="0.25">
      <c r="A1286" s="81">
        <v>1260</v>
      </c>
      <c r="B1286" s="85">
        <v>45.737499999999997</v>
      </c>
    </row>
    <row r="1287" spans="1:2" x14ac:dyDescent="0.25">
      <c r="A1287" s="86">
        <v>1261</v>
      </c>
      <c r="B1287" s="87">
        <v>45.75</v>
      </c>
    </row>
    <row r="1288" spans="1:2" x14ac:dyDescent="0.25">
      <c r="A1288" s="81">
        <v>1262</v>
      </c>
      <c r="B1288" s="85">
        <v>45.762500000000003</v>
      </c>
    </row>
    <row r="1289" spans="1:2" x14ac:dyDescent="0.25">
      <c r="A1289" s="81">
        <v>1263</v>
      </c>
      <c r="B1289" s="85">
        <v>45.774999999999999</v>
      </c>
    </row>
    <row r="1290" spans="1:2" x14ac:dyDescent="0.25">
      <c r="A1290" s="81">
        <v>1264</v>
      </c>
      <c r="B1290" s="85">
        <v>45.787500000000001</v>
      </c>
    </row>
    <row r="1291" spans="1:2" x14ac:dyDescent="0.25">
      <c r="A1291" s="86">
        <v>1265</v>
      </c>
      <c r="B1291" s="87">
        <v>45.8</v>
      </c>
    </row>
    <row r="1292" spans="1:2" x14ac:dyDescent="0.25">
      <c r="A1292" s="81">
        <v>1266</v>
      </c>
      <c r="B1292" s="85">
        <v>45.8125</v>
      </c>
    </row>
    <row r="1293" spans="1:2" x14ac:dyDescent="0.25">
      <c r="A1293" s="81">
        <v>1267</v>
      </c>
      <c r="B1293" s="85">
        <v>45.825000000000003</v>
      </c>
    </row>
    <row r="1294" spans="1:2" x14ac:dyDescent="0.25">
      <c r="A1294" s="81">
        <v>1268</v>
      </c>
      <c r="B1294" s="85">
        <v>45.837499999999999</v>
      </c>
    </row>
    <row r="1295" spans="1:2" x14ac:dyDescent="0.25">
      <c r="A1295" s="81">
        <v>1269</v>
      </c>
      <c r="B1295" s="85">
        <v>45.85</v>
      </c>
    </row>
    <row r="1296" spans="1:2" x14ac:dyDescent="0.25">
      <c r="A1296" s="81">
        <v>1270</v>
      </c>
      <c r="B1296" s="85">
        <v>45.862499999999997</v>
      </c>
    </row>
    <row r="1297" spans="1:2" x14ac:dyDescent="0.25">
      <c r="A1297" s="81">
        <v>1271</v>
      </c>
      <c r="B1297" s="85">
        <v>45.875</v>
      </c>
    </row>
    <row r="1298" spans="1:2" x14ac:dyDescent="0.25">
      <c r="A1298" s="81">
        <v>1272</v>
      </c>
      <c r="B1298" s="85">
        <v>45.887500000000003</v>
      </c>
    </row>
    <row r="1299" spans="1:2" x14ac:dyDescent="0.25">
      <c r="A1299" s="81">
        <v>1273</v>
      </c>
      <c r="B1299" s="85">
        <v>45.9</v>
      </c>
    </row>
    <row r="1300" spans="1:2" x14ac:dyDescent="0.25">
      <c r="A1300" s="81">
        <v>1274</v>
      </c>
      <c r="B1300" s="85">
        <v>45.912500000000001</v>
      </c>
    </row>
    <row r="1301" spans="1:2" x14ac:dyDescent="0.25">
      <c r="A1301" s="81">
        <v>1275</v>
      </c>
      <c r="B1301" s="85">
        <v>45.924999999999997</v>
      </c>
    </row>
    <row r="1302" spans="1:2" x14ac:dyDescent="0.25">
      <c r="A1302" s="81">
        <v>1276</v>
      </c>
      <c r="B1302" s="85">
        <v>45.9375</v>
      </c>
    </row>
    <row r="1303" spans="1:2" x14ac:dyDescent="0.25">
      <c r="A1303" s="81">
        <v>1277</v>
      </c>
      <c r="B1303" s="85">
        <v>45.95</v>
      </c>
    </row>
    <row r="1304" spans="1:2" x14ac:dyDescent="0.25">
      <c r="A1304" s="86">
        <v>1278</v>
      </c>
      <c r="B1304" s="87">
        <v>45.962499999999999</v>
      </c>
    </row>
    <row r="1305" spans="1:2" x14ac:dyDescent="0.25">
      <c r="A1305" s="81">
        <v>1279</v>
      </c>
      <c r="B1305" s="85">
        <v>45.975000000000001</v>
      </c>
    </row>
    <row r="1306" spans="1:2" x14ac:dyDescent="0.25">
      <c r="A1306" s="81">
        <v>1280</v>
      </c>
      <c r="B1306" s="85">
        <v>45.987499999999997</v>
      </c>
    </row>
    <row r="1307" spans="1:2" x14ac:dyDescent="0.25">
      <c r="A1307" s="81">
        <v>1281</v>
      </c>
      <c r="B1307" s="85">
        <v>46</v>
      </c>
    </row>
    <row r="1308" spans="1:2" x14ac:dyDescent="0.25">
      <c r="A1308" s="81">
        <v>1282</v>
      </c>
      <c r="B1308" s="85">
        <v>46.012500000000003</v>
      </c>
    </row>
    <row r="1309" spans="1:2" x14ac:dyDescent="0.25">
      <c r="A1309" s="81">
        <v>1283</v>
      </c>
      <c r="B1309" s="85">
        <v>46.024999999999999</v>
      </c>
    </row>
    <row r="1310" spans="1:2" x14ac:dyDescent="0.25">
      <c r="A1310" s="81">
        <v>1284</v>
      </c>
      <c r="B1310" s="85">
        <v>46.037500000000001</v>
      </c>
    </row>
    <row r="1311" spans="1:2" x14ac:dyDescent="0.25">
      <c r="A1311" s="81">
        <v>1285</v>
      </c>
      <c r="B1311" s="85">
        <v>46.05</v>
      </c>
    </row>
    <row r="1312" spans="1:2" x14ac:dyDescent="0.25">
      <c r="A1312" s="81">
        <v>1286</v>
      </c>
      <c r="B1312" s="85">
        <v>46.0625</v>
      </c>
    </row>
    <row r="1313" spans="1:2" x14ac:dyDescent="0.25">
      <c r="A1313" s="81">
        <v>1287</v>
      </c>
      <c r="B1313" s="85">
        <v>46.075000000000003</v>
      </c>
    </row>
    <row r="1314" spans="1:2" x14ac:dyDescent="0.25">
      <c r="A1314" s="81">
        <v>1288</v>
      </c>
      <c r="B1314" s="85">
        <v>46.087499999999999</v>
      </c>
    </row>
    <row r="1315" spans="1:2" x14ac:dyDescent="0.25">
      <c r="A1315" s="81">
        <v>1289</v>
      </c>
      <c r="B1315" s="85">
        <v>46.1</v>
      </c>
    </row>
    <row r="1316" spans="1:2" x14ac:dyDescent="0.25">
      <c r="A1316" s="81">
        <v>1290</v>
      </c>
      <c r="B1316" s="85">
        <v>46.112499999999997</v>
      </c>
    </row>
    <row r="1317" spans="1:2" x14ac:dyDescent="0.25">
      <c r="A1317" s="86">
        <v>1291</v>
      </c>
      <c r="B1317" s="87">
        <v>46.125</v>
      </c>
    </row>
    <row r="1318" spans="1:2" x14ac:dyDescent="0.25">
      <c r="A1318" s="81">
        <v>1292</v>
      </c>
      <c r="B1318" s="85">
        <v>46.137500000000003</v>
      </c>
    </row>
    <row r="1319" spans="1:2" x14ac:dyDescent="0.25">
      <c r="A1319" s="81">
        <v>1293</v>
      </c>
      <c r="B1319" s="85">
        <v>46.15</v>
      </c>
    </row>
    <row r="1320" spans="1:2" x14ac:dyDescent="0.25">
      <c r="A1320" s="81">
        <v>1294</v>
      </c>
      <c r="B1320" s="85">
        <v>46.162500000000001</v>
      </c>
    </row>
    <row r="1321" spans="1:2" x14ac:dyDescent="0.25">
      <c r="A1321" s="86">
        <v>1295</v>
      </c>
      <c r="B1321" s="87">
        <v>46.174999999999997</v>
      </c>
    </row>
    <row r="1322" spans="1:2" x14ac:dyDescent="0.25">
      <c r="A1322" s="81">
        <v>1296</v>
      </c>
      <c r="B1322" s="85">
        <v>46.1875</v>
      </c>
    </row>
    <row r="1323" spans="1:2" x14ac:dyDescent="0.25">
      <c r="A1323" s="81">
        <v>1297</v>
      </c>
      <c r="B1323" s="85">
        <v>46.2</v>
      </c>
    </row>
    <row r="1324" spans="1:2" x14ac:dyDescent="0.25">
      <c r="A1324" s="81">
        <v>1298</v>
      </c>
      <c r="B1324" s="85">
        <v>46.212499999999999</v>
      </c>
    </row>
    <row r="1325" spans="1:2" x14ac:dyDescent="0.25">
      <c r="A1325" s="86">
        <v>1299</v>
      </c>
      <c r="B1325" s="87">
        <v>46.225000000000001</v>
      </c>
    </row>
    <row r="1326" spans="1:2" x14ac:dyDescent="0.25">
      <c r="A1326" s="81">
        <v>1300</v>
      </c>
      <c r="B1326" s="85">
        <v>46.237499999999997</v>
      </c>
    </row>
    <row r="1327" spans="1:2" x14ac:dyDescent="0.25">
      <c r="A1327" s="81">
        <v>1301</v>
      </c>
      <c r="B1327" s="85">
        <v>46.25</v>
      </c>
    </row>
    <row r="1328" spans="1:2" x14ac:dyDescent="0.25">
      <c r="A1328" s="81">
        <v>1302</v>
      </c>
      <c r="B1328" s="85">
        <v>46.262500000000003</v>
      </c>
    </row>
    <row r="1329" spans="1:2" x14ac:dyDescent="0.25">
      <c r="A1329" s="81">
        <v>1303</v>
      </c>
      <c r="B1329" s="85">
        <v>46.274999999999999</v>
      </c>
    </row>
    <row r="1330" spans="1:2" x14ac:dyDescent="0.25">
      <c r="A1330" s="81">
        <v>1304</v>
      </c>
      <c r="B1330" s="85">
        <v>46.287500000000001</v>
      </c>
    </row>
    <row r="1331" spans="1:2" x14ac:dyDescent="0.25">
      <c r="A1331" s="81">
        <v>1305</v>
      </c>
      <c r="B1331" s="85">
        <v>46.3</v>
      </c>
    </row>
    <row r="1332" spans="1:2" x14ac:dyDescent="0.25">
      <c r="A1332" s="81">
        <v>1306</v>
      </c>
      <c r="B1332" s="85">
        <v>46.3125</v>
      </c>
    </row>
    <row r="1333" spans="1:2" x14ac:dyDescent="0.25">
      <c r="A1333" s="81">
        <v>1307</v>
      </c>
      <c r="B1333" s="85">
        <v>46.325000000000003</v>
      </c>
    </row>
    <row r="1334" spans="1:2" x14ac:dyDescent="0.25">
      <c r="A1334" s="81">
        <v>1308</v>
      </c>
      <c r="B1334" s="85">
        <v>46.337499999999999</v>
      </c>
    </row>
    <row r="1335" spans="1:2" x14ac:dyDescent="0.25">
      <c r="A1335" s="81">
        <v>1309</v>
      </c>
      <c r="B1335" s="85">
        <v>46.35</v>
      </c>
    </row>
    <row r="1336" spans="1:2" x14ac:dyDescent="0.25">
      <c r="A1336" s="81">
        <v>1310</v>
      </c>
      <c r="B1336" s="85">
        <v>46.362499999999997</v>
      </c>
    </row>
    <row r="1337" spans="1:2" x14ac:dyDescent="0.25">
      <c r="A1337" s="81">
        <v>1311</v>
      </c>
      <c r="B1337" s="85">
        <v>46.375</v>
      </c>
    </row>
    <row r="1338" spans="1:2" x14ac:dyDescent="0.25">
      <c r="A1338" s="81">
        <v>1312</v>
      </c>
      <c r="B1338" s="85">
        <v>46.387500000000003</v>
      </c>
    </row>
    <row r="1339" spans="1:2" x14ac:dyDescent="0.25">
      <c r="A1339" s="81">
        <v>1313</v>
      </c>
      <c r="B1339" s="85">
        <v>46.4</v>
      </c>
    </row>
    <row r="1340" spans="1:2" x14ac:dyDescent="0.25">
      <c r="A1340" s="81">
        <v>1314</v>
      </c>
      <c r="B1340" s="85">
        <v>46.412500000000001</v>
      </c>
    </row>
    <row r="1341" spans="1:2" x14ac:dyDescent="0.25">
      <c r="A1341" s="81">
        <v>1315</v>
      </c>
      <c r="B1341" s="85">
        <v>46.424999999999997</v>
      </c>
    </row>
    <row r="1342" spans="1:2" x14ac:dyDescent="0.25">
      <c r="A1342" s="86">
        <v>1316</v>
      </c>
      <c r="B1342" s="87">
        <v>46.4375</v>
      </c>
    </row>
    <row r="1343" spans="1:2" x14ac:dyDescent="0.25">
      <c r="A1343" s="81">
        <v>1317</v>
      </c>
      <c r="B1343" s="85">
        <v>46.45</v>
      </c>
    </row>
    <row r="1344" spans="1:2" x14ac:dyDescent="0.25">
      <c r="A1344" s="81">
        <v>1318</v>
      </c>
      <c r="B1344" s="85">
        <v>46.462499999999999</v>
      </c>
    </row>
    <row r="1345" spans="1:2" x14ac:dyDescent="0.25">
      <c r="A1345" s="81">
        <v>1319</v>
      </c>
      <c r="B1345" s="85">
        <v>46.475000000000001</v>
      </c>
    </row>
    <row r="1346" spans="1:2" x14ac:dyDescent="0.25">
      <c r="A1346" s="81">
        <v>1320</v>
      </c>
      <c r="B1346" s="85">
        <v>46.487499999999997</v>
      </c>
    </row>
    <row r="1347" spans="1:2" x14ac:dyDescent="0.25">
      <c r="A1347" s="81">
        <v>1321</v>
      </c>
      <c r="B1347" s="85">
        <v>46.5</v>
      </c>
    </row>
    <row r="1348" spans="1:2" x14ac:dyDescent="0.25">
      <c r="A1348" s="81">
        <v>1322</v>
      </c>
      <c r="B1348" s="85">
        <v>46.512500000000003</v>
      </c>
    </row>
    <row r="1349" spans="1:2" x14ac:dyDescent="0.25">
      <c r="A1349" s="81">
        <v>1323</v>
      </c>
      <c r="B1349" s="85">
        <v>46.524999999999999</v>
      </c>
    </row>
    <row r="1350" spans="1:2" x14ac:dyDescent="0.25">
      <c r="A1350" s="81">
        <v>1324</v>
      </c>
      <c r="B1350" s="85">
        <v>46.537500000000001</v>
      </c>
    </row>
    <row r="1351" spans="1:2" x14ac:dyDescent="0.25">
      <c r="A1351" s="81">
        <v>1325</v>
      </c>
      <c r="B1351" s="85">
        <v>46.55</v>
      </c>
    </row>
    <row r="1352" spans="1:2" x14ac:dyDescent="0.25">
      <c r="A1352" s="86">
        <v>1326</v>
      </c>
      <c r="B1352" s="87">
        <v>46.5625</v>
      </c>
    </row>
    <row r="1353" spans="1:2" x14ac:dyDescent="0.25">
      <c r="A1353" s="86">
        <v>1327</v>
      </c>
      <c r="B1353" s="87">
        <v>46.575000000000003</v>
      </c>
    </row>
    <row r="1354" spans="1:2" x14ac:dyDescent="0.25">
      <c r="A1354" s="86">
        <v>1328</v>
      </c>
      <c r="B1354" s="87">
        <v>46.587499999999999</v>
      </c>
    </row>
    <row r="1355" spans="1:2" x14ac:dyDescent="0.25">
      <c r="A1355" s="81">
        <v>1329</v>
      </c>
      <c r="B1355" s="85">
        <v>46.6</v>
      </c>
    </row>
    <row r="1356" spans="1:2" x14ac:dyDescent="0.25">
      <c r="A1356" s="81">
        <v>1330</v>
      </c>
      <c r="B1356" s="85">
        <v>46.612499999999997</v>
      </c>
    </row>
    <row r="1357" spans="1:2" x14ac:dyDescent="0.25">
      <c r="A1357" s="81">
        <v>1331</v>
      </c>
      <c r="B1357" s="85">
        <v>46.625</v>
      </c>
    </row>
    <row r="1358" spans="1:2" x14ac:dyDescent="0.25">
      <c r="A1358" s="81">
        <v>1332</v>
      </c>
      <c r="B1358" s="85">
        <v>46.637500000000003</v>
      </c>
    </row>
    <row r="1359" spans="1:2" x14ac:dyDescent="0.25">
      <c r="A1359" s="81">
        <v>1333</v>
      </c>
      <c r="B1359" s="85">
        <v>46.65</v>
      </c>
    </row>
    <row r="1360" spans="1:2" x14ac:dyDescent="0.25">
      <c r="A1360" s="86">
        <v>1334</v>
      </c>
      <c r="B1360" s="87">
        <v>46.662500000000001</v>
      </c>
    </row>
    <row r="1361" spans="1:2" x14ac:dyDescent="0.25">
      <c r="A1361" s="86">
        <v>1335</v>
      </c>
      <c r="B1361" s="87">
        <v>46.674999999999997</v>
      </c>
    </row>
    <row r="1362" spans="1:2" x14ac:dyDescent="0.25">
      <c r="A1362" s="86">
        <v>1336</v>
      </c>
      <c r="B1362" s="87">
        <v>46.6875</v>
      </c>
    </row>
    <row r="1363" spans="1:2" x14ac:dyDescent="0.25">
      <c r="A1363" s="81">
        <v>1337</v>
      </c>
      <c r="B1363" s="85">
        <v>46.7</v>
      </c>
    </row>
    <row r="1364" spans="1:2" x14ac:dyDescent="0.25">
      <c r="A1364" s="81">
        <v>1338</v>
      </c>
      <c r="B1364" s="85">
        <v>46.712499999999999</v>
      </c>
    </row>
    <row r="1365" spans="1:2" x14ac:dyDescent="0.25">
      <c r="A1365" s="81">
        <v>1339</v>
      </c>
      <c r="B1365" s="85">
        <v>46.725000000000001</v>
      </c>
    </row>
    <row r="1366" spans="1:2" x14ac:dyDescent="0.25">
      <c r="A1366" s="81">
        <v>1340</v>
      </c>
      <c r="B1366" s="85">
        <v>46.737499999999997</v>
      </c>
    </row>
    <row r="1367" spans="1:2" x14ac:dyDescent="0.25">
      <c r="A1367" s="81">
        <v>1341</v>
      </c>
      <c r="B1367" s="85">
        <v>46.75</v>
      </c>
    </row>
    <row r="1368" spans="1:2" x14ac:dyDescent="0.25">
      <c r="A1368" s="81">
        <v>1342</v>
      </c>
      <c r="B1368" s="85">
        <v>46.762500000000003</v>
      </c>
    </row>
    <row r="1369" spans="1:2" x14ac:dyDescent="0.25">
      <c r="A1369" s="81">
        <v>1343</v>
      </c>
      <c r="B1369" s="85">
        <v>46.774999999999999</v>
      </c>
    </row>
    <row r="1370" spans="1:2" x14ac:dyDescent="0.25">
      <c r="A1370" s="86">
        <v>1344</v>
      </c>
      <c r="B1370" s="87">
        <v>46.787500000000001</v>
      </c>
    </row>
    <row r="1371" spans="1:2" x14ac:dyDescent="0.25">
      <c r="A1371" s="86">
        <v>1345</v>
      </c>
      <c r="B1371" s="87">
        <v>46.8</v>
      </c>
    </row>
    <row r="1372" spans="1:2" x14ac:dyDescent="0.25">
      <c r="A1372" s="86">
        <v>1346</v>
      </c>
      <c r="B1372" s="87">
        <v>46.8125</v>
      </c>
    </row>
    <row r="1373" spans="1:2" x14ac:dyDescent="0.25">
      <c r="A1373" s="86">
        <v>1347</v>
      </c>
      <c r="B1373" s="87">
        <v>46.825000000000003</v>
      </c>
    </row>
    <row r="1374" spans="1:2" x14ac:dyDescent="0.25">
      <c r="A1374" s="86">
        <v>1348</v>
      </c>
      <c r="B1374" s="87">
        <v>46.837499999999999</v>
      </c>
    </row>
    <row r="1375" spans="1:2" x14ac:dyDescent="0.25">
      <c r="A1375" s="86">
        <v>1349</v>
      </c>
      <c r="B1375" s="87">
        <v>46.85</v>
      </c>
    </row>
    <row r="1376" spans="1:2" x14ac:dyDescent="0.25">
      <c r="A1376" s="86">
        <v>1350</v>
      </c>
      <c r="B1376" s="87">
        <v>46.862499999999997</v>
      </c>
    </row>
    <row r="1377" spans="1:2" x14ac:dyDescent="0.25">
      <c r="A1377" s="81">
        <v>1351</v>
      </c>
      <c r="B1377" s="85">
        <v>46.875</v>
      </c>
    </row>
    <row r="1378" spans="1:2" x14ac:dyDescent="0.25">
      <c r="A1378" s="81">
        <v>1352</v>
      </c>
      <c r="B1378" s="85">
        <v>46.887500000000003</v>
      </c>
    </row>
    <row r="1379" spans="1:2" x14ac:dyDescent="0.25">
      <c r="A1379" s="81">
        <v>1353</v>
      </c>
      <c r="B1379" s="85">
        <v>46.9</v>
      </c>
    </row>
    <row r="1380" spans="1:2" x14ac:dyDescent="0.25">
      <c r="A1380" s="81">
        <v>1354</v>
      </c>
      <c r="B1380" s="85">
        <v>46.912500000000001</v>
      </c>
    </row>
    <row r="1381" spans="1:2" x14ac:dyDescent="0.25">
      <c r="A1381" s="81">
        <v>1355</v>
      </c>
      <c r="B1381" s="85">
        <v>46.924999999999997</v>
      </c>
    </row>
    <row r="1382" spans="1:2" x14ac:dyDescent="0.25">
      <c r="A1382" s="86">
        <v>1356</v>
      </c>
      <c r="B1382" s="87">
        <v>46.9375</v>
      </c>
    </row>
    <row r="1383" spans="1:2" x14ac:dyDescent="0.25">
      <c r="A1383" s="86">
        <v>1357</v>
      </c>
      <c r="B1383" s="87">
        <v>46.95</v>
      </c>
    </row>
    <row r="1384" spans="1:2" x14ac:dyDescent="0.25">
      <c r="A1384" s="86">
        <v>1358</v>
      </c>
      <c r="B1384" s="87">
        <v>46.962499999999999</v>
      </c>
    </row>
    <row r="1385" spans="1:2" x14ac:dyDescent="0.25">
      <c r="A1385" s="81">
        <v>1359</v>
      </c>
      <c r="B1385" s="85">
        <v>46.975000000000001</v>
      </c>
    </row>
    <row r="1386" spans="1:2" x14ac:dyDescent="0.25">
      <c r="A1386" s="81">
        <v>1360</v>
      </c>
      <c r="B1386" s="85">
        <v>46.987499999999997</v>
      </c>
    </row>
    <row r="1387" spans="1:2" x14ac:dyDescent="0.25">
      <c r="A1387" s="81">
        <v>1361</v>
      </c>
      <c r="B1387" s="85">
        <v>47</v>
      </c>
    </row>
    <row r="1388" spans="1:2" x14ac:dyDescent="0.25">
      <c r="A1388" s="81">
        <v>1362</v>
      </c>
      <c r="B1388" s="85">
        <v>47.012500000000003</v>
      </c>
    </row>
    <row r="1389" spans="1:2" x14ac:dyDescent="0.25">
      <c r="A1389" s="81">
        <v>1363</v>
      </c>
      <c r="B1389" s="85">
        <v>47.024999999999999</v>
      </c>
    </row>
    <row r="1390" spans="1:2" x14ac:dyDescent="0.25">
      <c r="A1390" s="81">
        <v>1364</v>
      </c>
      <c r="B1390" s="85">
        <v>47.037500000000001</v>
      </c>
    </row>
    <row r="1391" spans="1:2" x14ac:dyDescent="0.25">
      <c r="A1391" s="81">
        <v>1365</v>
      </c>
      <c r="B1391" s="85">
        <v>47.05</v>
      </c>
    </row>
    <row r="1392" spans="1:2" x14ac:dyDescent="0.25">
      <c r="A1392" s="81">
        <v>1366</v>
      </c>
      <c r="B1392" s="85">
        <v>47.0625</v>
      </c>
    </row>
    <row r="1393" spans="1:2" x14ac:dyDescent="0.25">
      <c r="A1393" s="86">
        <v>1367</v>
      </c>
      <c r="B1393" s="87">
        <v>47.075000000000003</v>
      </c>
    </row>
    <row r="1394" spans="1:2" x14ac:dyDescent="0.25">
      <c r="A1394" s="81">
        <v>1368</v>
      </c>
      <c r="B1394" s="85">
        <v>47.087499999999999</v>
      </c>
    </row>
    <row r="1395" spans="1:2" x14ac:dyDescent="0.25">
      <c r="A1395" s="81">
        <v>1369</v>
      </c>
      <c r="B1395" s="85">
        <v>47.1</v>
      </c>
    </row>
    <row r="1396" spans="1:2" x14ac:dyDescent="0.25">
      <c r="A1396" s="81">
        <v>1370</v>
      </c>
      <c r="B1396" s="85">
        <v>47.112499999999997</v>
      </c>
    </row>
    <row r="1397" spans="1:2" x14ac:dyDescent="0.25">
      <c r="A1397" s="86">
        <v>1371</v>
      </c>
      <c r="B1397" s="87">
        <v>47.125</v>
      </c>
    </row>
    <row r="1398" spans="1:2" x14ac:dyDescent="0.25">
      <c r="A1398" s="81">
        <v>1372</v>
      </c>
      <c r="B1398" s="85">
        <v>47.137500000000003</v>
      </c>
    </row>
    <row r="1399" spans="1:2" x14ac:dyDescent="0.25">
      <c r="A1399" s="81">
        <v>1373</v>
      </c>
      <c r="B1399" s="85">
        <v>47.15</v>
      </c>
    </row>
    <row r="1400" spans="1:2" x14ac:dyDescent="0.25">
      <c r="A1400" s="81">
        <v>1374</v>
      </c>
      <c r="B1400" s="85">
        <v>47.162500000000001</v>
      </c>
    </row>
    <row r="1401" spans="1:2" x14ac:dyDescent="0.25">
      <c r="A1401" s="81">
        <v>1375</v>
      </c>
      <c r="B1401" s="85">
        <v>47.174999999999997</v>
      </c>
    </row>
    <row r="1402" spans="1:2" x14ac:dyDescent="0.25">
      <c r="A1402" s="81">
        <v>1376</v>
      </c>
      <c r="B1402" s="85">
        <v>47.1875</v>
      </c>
    </row>
    <row r="1403" spans="1:2" x14ac:dyDescent="0.25">
      <c r="A1403" s="81">
        <v>1377</v>
      </c>
      <c r="B1403" s="85">
        <v>47.2</v>
      </c>
    </row>
    <row r="1404" spans="1:2" x14ac:dyDescent="0.25">
      <c r="A1404" s="81">
        <v>1378</v>
      </c>
      <c r="B1404" s="85">
        <v>47.212499999999999</v>
      </c>
    </row>
    <row r="1405" spans="1:2" x14ac:dyDescent="0.25">
      <c r="A1405" s="81">
        <v>1379</v>
      </c>
      <c r="B1405" s="85">
        <v>47.225000000000001</v>
      </c>
    </row>
    <row r="1406" spans="1:2" x14ac:dyDescent="0.25">
      <c r="A1406" s="81">
        <v>1380</v>
      </c>
      <c r="B1406" s="85">
        <v>47.237499999999997</v>
      </c>
    </row>
    <row r="1407" spans="1:2" x14ac:dyDescent="0.25">
      <c r="A1407" s="86">
        <v>1381</v>
      </c>
      <c r="B1407" s="87">
        <v>47.25</v>
      </c>
    </row>
    <row r="1408" spans="1:2" x14ac:dyDescent="0.25">
      <c r="A1408" s="81">
        <v>1382</v>
      </c>
      <c r="B1408" s="85">
        <v>47.262500000000003</v>
      </c>
    </row>
    <row r="1409" spans="1:2" x14ac:dyDescent="0.25">
      <c r="A1409" s="81">
        <v>1383</v>
      </c>
      <c r="B1409" s="85">
        <v>47.274999999999999</v>
      </c>
    </row>
    <row r="1410" spans="1:2" x14ac:dyDescent="0.25">
      <c r="A1410" s="81">
        <v>1384</v>
      </c>
      <c r="B1410" s="85">
        <v>47.287500000000001</v>
      </c>
    </row>
    <row r="1411" spans="1:2" x14ac:dyDescent="0.25">
      <c r="A1411" s="86">
        <v>1385</v>
      </c>
      <c r="B1411" s="87">
        <v>47.3</v>
      </c>
    </row>
    <row r="1412" spans="1:2" x14ac:dyDescent="0.25">
      <c r="A1412" s="81">
        <v>1386</v>
      </c>
      <c r="B1412" s="85">
        <v>47.3125</v>
      </c>
    </row>
    <row r="1413" spans="1:2" x14ac:dyDescent="0.25">
      <c r="A1413" s="81">
        <v>1387</v>
      </c>
      <c r="B1413" s="85">
        <v>47.325000000000003</v>
      </c>
    </row>
    <row r="1414" spans="1:2" x14ac:dyDescent="0.25">
      <c r="A1414" s="81">
        <v>1388</v>
      </c>
      <c r="B1414" s="85">
        <v>47.337499999999999</v>
      </c>
    </row>
    <row r="1415" spans="1:2" x14ac:dyDescent="0.25">
      <c r="A1415" s="81">
        <v>1389</v>
      </c>
      <c r="B1415" s="85">
        <v>47.35</v>
      </c>
    </row>
    <row r="1416" spans="1:2" x14ac:dyDescent="0.25">
      <c r="A1416" s="81">
        <v>1390</v>
      </c>
      <c r="B1416" s="85">
        <v>47.362499999999997</v>
      </c>
    </row>
    <row r="1417" spans="1:2" x14ac:dyDescent="0.25">
      <c r="A1417" s="81">
        <v>1391</v>
      </c>
      <c r="B1417" s="85">
        <v>47.375</v>
      </c>
    </row>
    <row r="1418" spans="1:2" x14ac:dyDescent="0.25">
      <c r="A1418" s="86">
        <v>1392</v>
      </c>
      <c r="B1418" s="87">
        <v>47.387500000000003</v>
      </c>
    </row>
    <row r="1419" spans="1:2" x14ac:dyDescent="0.25">
      <c r="A1419" s="86">
        <v>1393</v>
      </c>
      <c r="B1419" s="87">
        <v>47.4</v>
      </c>
    </row>
    <row r="1420" spans="1:2" x14ac:dyDescent="0.25">
      <c r="A1420" s="86">
        <v>1394</v>
      </c>
      <c r="B1420" s="87">
        <v>47.412500000000001</v>
      </c>
    </row>
    <row r="1421" spans="1:2" x14ac:dyDescent="0.25">
      <c r="A1421" s="86">
        <v>1395</v>
      </c>
      <c r="B1421" s="87">
        <v>47.424999999999997</v>
      </c>
    </row>
    <row r="1422" spans="1:2" x14ac:dyDescent="0.25">
      <c r="A1422" s="86">
        <v>1396</v>
      </c>
      <c r="B1422" s="87">
        <v>47.4375</v>
      </c>
    </row>
    <row r="1423" spans="1:2" x14ac:dyDescent="0.25">
      <c r="A1423" s="81">
        <v>1397</v>
      </c>
      <c r="B1423" s="85">
        <v>47.45</v>
      </c>
    </row>
    <row r="1424" spans="1:2" x14ac:dyDescent="0.25">
      <c r="A1424" s="81">
        <v>1398</v>
      </c>
      <c r="B1424" s="85">
        <v>47.462499999999999</v>
      </c>
    </row>
    <row r="1425" spans="1:2" x14ac:dyDescent="0.25">
      <c r="A1425" s="81">
        <v>1399</v>
      </c>
      <c r="B1425" s="85">
        <v>47.475000000000001</v>
      </c>
    </row>
    <row r="1426" spans="1:2" x14ac:dyDescent="0.25">
      <c r="A1426" s="81">
        <v>1400</v>
      </c>
      <c r="B1426" s="85">
        <v>47.487499999999997</v>
      </c>
    </row>
    <row r="1427" spans="1:2" x14ac:dyDescent="0.25">
      <c r="A1427" s="81">
        <v>1401</v>
      </c>
      <c r="B1427" s="85">
        <v>47.5</v>
      </c>
    </row>
    <row r="1428" spans="1:2" x14ac:dyDescent="0.25">
      <c r="A1428" s="81">
        <v>1402</v>
      </c>
      <c r="B1428" s="85">
        <v>47.512500000000003</v>
      </c>
    </row>
    <row r="1429" spans="1:2" x14ac:dyDescent="0.25">
      <c r="A1429" s="81">
        <v>1403</v>
      </c>
      <c r="B1429" s="85">
        <v>47.524999999999999</v>
      </c>
    </row>
    <row r="1430" spans="1:2" x14ac:dyDescent="0.25">
      <c r="A1430" s="81">
        <v>1404</v>
      </c>
      <c r="B1430" s="85">
        <v>47.537500000000001</v>
      </c>
    </row>
    <row r="1431" spans="1:2" x14ac:dyDescent="0.25">
      <c r="A1431" s="81">
        <v>1405</v>
      </c>
      <c r="B1431" s="85">
        <v>47.55</v>
      </c>
    </row>
    <row r="1432" spans="1:2" x14ac:dyDescent="0.25">
      <c r="A1432" s="86">
        <v>1406</v>
      </c>
      <c r="B1432" s="87">
        <v>47.5625</v>
      </c>
    </row>
    <row r="1433" spans="1:2" x14ac:dyDescent="0.25">
      <c r="A1433" s="81">
        <v>1407</v>
      </c>
      <c r="B1433" s="85">
        <v>47.575000000000003</v>
      </c>
    </row>
    <row r="1434" spans="1:2" x14ac:dyDescent="0.25">
      <c r="A1434" s="81">
        <v>1408</v>
      </c>
      <c r="B1434" s="85">
        <v>47.587499999999999</v>
      </c>
    </row>
    <row r="1435" spans="1:2" x14ac:dyDescent="0.25">
      <c r="A1435" s="81">
        <v>1409</v>
      </c>
      <c r="B1435" s="85">
        <v>47.6</v>
      </c>
    </row>
    <row r="1436" spans="1:2" x14ac:dyDescent="0.25">
      <c r="A1436" s="81">
        <v>1410</v>
      </c>
      <c r="B1436" s="85">
        <v>47.612499999999997</v>
      </c>
    </row>
    <row r="1437" spans="1:2" x14ac:dyDescent="0.25">
      <c r="A1437" s="86">
        <v>1411</v>
      </c>
      <c r="B1437" s="87">
        <v>47.625</v>
      </c>
    </row>
    <row r="1438" spans="1:2" x14ac:dyDescent="0.25">
      <c r="A1438" s="81">
        <v>1412</v>
      </c>
      <c r="B1438" s="85">
        <v>47.637500000000003</v>
      </c>
    </row>
    <row r="1439" spans="1:2" x14ac:dyDescent="0.25">
      <c r="A1439" s="81">
        <v>1413</v>
      </c>
      <c r="B1439" s="85">
        <v>47.65</v>
      </c>
    </row>
    <row r="1440" spans="1:2" x14ac:dyDescent="0.25">
      <c r="A1440" s="81">
        <v>1414</v>
      </c>
      <c r="B1440" s="85">
        <v>47.662500000000001</v>
      </c>
    </row>
    <row r="1441" spans="1:2" x14ac:dyDescent="0.25">
      <c r="A1441" s="81">
        <v>1415</v>
      </c>
      <c r="B1441" s="85">
        <v>47.674999999999997</v>
      </c>
    </row>
    <row r="1442" spans="1:2" x14ac:dyDescent="0.25">
      <c r="A1442" s="86">
        <v>1416</v>
      </c>
      <c r="B1442" s="87">
        <v>47.6875</v>
      </c>
    </row>
    <row r="1443" spans="1:2" x14ac:dyDescent="0.25">
      <c r="A1443" s="86">
        <v>1417</v>
      </c>
      <c r="B1443" s="87">
        <v>47.7</v>
      </c>
    </row>
    <row r="1444" spans="1:2" x14ac:dyDescent="0.25">
      <c r="A1444" s="86">
        <v>1418</v>
      </c>
      <c r="B1444" s="87">
        <v>47.712499999999999</v>
      </c>
    </row>
    <row r="1445" spans="1:2" x14ac:dyDescent="0.25">
      <c r="A1445" s="86">
        <v>1419</v>
      </c>
      <c r="B1445" s="87">
        <v>47.725000000000001</v>
      </c>
    </row>
    <row r="1446" spans="1:2" x14ac:dyDescent="0.25">
      <c r="A1446" s="86">
        <v>1420</v>
      </c>
      <c r="B1446" s="87">
        <v>47.737499999999997</v>
      </c>
    </row>
    <row r="1447" spans="1:2" x14ac:dyDescent="0.25">
      <c r="A1447" s="81">
        <v>1421</v>
      </c>
      <c r="B1447" s="85">
        <v>47.75</v>
      </c>
    </row>
    <row r="1448" spans="1:2" x14ac:dyDescent="0.25">
      <c r="A1448" s="81">
        <v>1422</v>
      </c>
      <c r="B1448" s="85">
        <v>47.762500000000003</v>
      </c>
    </row>
    <row r="1449" spans="1:2" x14ac:dyDescent="0.25">
      <c r="A1449" s="81">
        <v>1423</v>
      </c>
      <c r="B1449" s="85">
        <v>47.774999999999999</v>
      </c>
    </row>
    <row r="1450" spans="1:2" x14ac:dyDescent="0.25">
      <c r="A1450" s="81">
        <v>1424</v>
      </c>
      <c r="B1450" s="85">
        <v>47.787500000000001</v>
      </c>
    </row>
    <row r="1451" spans="1:2" x14ac:dyDescent="0.25">
      <c r="A1451" s="81">
        <v>1425</v>
      </c>
      <c r="B1451" s="85">
        <v>47.8</v>
      </c>
    </row>
    <row r="1452" spans="1:2" x14ac:dyDescent="0.25">
      <c r="A1452" s="81">
        <v>1426</v>
      </c>
      <c r="B1452" s="85">
        <v>47.8125</v>
      </c>
    </row>
    <row r="1453" spans="1:2" x14ac:dyDescent="0.25">
      <c r="A1453" s="81">
        <v>1427</v>
      </c>
      <c r="B1453" s="85">
        <v>47.825000000000003</v>
      </c>
    </row>
    <row r="1454" spans="1:2" x14ac:dyDescent="0.25">
      <c r="A1454" s="86">
        <v>1428</v>
      </c>
      <c r="B1454" s="87">
        <v>47.837499999999999</v>
      </c>
    </row>
    <row r="1455" spans="1:2" x14ac:dyDescent="0.25">
      <c r="A1455" s="86">
        <v>1429</v>
      </c>
      <c r="B1455" s="87">
        <v>47.85</v>
      </c>
    </row>
    <row r="1456" spans="1:2" x14ac:dyDescent="0.25">
      <c r="A1456" s="86">
        <v>1430</v>
      </c>
      <c r="B1456" s="87">
        <v>47.862499999999997</v>
      </c>
    </row>
    <row r="1457" spans="1:2" x14ac:dyDescent="0.25">
      <c r="A1457" s="81">
        <v>1431</v>
      </c>
      <c r="B1457" s="85">
        <v>47.875</v>
      </c>
    </row>
    <row r="1458" spans="1:2" x14ac:dyDescent="0.25">
      <c r="A1458" s="81">
        <v>1432</v>
      </c>
      <c r="B1458" s="85">
        <v>47.887500000000003</v>
      </c>
    </row>
    <row r="1459" spans="1:2" x14ac:dyDescent="0.25">
      <c r="A1459" s="81">
        <v>1433</v>
      </c>
      <c r="B1459" s="85">
        <v>47.9</v>
      </c>
    </row>
    <row r="1460" spans="1:2" x14ac:dyDescent="0.25">
      <c r="A1460" s="81">
        <v>1434</v>
      </c>
      <c r="B1460" s="85">
        <v>47.912500000000001</v>
      </c>
    </row>
    <row r="1461" spans="1:2" x14ac:dyDescent="0.25">
      <c r="A1461" s="86">
        <v>1435</v>
      </c>
      <c r="B1461" s="87">
        <v>47.924999999999997</v>
      </c>
    </row>
    <row r="1462" spans="1:2" x14ac:dyDescent="0.25">
      <c r="A1462" s="81">
        <v>1436</v>
      </c>
      <c r="B1462" s="85">
        <v>47.9375</v>
      </c>
    </row>
    <row r="1463" spans="1:2" x14ac:dyDescent="0.25">
      <c r="A1463" s="81">
        <v>1437</v>
      </c>
      <c r="B1463" s="85">
        <v>47.95</v>
      </c>
    </row>
    <row r="1464" spans="1:2" x14ac:dyDescent="0.25">
      <c r="A1464" s="81">
        <v>1438</v>
      </c>
      <c r="B1464" s="85">
        <v>47.962499999999999</v>
      </c>
    </row>
    <row r="1465" spans="1:2" x14ac:dyDescent="0.25">
      <c r="A1465" s="86">
        <v>1439</v>
      </c>
      <c r="B1465" s="87">
        <v>47.975000000000001</v>
      </c>
    </row>
    <row r="1466" spans="1:2" x14ac:dyDescent="0.25">
      <c r="A1466" s="81">
        <v>1440</v>
      </c>
      <c r="B1466" s="85">
        <v>47.987499999999997</v>
      </c>
    </row>
    <row r="1467" spans="1:2" x14ac:dyDescent="0.25">
      <c r="A1467" s="81">
        <v>1441</v>
      </c>
      <c r="B1467" s="85">
        <v>48</v>
      </c>
    </row>
    <row r="1468" spans="1:2" x14ac:dyDescent="0.25">
      <c r="A1468" s="81">
        <v>1442</v>
      </c>
      <c r="B1468" s="85">
        <v>48.012500000000003</v>
      </c>
    </row>
    <row r="1469" spans="1:2" x14ac:dyDescent="0.25">
      <c r="A1469" s="81">
        <v>1443</v>
      </c>
      <c r="B1469" s="85">
        <v>48.024999999999999</v>
      </c>
    </row>
    <row r="1470" spans="1:2" x14ac:dyDescent="0.25">
      <c r="A1470" s="81">
        <v>1444</v>
      </c>
      <c r="B1470" s="85">
        <v>48.037500000000001</v>
      </c>
    </row>
    <row r="1471" spans="1:2" x14ac:dyDescent="0.25">
      <c r="A1471" s="81">
        <v>1445</v>
      </c>
      <c r="B1471" s="85">
        <v>48.05</v>
      </c>
    </row>
    <row r="1472" spans="1:2" x14ac:dyDescent="0.25">
      <c r="A1472" s="81">
        <v>1446</v>
      </c>
      <c r="B1472" s="85">
        <v>48.0625</v>
      </c>
    </row>
    <row r="1473" spans="1:2" x14ac:dyDescent="0.25">
      <c r="A1473" s="86">
        <v>1447</v>
      </c>
      <c r="B1473" s="87">
        <v>48.075000000000003</v>
      </c>
    </row>
    <row r="1474" spans="1:2" x14ac:dyDescent="0.25">
      <c r="A1474" s="81">
        <v>1448</v>
      </c>
      <c r="B1474" s="85">
        <v>48.087499999999999</v>
      </c>
    </row>
    <row r="1475" spans="1:2" x14ac:dyDescent="0.25">
      <c r="A1475" s="81">
        <v>1449</v>
      </c>
      <c r="B1475" s="85">
        <v>48.1</v>
      </c>
    </row>
    <row r="1476" spans="1:2" x14ac:dyDescent="0.25">
      <c r="A1476" s="81">
        <v>1450</v>
      </c>
      <c r="B1476" s="85">
        <v>48.112499999999997</v>
      </c>
    </row>
    <row r="1477" spans="1:2" x14ac:dyDescent="0.25">
      <c r="A1477" s="81">
        <v>1451</v>
      </c>
      <c r="B1477" s="85">
        <v>48.125</v>
      </c>
    </row>
    <row r="1478" spans="1:2" x14ac:dyDescent="0.25">
      <c r="A1478" s="86">
        <v>1452</v>
      </c>
      <c r="B1478" s="87">
        <v>48.137500000000003</v>
      </c>
    </row>
    <row r="1479" spans="1:2" x14ac:dyDescent="0.25">
      <c r="A1479" s="86">
        <v>1453</v>
      </c>
      <c r="B1479" s="87">
        <v>48.15</v>
      </c>
    </row>
    <row r="1480" spans="1:2" x14ac:dyDescent="0.25">
      <c r="A1480" s="86">
        <v>1454</v>
      </c>
      <c r="B1480" s="87">
        <v>48.162500000000001</v>
      </c>
    </row>
    <row r="1481" spans="1:2" x14ac:dyDescent="0.25">
      <c r="A1481" s="81">
        <v>1455</v>
      </c>
      <c r="B1481" s="85">
        <v>48.174999999999997</v>
      </c>
    </row>
    <row r="1482" spans="1:2" x14ac:dyDescent="0.25">
      <c r="A1482" s="81">
        <v>1456</v>
      </c>
      <c r="B1482" s="85">
        <v>48.1875</v>
      </c>
    </row>
    <row r="1483" spans="1:2" x14ac:dyDescent="0.25">
      <c r="A1483" s="81">
        <v>1457</v>
      </c>
      <c r="B1483" s="85">
        <v>48.2</v>
      </c>
    </row>
    <row r="1484" spans="1:2" x14ac:dyDescent="0.25">
      <c r="A1484" s="81">
        <v>1458</v>
      </c>
      <c r="B1484" s="85">
        <v>48.212499999999999</v>
      </c>
    </row>
    <row r="1485" spans="1:2" x14ac:dyDescent="0.25">
      <c r="A1485" s="81">
        <v>1459</v>
      </c>
      <c r="B1485" s="85">
        <v>48.225000000000001</v>
      </c>
    </row>
    <row r="1486" spans="1:2" x14ac:dyDescent="0.25">
      <c r="A1486" s="81">
        <v>1460</v>
      </c>
      <c r="B1486" s="85">
        <v>48.237499999999997</v>
      </c>
    </row>
    <row r="1487" spans="1:2" x14ac:dyDescent="0.25">
      <c r="A1487" s="81">
        <v>1461</v>
      </c>
      <c r="B1487" s="85">
        <v>48.25</v>
      </c>
    </row>
    <row r="1488" spans="1:2" x14ac:dyDescent="0.25">
      <c r="A1488" s="81">
        <v>1462</v>
      </c>
      <c r="B1488" s="85">
        <v>48.262500000000003</v>
      </c>
    </row>
    <row r="1489" spans="1:2" x14ac:dyDescent="0.25">
      <c r="A1489" s="81">
        <v>1463</v>
      </c>
      <c r="B1489" s="85">
        <v>48.274999999999999</v>
      </c>
    </row>
    <row r="1490" spans="1:2" x14ac:dyDescent="0.25">
      <c r="A1490" s="81">
        <v>1464</v>
      </c>
      <c r="B1490" s="85">
        <v>48.287500000000001</v>
      </c>
    </row>
    <row r="1491" spans="1:2" x14ac:dyDescent="0.25">
      <c r="A1491" s="81">
        <v>1465</v>
      </c>
      <c r="B1491" s="85">
        <v>48.3</v>
      </c>
    </row>
    <row r="1492" spans="1:2" x14ac:dyDescent="0.25">
      <c r="A1492" s="81">
        <v>1466</v>
      </c>
      <c r="B1492" s="85">
        <v>48.3125</v>
      </c>
    </row>
    <row r="1493" spans="1:2" x14ac:dyDescent="0.25">
      <c r="A1493" s="81">
        <v>1467</v>
      </c>
      <c r="B1493" s="85">
        <v>48.325000000000003</v>
      </c>
    </row>
    <row r="1494" spans="1:2" x14ac:dyDescent="0.25">
      <c r="A1494" s="86">
        <v>1468</v>
      </c>
      <c r="B1494" s="87">
        <v>48.337499999999999</v>
      </c>
    </row>
    <row r="1495" spans="1:2" x14ac:dyDescent="0.25">
      <c r="A1495" s="86">
        <v>1469</v>
      </c>
      <c r="B1495" s="87">
        <v>48.35</v>
      </c>
    </row>
    <row r="1496" spans="1:2" x14ac:dyDescent="0.25">
      <c r="A1496" s="86">
        <v>1470</v>
      </c>
      <c r="B1496" s="87">
        <v>48.362499999999997</v>
      </c>
    </row>
    <row r="1497" spans="1:2" x14ac:dyDescent="0.25">
      <c r="A1497" s="81">
        <v>1471</v>
      </c>
      <c r="B1497" s="85">
        <v>48.375</v>
      </c>
    </row>
    <row r="1498" spans="1:2" x14ac:dyDescent="0.25">
      <c r="A1498" s="81">
        <v>1472</v>
      </c>
      <c r="B1498" s="85">
        <v>48.387500000000003</v>
      </c>
    </row>
    <row r="1499" spans="1:2" x14ac:dyDescent="0.25">
      <c r="A1499" s="81">
        <v>1473</v>
      </c>
      <c r="B1499" s="85">
        <v>48.4</v>
      </c>
    </row>
    <row r="1500" spans="1:2" x14ac:dyDescent="0.25">
      <c r="A1500" s="81">
        <v>1474</v>
      </c>
      <c r="B1500" s="85">
        <v>48.412500000000001</v>
      </c>
    </row>
    <row r="1501" spans="1:2" x14ac:dyDescent="0.25">
      <c r="A1501" s="81">
        <v>1475</v>
      </c>
      <c r="B1501" s="85">
        <v>48.424999999999997</v>
      </c>
    </row>
    <row r="1502" spans="1:2" x14ac:dyDescent="0.25">
      <c r="A1502" s="86">
        <v>1476</v>
      </c>
      <c r="B1502" s="87">
        <v>48.4375</v>
      </c>
    </row>
    <row r="1503" spans="1:2" x14ac:dyDescent="0.25">
      <c r="A1503" s="86">
        <v>1477</v>
      </c>
      <c r="B1503" s="87">
        <v>48.45</v>
      </c>
    </row>
    <row r="1504" spans="1:2" x14ac:dyDescent="0.25">
      <c r="A1504" s="86">
        <v>1478</v>
      </c>
      <c r="B1504" s="87">
        <v>48.462499999999999</v>
      </c>
    </row>
    <row r="1505" spans="1:2" x14ac:dyDescent="0.25">
      <c r="A1505" s="81">
        <v>1479</v>
      </c>
      <c r="B1505" s="85">
        <v>48.475000000000001</v>
      </c>
    </row>
    <row r="1506" spans="1:2" x14ac:dyDescent="0.25">
      <c r="A1506" s="86">
        <v>1509</v>
      </c>
      <c r="B1506" s="87">
        <v>48.85</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J37"/>
  <sheetViews>
    <sheetView topLeftCell="A13" zoomScale="90" zoomScaleNormal="90" workbookViewId="0">
      <selection activeCell="D11" sqref="D11"/>
    </sheetView>
  </sheetViews>
  <sheetFormatPr defaultColWidth="11.42578125" defaultRowHeight="15" x14ac:dyDescent="0.25"/>
  <cols>
    <col min="1" max="1" width="7.140625" style="100" customWidth="1"/>
    <col min="2" max="2" width="53.7109375" style="134" customWidth="1"/>
    <col min="3" max="3" width="55.28515625" style="134" customWidth="1"/>
    <col min="4" max="4" width="116.5703125" style="134" customWidth="1"/>
    <col min="5" max="1024" width="11.42578125" style="134"/>
  </cols>
  <sheetData>
    <row r="1" spans="1:5" s="100" customFormat="1" ht="31.5" x14ac:dyDescent="0.25">
      <c r="A1" s="47"/>
      <c r="B1" s="47"/>
      <c r="C1" s="47"/>
      <c r="D1" s="153" t="s">
        <v>912</v>
      </c>
      <c r="E1" s="97"/>
    </row>
    <row r="2" spans="1:5" s="100" customFormat="1" ht="40.5" customHeight="1" x14ac:dyDescent="0.25">
      <c r="A2" s="293" t="s">
        <v>913</v>
      </c>
      <c r="B2" s="293"/>
      <c r="C2" s="293"/>
      <c r="D2" s="293"/>
      <c r="E2" s="97"/>
    </row>
    <row r="3" spans="1:5" s="100" customFormat="1" ht="15.6" customHeight="1" x14ac:dyDescent="0.25">
      <c r="A3" s="49"/>
      <c r="B3" s="327" t="s">
        <v>914</v>
      </c>
      <c r="C3" s="50" t="s">
        <v>534</v>
      </c>
      <c r="D3" s="49"/>
      <c r="E3" s="97"/>
    </row>
    <row r="4" spans="1:5" s="100" customFormat="1" ht="17.25" customHeight="1" x14ac:dyDescent="0.25">
      <c r="A4" s="47"/>
      <c r="B4" s="327"/>
      <c r="C4" s="50"/>
      <c r="D4" s="47"/>
      <c r="E4" s="97"/>
    </row>
    <row r="5" spans="1:5" s="100" customFormat="1" ht="30" customHeight="1" x14ac:dyDescent="0.25">
      <c r="A5" s="97"/>
      <c r="B5" s="323" t="s">
        <v>915</v>
      </c>
      <c r="C5" s="323"/>
      <c r="D5" s="323"/>
      <c r="E5" s="135"/>
    </row>
    <row r="6" spans="1:5" s="100" customFormat="1" ht="15.75" x14ac:dyDescent="0.25">
      <c r="A6" s="54" t="s">
        <v>537</v>
      </c>
      <c r="B6" s="136" t="s">
        <v>538</v>
      </c>
      <c r="C6" s="136" t="s">
        <v>659</v>
      </c>
      <c r="D6" s="136" t="s">
        <v>10</v>
      </c>
    </row>
    <row r="7" spans="1:5" ht="26.25" customHeight="1" x14ac:dyDescent="0.25">
      <c r="A7" s="137" t="s">
        <v>540</v>
      </c>
      <c r="B7" s="138" t="s">
        <v>541</v>
      </c>
      <c r="C7" s="139" t="s">
        <v>916</v>
      </c>
      <c r="D7" s="38" t="s">
        <v>917</v>
      </c>
      <c r="E7" s="140"/>
    </row>
    <row r="8" spans="1:5" ht="62.25" customHeight="1" x14ac:dyDescent="0.25">
      <c r="A8" s="137" t="s">
        <v>544</v>
      </c>
      <c r="B8" s="138" t="s">
        <v>8</v>
      </c>
      <c r="C8" s="132" t="s">
        <v>901</v>
      </c>
      <c r="D8" s="96" t="s">
        <v>859</v>
      </c>
      <c r="E8" s="140"/>
    </row>
    <row r="9" spans="1:5" ht="46.5" customHeight="1" x14ac:dyDescent="0.25">
      <c r="A9" s="137" t="s">
        <v>547</v>
      </c>
      <c r="B9" s="138" t="s">
        <v>9</v>
      </c>
      <c r="C9" s="132" t="s">
        <v>918</v>
      </c>
      <c r="D9" s="154" t="s">
        <v>919</v>
      </c>
      <c r="E9" s="140"/>
    </row>
    <row r="10" spans="1:5" ht="55.5" customHeight="1" x14ac:dyDescent="0.25">
      <c r="A10" s="141" t="s">
        <v>549</v>
      </c>
      <c r="B10" s="138" t="s">
        <v>550</v>
      </c>
      <c r="C10" s="108" t="s">
        <v>920</v>
      </c>
      <c r="D10" s="103" t="s">
        <v>921</v>
      </c>
      <c r="E10" s="140"/>
    </row>
    <row r="11" spans="1:5" ht="72" customHeight="1" x14ac:dyDescent="0.25">
      <c r="A11" s="137" t="s">
        <v>552</v>
      </c>
      <c r="B11" s="20" t="s">
        <v>597</v>
      </c>
      <c r="C11" s="108" t="s">
        <v>922</v>
      </c>
      <c r="D11" s="146" t="s">
        <v>543</v>
      </c>
      <c r="E11" s="140"/>
    </row>
    <row r="12" spans="1:5" ht="15.75" x14ac:dyDescent="0.25">
      <c r="A12" s="137" t="s">
        <v>556</v>
      </c>
      <c r="B12" s="138" t="s">
        <v>557</v>
      </c>
      <c r="C12" s="132" t="s">
        <v>923</v>
      </c>
      <c r="D12" s="96" t="s">
        <v>543</v>
      </c>
      <c r="E12" s="140"/>
    </row>
    <row r="13" spans="1:5" ht="15.75" x14ac:dyDescent="0.25">
      <c r="A13" s="137" t="s">
        <v>559</v>
      </c>
      <c r="B13" s="138" t="s">
        <v>695</v>
      </c>
      <c r="C13" s="155" t="s">
        <v>863</v>
      </c>
      <c r="D13" s="156" t="s">
        <v>864</v>
      </c>
      <c r="E13" s="140"/>
    </row>
    <row r="14" spans="1:5" ht="43.5" customHeight="1" x14ac:dyDescent="0.25">
      <c r="A14" s="137" t="s">
        <v>563</v>
      </c>
      <c r="B14" s="138" t="s">
        <v>602</v>
      </c>
      <c r="C14" s="120" t="s">
        <v>543</v>
      </c>
      <c r="D14" s="157" t="s">
        <v>543</v>
      </c>
      <c r="E14" s="140"/>
    </row>
    <row r="15" spans="1:5" ht="94.5" x14ac:dyDescent="0.25">
      <c r="A15" s="137" t="s">
        <v>566</v>
      </c>
      <c r="B15" s="138" t="s">
        <v>567</v>
      </c>
      <c r="C15" s="144" t="s">
        <v>892</v>
      </c>
      <c r="D15" s="145" t="s">
        <v>924</v>
      </c>
      <c r="E15" s="140"/>
    </row>
    <row r="16" spans="1:5" ht="90.75" customHeight="1" x14ac:dyDescent="0.25">
      <c r="A16" s="137" t="s">
        <v>570</v>
      </c>
      <c r="B16" s="138" t="s">
        <v>894</v>
      </c>
      <c r="C16" s="40" t="s">
        <v>925</v>
      </c>
      <c r="D16" s="96" t="s">
        <v>926</v>
      </c>
      <c r="E16" s="140"/>
    </row>
    <row r="17" spans="1:5" ht="15" customHeight="1" x14ac:dyDescent="0.25">
      <c r="A17" s="137" t="s">
        <v>573</v>
      </c>
      <c r="B17" s="138" t="s">
        <v>574</v>
      </c>
      <c r="C17" s="120" t="s">
        <v>543</v>
      </c>
      <c r="D17" s="146" t="s">
        <v>543</v>
      </c>
      <c r="E17" s="140"/>
    </row>
    <row r="18" spans="1:5" ht="15.75" x14ac:dyDescent="0.25">
      <c r="A18" s="137" t="s">
        <v>576</v>
      </c>
      <c r="B18" s="138" t="s">
        <v>577</v>
      </c>
      <c r="C18" s="120" t="s">
        <v>543</v>
      </c>
      <c r="D18" s="96" t="s">
        <v>543</v>
      </c>
      <c r="E18" s="140"/>
    </row>
    <row r="19" spans="1:5" ht="99" customHeight="1" x14ac:dyDescent="0.25">
      <c r="A19" s="137" t="s">
        <v>580</v>
      </c>
      <c r="B19" s="138" t="s">
        <v>609</v>
      </c>
      <c r="C19" s="132" t="s">
        <v>927</v>
      </c>
      <c r="D19" s="96" t="s">
        <v>928</v>
      </c>
      <c r="E19" s="140"/>
    </row>
    <row r="20" spans="1:5" ht="15.75" customHeight="1" x14ac:dyDescent="0.25">
      <c r="A20" s="324"/>
      <c r="B20" s="324"/>
      <c r="C20" s="324"/>
      <c r="D20" s="324"/>
      <c r="E20" s="140"/>
    </row>
    <row r="21" spans="1:5" s="149" customFormat="1" ht="17.25" customHeight="1" x14ac:dyDescent="0.25">
      <c r="A21" s="314" t="s">
        <v>612</v>
      </c>
      <c r="B21" s="314"/>
      <c r="C21" s="314"/>
      <c r="D21" s="314"/>
      <c r="E21" s="148"/>
    </row>
    <row r="22" spans="1:5" ht="137.25" customHeight="1" x14ac:dyDescent="0.25">
      <c r="A22" s="326" t="s">
        <v>929</v>
      </c>
      <c r="B22" s="326"/>
      <c r="C22" s="326"/>
      <c r="D22" s="326"/>
      <c r="E22" s="140"/>
    </row>
    <row r="23" spans="1:5" ht="146.44999999999999" customHeight="1" x14ac:dyDescent="0.25">
      <c r="A23" s="326"/>
      <c r="B23" s="326"/>
      <c r="C23" s="326"/>
      <c r="D23" s="326"/>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7">
    <mergeCell ref="A22:D22"/>
    <mergeCell ref="A23:D23"/>
    <mergeCell ref="A2:D2"/>
    <mergeCell ref="B3:B4"/>
    <mergeCell ref="B5:D5"/>
    <mergeCell ref="A20:D20"/>
    <mergeCell ref="A21:D21"/>
  </mergeCells>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Roman,Обычный"&amp;12&amp;A</oddHeader>
    <oddFooter>&amp;C&amp;"Times New Roman,Обычный"&amp;12Страница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workbookViewId="0">
      <selection activeCell="B3" sqref="B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48" t="s">
        <v>869</v>
      </c>
      <c r="E1" s="1"/>
    </row>
    <row r="2" spans="1:5" ht="30.75" customHeight="1" x14ac:dyDescent="0.25">
      <c r="A2" s="289" t="s">
        <v>108</v>
      </c>
      <c r="B2" s="289"/>
      <c r="C2" s="289"/>
      <c r="D2" s="289"/>
      <c r="E2" s="1"/>
    </row>
    <row r="3" spans="1:5" ht="15.75" customHeight="1" x14ac:dyDescent="0.25">
      <c r="A3" s="62"/>
      <c r="B3" s="307" t="s">
        <v>103</v>
      </c>
      <c r="C3" s="50" t="s">
        <v>534</v>
      </c>
      <c r="D3" s="62"/>
      <c r="E3" s="1"/>
    </row>
    <row r="4" spans="1:5" ht="17.25" customHeight="1" x14ac:dyDescent="0.25">
      <c r="A4" s="58"/>
      <c r="B4" s="307"/>
      <c r="C4" s="50" t="s">
        <v>535</v>
      </c>
      <c r="D4" s="58"/>
      <c r="E4" s="1"/>
    </row>
    <row r="5" spans="1:5" ht="21.75" customHeight="1" x14ac:dyDescent="0.25">
      <c r="A5" s="1"/>
      <c r="B5" s="299" t="s">
        <v>930</v>
      </c>
      <c r="C5" s="299"/>
      <c r="D5" s="299"/>
      <c r="E5" s="63"/>
    </row>
    <row r="6" spans="1:5" ht="15.75" x14ac:dyDescent="0.25">
      <c r="A6" s="9" t="s">
        <v>537</v>
      </c>
      <c r="B6" s="9" t="s">
        <v>538</v>
      </c>
      <c r="C6" s="9" t="s">
        <v>539</v>
      </c>
      <c r="D6" s="9" t="s">
        <v>10</v>
      </c>
    </row>
    <row r="7" spans="1:5" ht="15.75" x14ac:dyDescent="0.25">
      <c r="A7" s="40" t="s">
        <v>540</v>
      </c>
      <c r="B7" s="38" t="s">
        <v>541</v>
      </c>
      <c r="C7" s="40" t="s">
        <v>620</v>
      </c>
      <c r="D7" s="38" t="s">
        <v>838</v>
      </c>
      <c r="E7" s="1"/>
    </row>
    <row r="8" spans="1:5" ht="47.25" x14ac:dyDescent="0.25">
      <c r="A8" s="40" t="s">
        <v>544</v>
      </c>
      <c r="B8" s="38" t="s">
        <v>8</v>
      </c>
      <c r="C8" s="40" t="s">
        <v>931</v>
      </c>
      <c r="D8" s="38" t="s">
        <v>932</v>
      </c>
      <c r="E8" s="1"/>
    </row>
    <row r="9" spans="1:5" ht="31.5" x14ac:dyDescent="0.25">
      <c r="A9" s="40" t="s">
        <v>547</v>
      </c>
      <c r="B9" s="38" t="s">
        <v>9</v>
      </c>
      <c r="C9" s="40" t="s">
        <v>933</v>
      </c>
      <c r="D9" s="38" t="s">
        <v>934</v>
      </c>
      <c r="E9" s="1"/>
    </row>
    <row r="10" spans="1:5" ht="78.75" x14ac:dyDescent="0.25">
      <c r="A10" s="40" t="s">
        <v>549</v>
      </c>
      <c r="B10" s="38" t="s">
        <v>550</v>
      </c>
      <c r="C10" s="38" t="s">
        <v>935</v>
      </c>
      <c r="D10" s="146" t="s">
        <v>543</v>
      </c>
      <c r="E10" s="1"/>
    </row>
    <row r="11" spans="1:5" ht="31.5" customHeight="1" x14ac:dyDescent="0.25">
      <c r="A11" s="40" t="s">
        <v>552</v>
      </c>
      <c r="B11" s="20" t="s">
        <v>597</v>
      </c>
      <c r="C11" s="119" t="s">
        <v>936</v>
      </c>
      <c r="D11" s="38" t="s">
        <v>937</v>
      </c>
      <c r="E11" s="1"/>
    </row>
    <row r="12" spans="1:5" ht="15.75" x14ac:dyDescent="0.25">
      <c r="A12" s="40" t="s">
        <v>556</v>
      </c>
      <c r="B12" s="38" t="s">
        <v>557</v>
      </c>
      <c r="C12" s="128" t="s">
        <v>938</v>
      </c>
      <c r="D12" s="146" t="s">
        <v>543</v>
      </c>
      <c r="E12" s="1"/>
    </row>
    <row r="13" spans="1:5" ht="78.75" x14ac:dyDescent="0.25">
      <c r="A13" s="40" t="s">
        <v>559</v>
      </c>
      <c r="B13" s="14" t="s">
        <v>560</v>
      </c>
      <c r="C13" s="91" t="s">
        <v>939</v>
      </c>
      <c r="D13" s="131" t="s">
        <v>940</v>
      </c>
      <c r="E13" s="1"/>
    </row>
    <row r="14" spans="1:5" ht="31.5" customHeight="1" x14ac:dyDescent="0.25">
      <c r="A14" s="40" t="s">
        <v>563</v>
      </c>
      <c r="B14" s="38" t="s">
        <v>564</v>
      </c>
      <c r="C14" s="65" t="s">
        <v>543</v>
      </c>
      <c r="D14" s="146" t="s">
        <v>543</v>
      </c>
      <c r="E14" s="1"/>
    </row>
    <row r="15" spans="1:5" ht="98.25" customHeight="1" x14ac:dyDescent="0.25">
      <c r="A15" s="40" t="s">
        <v>566</v>
      </c>
      <c r="B15" s="38" t="s">
        <v>567</v>
      </c>
      <c r="C15" s="10" t="s">
        <v>728</v>
      </c>
      <c r="D15" s="14" t="s">
        <v>941</v>
      </c>
      <c r="E15" s="1"/>
    </row>
    <row r="16" spans="1:5" ht="78.75" x14ac:dyDescent="0.25">
      <c r="A16" s="40" t="s">
        <v>570</v>
      </c>
      <c r="B16" s="38" t="s">
        <v>571</v>
      </c>
      <c r="C16" s="40" t="s">
        <v>942</v>
      </c>
      <c r="D16" s="38" t="s">
        <v>943</v>
      </c>
      <c r="E16" s="1"/>
    </row>
    <row r="17" spans="1:5" ht="18" customHeight="1" x14ac:dyDescent="0.25">
      <c r="A17" s="40" t="s">
        <v>573</v>
      </c>
      <c r="B17" s="38" t="s">
        <v>574</v>
      </c>
      <c r="C17" s="40" t="s">
        <v>543</v>
      </c>
      <c r="D17" s="38" t="s">
        <v>543</v>
      </c>
      <c r="E17" s="1"/>
    </row>
    <row r="18" spans="1:5" ht="15.75" x14ac:dyDescent="0.25">
      <c r="A18" s="40" t="s">
        <v>576</v>
      </c>
      <c r="B18" s="38" t="s">
        <v>577</v>
      </c>
      <c r="C18" s="10" t="s">
        <v>944</v>
      </c>
      <c r="D18" s="146" t="s">
        <v>543</v>
      </c>
      <c r="E18" s="1"/>
    </row>
    <row r="19" spans="1:5" ht="18.75" customHeight="1" x14ac:dyDescent="0.25">
      <c r="A19" s="40" t="s">
        <v>580</v>
      </c>
      <c r="B19" s="38" t="s">
        <v>609</v>
      </c>
      <c r="C19" s="40" t="s">
        <v>945</v>
      </c>
      <c r="D19" s="38" t="s">
        <v>583</v>
      </c>
      <c r="E19" s="1"/>
    </row>
    <row r="20" spans="1:5" ht="15.75" x14ac:dyDescent="0.25">
      <c r="A20" s="57"/>
      <c r="B20" s="58"/>
      <c r="C20" s="58"/>
      <c r="D20" s="58"/>
      <c r="E20" s="1"/>
    </row>
    <row r="21" spans="1:5" s="67" customFormat="1" ht="56.25" customHeight="1" x14ac:dyDescent="0.25">
      <c r="A21" s="300" t="s">
        <v>946</v>
      </c>
      <c r="B21" s="300"/>
      <c r="C21" s="300"/>
      <c r="D21" s="300"/>
      <c r="E21" s="116"/>
    </row>
    <row r="22" spans="1:5" ht="35.25" customHeight="1" x14ac:dyDescent="0.25">
      <c r="A22" s="317" t="s">
        <v>584</v>
      </c>
      <c r="B22" s="317"/>
      <c r="C22" s="317"/>
      <c r="D22" s="317"/>
      <c r="E22" s="1"/>
    </row>
    <row r="23" spans="1:5" ht="87.75" customHeight="1" x14ac:dyDescent="0.25">
      <c r="A23" s="298" t="s">
        <v>947</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B5" sqref="B5"/>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879</v>
      </c>
      <c r="E1" s="140"/>
    </row>
    <row r="2" spans="1:5" ht="38.25" customHeight="1" x14ac:dyDescent="0.25">
      <c r="A2" s="293" t="s">
        <v>138</v>
      </c>
      <c r="B2" s="293"/>
      <c r="C2" s="293"/>
      <c r="D2" s="293"/>
      <c r="E2" s="140"/>
    </row>
    <row r="3" spans="1:5" ht="15.75" customHeight="1" x14ac:dyDescent="0.25">
      <c r="A3" s="49"/>
      <c r="B3" s="307" t="s">
        <v>136</v>
      </c>
      <c r="C3" s="50" t="s">
        <v>534</v>
      </c>
      <c r="D3" s="49"/>
      <c r="E3" s="140"/>
    </row>
    <row r="4" spans="1:5" ht="17.25" customHeight="1" x14ac:dyDescent="0.25">
      <c r="A4" s="47"/>
      <c r="B4" s="307"/>
      <c r="C4" s="50" t="s">
        <v>535</v>
      </c>
      <c r="D4" s="47"/>
      <c r="E4" s="140"/>
    </row>
    <row r="5" spans="1:5" ht="30" customHeight="1" x14ac:dyDescent="0.25">
      <c r="A5" s="97"/>
      <c r="B5" s="323" t="s">
        <v>948</v>
      </c>
      <c r="C5" s="323"/>
      <c r="D5" s="323"/>
      <c r="E5" s="158"/>
    </row>
    <row r="6" spans="1:5" s="100" customFormat="1" ht="15.75" x14ac:dyDescent="0.25">
      <c r="A6" s="54" t="s">
        <v>537</v>
      </c>
      <c r="B6" s="136" t="s">
        <v>538</v>
      </c>
      <c r="C6" s="136" t="s">
        <v>659</v>
      </c>
      <c r="D6" s="136" t="s">
        <v>10</v>
      </c>
    </row>
    <row r="7" spans="1:5" ht="15.75" x14ac:dyDescent="0.25">
      <c r="A7" s="137" t="s">
        <v>540</v>
      </c>
      <c r="B7" s="138" t="s">
        <v>541</v>
      </c>
      <c r="C7" s="120" t="s">
        <v>620</v>
      </c>
      <c r="D7" s="96" t="s">
        <v>838</v>
      </c>
      <c r="E7" s="140"/>
    </row>
    <row r="8" spans="1:5" ht="63" x14ac:dyDescent="0.25">
      <c r="A8" s="137" t="s">
        <v>544</v>
      </c>
      <c r="B8" s="104" t="s">
        <v>8</v>
      </c>
      <c r="C8" s="91" t="s">
        <v>931</v>
      </c>
      <c r="D8" s="103" t="s">
        <v>949</v>
      </c>
      <c r="E8" s="140"/>
    </row>
    <row r="9" spans="1:5" ht="31.5" x14ac:dyDescent="0.25">
      <c r="A9" s="137" t="s">
        <v>547</v>
      </c>
      <c r="B9" s="104" t="s">
        <v>9</v>
      </c>
      <c r="C9" s="91" t="s">
        <v>950</v>
      </c>
      <c r="D9" s="103" t="s">
        <v>951</v>
      </c>
      <c r="E9" s="140"/>
    </row>
    <row r="10" spans="1:5" ht="33" customHeight="1" x14ac:dyDescent="0.25">
      <c r="A10" s="141" t="s">
        <v>549</v>
      </c>
      <c r="B10" s="104" t="s">
        <v>550</v>
      </c>
      <c r="C10" s="91" t="s">
        <v>952</v>
      </c>
      <c r="D10" s="103" t="s">
        <v>953</v>
      </c>
      <c r="E10" s="140"/>
    </row>
    <row r="11" spans="1:5" ht="32.25" customHeight="1" x14ac:dyDescent="0.25">
      <c r="A11" s="137" t="s">
        <v>552</v>
      </c>
      <c r="B11" s="20" t="s">
        <v>597</v>
      </c>
      <c r="C11" s="91" t="s">
        <v>954</v>
      </c>
      <c r="D11" s="103" t="s">
        <v>937</v>
      </c>
      <c r="E11" s="140"/>
    </row>
    <row r="12" spans="1:5" ht="15.75" x14ac:dyDescent="0.25">
      <c r="A12" s="137" t="s">
        <v>556</v>
      </c>
      <c r="B12" s="104" t="s">
        <v>557</v>
      </c>
      <c r="C12" s="91" t="s">
        <v>938</v>
      </c>
      <c r="D12" s="103" t="s">
        <v>543</v>
      </c>
      <c r="E12" s="140"/>
    </row>
    <row r="13" spans="1:5" ht="20.25" customHeight="1" x14ac:dyDescent="0.25">
      <c r="A13" s="137" t="s">
        <v>559</v>
      </c>
      <c r="B13" s="104" t="s">
        <v>695</v>
      </c>
      <c r="C13" s="91" t="s">
        <v>955</v>
      </c>
      <c r="D13" s="159" t="s">
        <v>956</v>
      </c>
      <c r="E13" s="140"/>
    </row>
    <row r="14" spans="1:5" ht="132.75" customHeight="1" x14ac:dyDescent="0.25">
      <c r="A14" s="137" t="s">
        <v>563</v>
      </c>
      <c r="B14" s="104" t="s">
        <v>602</v>
      </c>
      <c r="C14" s="103" t="s">
        <v>957</v>
      </c>
      <c r="D14" s="103" t="s">
        <v>958</v>
      </c>
      <c r="E14" s="140"/>
    </row>
    <row r="15" spans="1:5" ht="81" customHeight="1" x14ac:dyDescent="0.25">
      <c r="A15" s="137" t="s">
        <v>566</v>
      </c>
      <c r="B15" s="104" t="s">
        <v>567</v>
      </c>
      <c r="C15" s="40" t="s">
        <v>603</v>
      </c>
      <c r="D15" s="14" t="s">
        <v>604</v>
      </c>
      <c r="E15" s="140"/>
    </row>
    <row r="16" spans="1:5" ht="114" customHeight="1" x14ac:dyDescent="0.25">
      <c r="A16" s="137" t="s">
        <v>570</v>
      </c>
      <c r="B16" s="104" t="s">
        <v>571</v>
      </c>
      <c r="C16" s="91" t="s">
        <v>959</v>
      </c>
      <c r="D16" s="103" t="s">
        <v>960</v>
      </c>
      <c r="E16" s="140"/>
    </row>
    <row r="17" spans="1:5" ht="15" customHeight="1" x14ac:dyDescent="0.25">
      <c r="A17" s="137" t="s">
        <v>573</v>
      </c>
      <c r="B17" s="104" t="s">
        <v>574</v>
      </c>
      <c r="C17" s="91" t="s">
        <v>543</v>
      </c>
      <c r="D17" s="103" t="s">
        <v>543</v>
      </c>
      <c r="E17" s="140"/>
    </row>
    <row r="18" spans="1:5" ht="31.5" x14ac:dyDescent="0.25">
      <c r="A18" s="137" t="s">
        <v>576</v>
      </c>
      <c r="B18" s="104" t="s">
        <v>577</v>
      </c>
      <c r="C18" s="160" t="s">
        <v>961</v>
      </c>
      <c r="D18" s="103" t="s">
        <v>543</v>
      </c>
      <c r="E18" s="140"/>
    </row>
    <row r="19" spans="1:5" ht="94.5" customHeight="1" x14ac:dyDescent="0.25">
      <c r="A19" s="137" t="s">
        <v>580</v>
      </c>
      <c r="B19" s="104" t="s">
        <v>609</v>
      </c>
      <c r="C19" s="91" t="s">
        <v>962</v>
      </c>
      <c r="D19" s="103" t="s">
        <v>583</v>
      </c>
      <c r="E19" s="140"/>
    </row>
    <row r="20" spans="1:5" ht="12.75" customHeight="1" x14ac:dyDescent="0.25">
      <c r="A20" s="324"/>
      <c r="B20" s="324"/>
      <c r="C20" s="324"/>
      <c r="D20" s="324"/>
      <c r="E20" s="140"/>
    </row>
    <row r="21" spans="1:5" s="149" customFormat="1" ht="17.25" customHeight="1" x14ac:dyDescent="0.25">
      <c r="A21" s="314" t="s">
        <v>612</v>
      </c>
      <c r="B21" s="314"/>
      <c r="C21" s="314"/>
      <c r="D21" s="314"/>
      <c r="E21" s="148"/>
    </row>
    <row r="22" spans="1:5" ht="167.25" customHeight="1" x14ac:dyDescent="0.25">
      <c r="A22" s="328" t="s">
        <v>963</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zoomScale="80" zoomScaleNormal="80" workbookViewId="0">
      <selection activeCell="C9" sqref="C9"/>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879</v>
      </c>
      <c r="E1" s="140"/>
    </row>
    <row r="2" spans="1:5" ht="42.75" customHeight="1" x14ac:dyDescent="0.25">
      <c r="A2" s="293" t="s">
        <v>138</v>
      </c>
      <c r="B2" s="293"/>
      <c r="C2" s="293"/>
      <c r="D2" s="293"/>
      <c r="E2" s="140"/>
    </row>
    <row r="3" spans="1:5" ht="15.75" customHeight="1" x14ac:dyDescent="0.25">
      <c r="A3" s="49"/>
      <c r="B3" s="307" t="s">
        <v>141</v>
      </c>
      <c r="C3" s="50" t="s">
        <v>534</v>
      </c>
      <c r="D3" s="49"/>
      <c r="E3" s="140"/>
    </row>
    <row r="4" spans="1:5" ht="17.25" customHeight="1" x14ac:dyDescent="0.25">
      <c r="A4" s="47"/>
      <c r="B4" s="307"/>
      <c r="C4" s="50" t="s">
        <v>535</v>
      </c>
      <c r="D4" s="47"/>
      <c r="E4" s="140"/>
    </row>
    <row r="5" spans="1:5" ht="30" customHeight="1" x14ac:dyDescent="0.25">
      <c r="A5" s="97"/>
      <c r="B5" s="323" t="s">
        <v>964</v>
      </c>
      <c r="C5" s="323"/>
      <c r="D5" s="323"/>
      <c r="E5" s="158"/>
    </row>
    <row r="6" spans="1:5" s="100" customFormat="1" ht="15.75" x14ac:dyDescent="0.25">
      <c r="A6" s="54" t="s">
        <v>537</v>
      </c>
      <c r="B6" s="136" t="s">
        <v>538</v>
      </c>
      <c r="C6" s="136" t="s">
        <v>659</v>
      </c>
      <c r="D6" s="136" t="s">
        <v>10</v>
      </c>
    </row>
    <row r="7" spans="1:5" ht="15.75" x14ac:dyDescent="0.25">
      <c r="A7" s="137" t="s">
        <v>540</v>
      </c>
      <c r="B7" s="138" t="s">
        <v>541</v>
      </c>
      <c r="C7" s="120" t="s">
        <v>620</v>
      </c>
      <c r="D7" s="96" t="s">
        <v>838</v>
      </c>
      <c r="E7" s="140"/>
    </row>
    <row r="8" spans="1:5" ht="63" x14ac:dyDescent="0.25">
      <c r="A8" s="137" t="s">
        <v>544</v>
      </c>
      <c r="B8" s="138" t="s">
        <v>8</v>
      </c>
      <c r="C8" s="91" t="s">
        <v>931</v>
      </c>
      <c r="D8" s="103" t="s">
        <v>965</v>
      </c>
      <c r="E8" s="140"/>
    </row>
    <row r="9" spans="1:5" ht="31.5" x14ac:dyDescent="0.25">
      <c r="A9" s="137" t="s">
        <v>547</v>
      </c>
      <c r="B9" s="138" t="s">
        <v>9</v>
      </c>
      <c r="C9" s="91" t="s">
        <v>2105</v>
      </c>
      <c r="D9" s="103" t="s">
        <v>951</v>
      </c>
      <c r="E9" s="140"/>
    </row>
    <row r="10" spans="1:5" ht="30.75" customHeight="1" x14ac:dyDescent="0.25">
      <c r="A10" s="141" t="s">
        <v>549</v>
      </c>
      <c r="B10" s="138" t="s">
        <v>550</v>
      </c>
      <c r="C10" s="91" t="s">
        <v>952</v>
      </c>
      <c r="D10" s="103" t="s">
        <v>953</v>
      </c>
      <c r="E10" s="140"/>
    </row>
    <row r="11" spans="1:5" s="100" customFormat="1" ht="31.5" x14ac:dyDescent="0.25">
      <c r="A11" s="137" t="s">
        <v>552</v>
      </c>
      <c r="B11" s="20" t="s">
        <v>597</v>
      </c>
      <c r="C11" s="91" t="s">
        <v>966</v>
      </c>
      <c r="D11" s="103" t="s">
        <v>937</v>
      </c>
      <c r="E11" s="97"/>
    </row>
    <row r="12" spans="1:5" ht="15.75" x14ac:dyDescent="0.25">
      <c r="A12" s="137" t="s">
        <v>556</v>
      </c>
      <c r="B12" s="138" t="s">
        <v>557</v>
      </c>
      <c r="C12" s="91" t="s">
        <v>938</v>
      </c>
      <c r="D12" s="103" t="s">
        <v>543</v>
      </c>
      <c r="E12" s="140"/>
    </row>
    <row r="13" spans="1:5" ht="15.75" x14ac:dyDescent="0.25">
      <c r="A13" s="137" t="s">
        <v>559</v>
      </c>
      <c r="B13" s="138" t="s">
        <v>695</v>
      </c>
      <c r="C13" s="91" t="s">
        <v>939</v>
      </c>
      <c r="D13" s="159" t="s">
        <v>543</v>
      </c>
      <c r="E13" s="140"/>
    </row>
    <row r="14" spans="1:5" ht="126" x14ac:dyDescent="0.25">
      <c r="A14" s="137" t="s">
        <v>563</v>
      </c>
      <c r="B14" s="104" t="s">
        <v>602</v>
      </c>
      <c r="C14" s="103" t="s">
        <v>957</v>
      </c>
      <c r="D14" s="103" t="s">
        <v>967</v>
      </c>
      <c r="E14" s="140"/>
    </row>
    <row r="15" spans="1:5" ht="78.75" x14ac:dyDescent="0.25">
      <c r="A15" s="137" t="s">
        <v>566</v>
      </c>
      <c r="B15" s="138" t="s">
        <v>567</v>
      </c>
      <c r="C15" s="40" t="s">
        <v>603</v>
      </c>
      <c r="D15" s="14" t="s">
        <v>604</v>
      </c>
      <c r="E15" s="140"/>
    </row>
    <row r="16" spans="1:5" ht="157.5" x14ac:dyDescent="0.25">
      <c r="A16" s="137" t="s">
        <v>570</v>
      </c>
      <c r="B16" s="138" t="s">
        <v>894</v>
      </c>
      <c r="C16" s="120" t="s">
        <v>959</v>
      </c>
      <c r="D16" s="96" t="s">
        <v>968</v>
      </c>
      <c r="E16" s="140"/>
    </row>
    <row r="17" spans="1:5" ht="31.5" x14ac:dyDescent="0.25">
      <c r="A17" s="137" t="s">
        <v>573</v>
      </c>
      <c r="B17" s="138" t="s">
        <v>574</v>
      </c>
      <c r="C17" s="120" t="s">
        <v>543</v>
      </c>
      <c r="D17" s="96" t="s">
        <v>969</v>
      </c>
      <c r="E17" s="140"/>
    </row>
    <row r="18" spans="1:5" ht="31.5" x14ac:dyDescent="0.25">
      <c r="A18" s="137" t="s">
        <v>576</v>
      </c>
      <c r="B18" s="138" t="s">
        <v>577</v>
      </c>
      <c r="C18" s="91" t="s">
        <v>970</v>
      </c>
      <c r="D18" s="103" t="s">
        <v>971</v>
      </c>
      <c r="E18" s="140"/>
    </row>
    <row r="19" spans="1:5" ht="90" x14ac:dyDescent="0.25">
      <c r="A19" s="137" t="s">
        <v>580</v>
      </c>
      <c r="B19" s="138" t="s">
        <v>609</v>
      </c>
      <c r="C19" s="161" t="s">
        <v>972</v>
      </c>
      <c r="D19" s="96" t="s">
        <v>583</v>
      </c>
      <c r="E19" s="140"/>
    </row>
    <row r="20" spans="1:5" ht="11.25" customHeight="1" x14ac:dyDescent="0.25">
      <c r="A20" s="324"/>
      <c r="B20" s="324"/>
      <c r="C20" s="324"/>
      <c r="D20" s="324"/>
      <c r="E20" s="140"/>
    </row>
    <row r="21" spans="1:5" s="149" customFormat="1" ht="17.25" customHeight="1" x14ac:dyDescent="0.25">
      <c r="A21" s="329" t="s">
        <v>612</v>
      </c>
      <c r="B21" s="329"/>
      <c r="C21" s="329"/>
      <c r="D21" s="329"/>
      <c r="E21" s="148"/>
    </row>
    <row r="22" spans="1:5" ht="169.5" customHeight="1" x14ac:dyDescent="0.25">
      <c r="A22" s="328" t="s">
        <v>973</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B3" sqref="B3"/>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879</v>
      </c>
      <c r="E1" s="140"/>
    </row>
    <row r="2" spans="1:5" ht="39" customHeight="1" x14ac:dyDescent="0.25">
      <c r="A2" s="293" t="s">
        <v>138</v>
      </c>
      <c r="B2" s="293"/>
      <c r="C2" s="293"/>
      <c r="D2" s="293"/>
      <c r="E2" s="140"/>
    </row>
    <row r="3" spans="1:5" ht="15.75" customHeight="1" x14ac:dyDescent="0.25">
      <c r="A3" s="49"/>
      <c r="B3" s="307" t="s">
        <v>144</v>
      </c>
      <c r="C3" s="50" t="s">
        <v>534</v>
      </c>
      <c r="D3" s="49"/>
      <c r="E3" s="140"/>
    </row>
    <row r="4" spans="1:5" ht="17.25" customHeight="1" x14ac:dyDescent="0.25">
      <c r="A4" s="47"/>
      <c r="B4" s="307"/>
      <c r="C4" s="50" t="s">
        <v>535</v>
      </c>
      <c r="D4" s="47"/>
      <c r="E4" s="140"/>
    </row>
    <row r="5" spans="1:5" ht="30" customHeight="1" x14ac:dyDescent="0.25">
      <c r="A5" s="97"/>
      <c r="B5" s="323" t="s">
        <v>974</v>
      </c>
      <c r="C5" s="323"/>
      <c r="D5" s="323"/>
      <c r="E5" s="158"/>
    </row>
    <row r="6" spans="1:5" ht="15.75" x14ac:dyDescent="0.25">
      <c r="A6" s="54" t="s">
        <v>537</v>
      </c>
      <c r="B6" s="136" t="s">
        <v>538</v>
      </c>
      <c r="C6" s="136" t="s">
        <v>659</v>
      </c>
      <c r="D6" s="136" t="s">
        <v>10</v>
      </c>
    </row>
    <row r="7" spans="1:5" ht="15.75" x14ac:dyDescent="0.25">
      <c r="A7" s="137" t="s">
        <v>540</v>
      </c>
      <c r="B7" s="104" t="s">
        <v>541</v>
      </c>
      <c r="C7" s="91" t="s">
        <v>620</v>
      </c>
      <c r="D7" s="103" t="s">
        <v>838</v>
      </c>
      <c r="E7" s="140"/>
    </row>
    <row r="8" spans="1:5" ht="82.5" customHeight="1" x14ac:dyDescent="0.25">
      <c r="A8" s="137" t="s">
        <v>544</v>
      </c>
      <c r="B8" s="104" t="s">
        <v>8</v>
      </c>
      <c r="C8" s="91" t="s">
        <v>931</v>
      </c>
      <c r="D8" s="103" t="s">
        <v>975</v>
      </c>
      <c r="E8" s="140"/>
    </row>
    <row r="9" spans="1:5" ht="31.5" x14ac:dyDescent="0.25">
      <c r="A9" s="137" t="s">
        <v>547</v>
      </c>
      <c r="B9" s="104" t="s">
        <v>9</v>
      </c>
      <c r="C9" s="91" t="s">
        <v>976</v>
      </c>
      <c r="D9" s="103" t="s">
        <v>951</v>
      </c>
      <c r="E9" s="140"/>
    </row>
    <row r="10" spans="1:5" ht="33" customHeight="1" x14ac:dyDescent="0.25">
      <c r="A10" s="141" t="s">
        <v>549</v>
      </c>
      <c r="B10" s="104" t="s">
        <v>550</v>
      </c>
      <c r="C10" s="91" t="s">
        <v>952</v>
      </c>
      <c r="D10" s="103" t="s">
        <v>953</v>
      </c>
      <c r="E10" s="140"/>
    </row>
    <row r="11" spans="1:5" ht="31.5" x14ac:dyDescent="0.25">
      <c r="A11" s="137" t="s">
        <v>552</v>
      </c>
      <c r="B11" s="20" t="s">
        <v>553</v>
      </c>
      <c r="C11" s="91" t="s">
        <v>966</v>
      </c>
      <c r="D11" s="103" t="s">
        <v>937</v>
      </c>
      <c r="E11" s="140"/>
    </row>
    <row r="12" spans="1:5" ht="15.75" x14ac:dyDescent="0.25">
      <c r="A12" s="137" t="s">
        <v>556</v>
      </c>
      <c r="B12" s="104" t="s">
        <v>557</v>
      </c>
      <c r="C12" s="91" t="s">
        <v>938</v>
      </c>
      <c r="D12" s="103" t="s">
        <v>543</v>
      </c>
      <c r="E12" s="140"/>
    </row>
    <row r="13" spans="1:5" ht="15.75" x14ac:dyDescent="0.25">
      <c r="A13" s="137" t="s">
        <v>559</v>
      </c>
      <c r="B13" s="104" t="s">
        <v>695</v>
      </c>
      <c r="C13" s="91" t="s">
        <v>977</v>
      </c>
      <c r="D13" s="159" t="s">
        <v>978</v>
      </c>
      <c r="E13" s="140"/>
    </row>
    <row r="14" spans="1:5" ht="126" x14ac:dyDescent="0.25">
      <c r="A14" s="137" t="s">
        <v>563</v>
      </c>
      <c r="B14" s="104" t="s">
        <v>602</v>
      </c>
      <c r="C14" s="103" t="s">
        <v>957</v>
      </c>
      <c r="D14" s="103" t="s">
        <v>979</v>
      </c>
      <c r="E14" s="140"/>
    </row>
    <row r="15" spans="1:5" ht="110.25" x14ac:dyDescent="0.25">
      <c r="A15" s="137" t="s">
        <v>566</v>
      </c>
      <c r="B15" s="104" t="s">
        <v>567</v>
      </c>
      <c r="C15" s="91" t="s">
        <v>980</v>
      </c>
      <c r="D15" s="103" t="s">
        <v>981</v>
      </c>
      <c r="E15" s="140"/>
    </row>
    <row r="16" spans="1:5" ht="112.5" customHeight="1" x14ac:dyDescent="0.25">
      <c r="A16" s="137" t="s">
        <v>570</v>
      </c>
      <c r="B16" s="104" t="s">
        <v>894</v>
      </c>
      <c r="C16" s="91" t="s">
        <v>982</v>
      </c>
      <c r="D16" s="103" t="s">
        <v>983</v>
      </c>
      <c r="E16" s="140"/>
    </row>
    <row r="17" spans="1:5" ht="15" customHeight="1" x14ac:dyDescent="0.25">
      <c r="A17" s="137" t="s">
        <v>573</v>
      </c>
      <c r="B17" s="104" t="s">
        <v>574</v>
      </c>
      <c r="C17" s="91" t="s">
        <v>543</v>
      </c>
      <c r="D17" s="103" t="s">
        <v>543</v>
      </c>
      <c r="E17" s="140"/>
    </row>
    <row r="18" spans="1:5" ht="15.75" x14ac:dyDescent="0.25">
      <c r="A18" s="137" t="s">
        <v>576</v>
      </c>
      <c r="B18" s="104" t="s">
        <v>577</v>
      </c>
      <c r="C18" s="91" t="s">
        <v>984</v>
      </c>
      <c r="D18" s="146" t="s">
        <v>543</v>
      </c>
      <c r="E18" s="140"/>
    </row>
    <row r="19" spans="1:5" ht="110.25" customHeight="1" x14ac:dyDescent="0.25">
      <c r="A19" s="137" t="s">
        <v>580</v>
      </c>
      <c r="B19" s="104" t="s">
        <v>609</v>
      </c>
      <c r="C19" s="91" t="s">
        <v>985</v>
      </c>
      <c r="D19" s="103" t="s">
        <v>583</v>
      </c>
      <c r="E19" s="140"/>
    </row>
    <row r="20" spans="1:5" ht="18" customHeight="1" x14ac:dyDescent="0.25">
      <c r="A20" s="324"/>
      <c r="B20" s="324"/>
      <c r="C20" s="324"/>
      <c r="D20" s="324"/>
      <c r="E20" s="140"/>
    </row>
    <row r="21" spans="1:5" s="149" customFormat="1" ht="17.25" customHeight="1" x14ac:dyDescent="0.25">
      <c r="A21" s="329" t="s">
        <v>612</v>
      </c>
      <c r="B21" s="329"/>
      <c r="C21" s="329"/>
      <c r="D21" s="329"/>
      <c r="E21" s="148"/>
    </row>
    <row r="22" spans="1:5" ht="119.25" customHeight="1" x14ac:dyDescent="0.25">
      <c r="A22" s="328" t="s">
        <v>986</v>
      </c>
      <c r="B22" s="328"/>
      <c r="C22" s="328"/>
      <c r="D22" s="328"/>
      <c r="E22" s="140"/>
    </row>
    <row r="23" spans="1:5" x14ac:dyDescent="0.25">
      <c r="A23" s="150"/>
      <c r="B23" s="150"/>
      <c r="C23" s="150"/>
      <c r="D23" s="150"/>
      <c r="E23" s="140"/>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orientation="landscape" horizontalDpi="300" verticalDpi="300"/>
  <headerFooter>
    <oddHeader>&amp;C&amp;P</oddHead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4" workbookViewId="0">
      <selection activeCell="B3" sqref="B3:B4"/>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879</v>
      </c>
      <c r="E1" s="140"/>
    </row>
    <row r="2" spans="1:5" ht="33.75" customHeight="1" x14ac:dyDescent="0.25">
      <c r="A2" s="293" t="s">
        <v>138</v>
      </c>
      <c r="B2" s="293"/>
      <c r="C2" s="293"/>
      <c r="D2" s="293"/>
      <c r="E2" s="140"/>
    </row>
    <row r="3" spans="1:5" ht="15.75" customHeight="1" x14ac:dyDescent="0.25">
      <c r="A3" s="49"/>
      <c r="B3" s="307" t="s">
        <v>147</v>
      </c>
      <c r="C3" s="50" t="s">
        <v>534</v>
      </c>
      <c r="D3" s="49"/>
      <c r="E3" s="140"/>
    </row>
    <row r="4" spans="1:5" ht="17.25" customHeight="1" x14ac:dyDescent="0.25">
      <c r="A4" s="47"/>
      <c r="B4" s="307"/>
      <c r="C4" s="50" t="s">
        <v>535</v>
      </c>
      <c r="D4" s="47"/>
      <c r="E4" s="140"/>
    </row>
    <row r="5" spans="1:5" ht="30" customHeight="1" x14ac:dyDescent="0.25">
      <c r="A5" s="97"/>
      <c r="B5" s="323" t="s">
        <v>987</v>
      </c>
      <c r="C5" s="323"/>
      <c r="D5" s="323"/>
      <c r="E5" s="158"/>
    </row>
    <row r="6" spans="1:5" s="100" customFormat="1" ht="15.75" x14ac:dyDescent="0.25">
      <c r="A6" s="54" t="s">
        <v>537</v>
      </c>
      <c r="B6" s="136" t="s">
        <v>538</v>
      </c>
      <c r="C6" s="136" t="s">
        <v>659</v>
      </c>
      <c r="D6" s="136" t="s">
        <v>10</v>
      </c>
    </row>
    <row r="7" spans="1:5" ht="15.75" x14ac:dyDescent="0.25">
      <c r="A7" s="137" t="s">
        <v>540</v>
      </c>
      <c r="B7" s="104" t="s">
        <v>541</v>
      </c>
      <c r="C7" s="91" t="s">
        <v>620</v>
      </c>
      <c r="D7" s="103" t="s">
        <v>838</v>
      </c>
      <c r="E7" s="140"/>
    </row>
    <row r="8" spans="1:5" ht="63" x14ac:dyDescent="0.25">
      <c r="A8" s="137" t="s">
        <v>544</v>
      </c>
      <c r="B8" s="104" t="s">
        <v>988</v>
      </c>
      <c r="C8" s="91" t="s">
        <v>931</v>
      </c>
      <c r="D8" s="103" t="s">
        <v>989</v>
      </c>
      <c r="E8" s="140"/>
    </row>
    <row r="9" spans="1:5" ht="31.5" customHeight="1" x14ac:dyDescent="0.25">
      <c r="A9" s="137" t="s">
        <v>547</v>
      </c>
      <c r="B9" s="104" t="s">
        <v>9</v>
      </c>
      <c r="C9" s="91" t="s">
        <v>990</v>
      </c>
      <c r="D9" s="103" t="s">
        <v>991</v>
      </c>
      <c r="E9" s="140"/>
    </row>
    <row r="10" spans="1:5" ht="32.25" customHeight="1" x14ac:dyDescent="0.25">
      <c r="A10" s="141" t="s">
        <v>549</v>
      </c>
      <c r="B10" s="104" t="s">
        <v>550</v>
      </c>
      <c r="C10" s="91" t="s">
        <v>952</v>
      </c>
      <c r="D10" s="103" t="s">
        <v>953</v>
      </c>
      <c r="E10" s="140"/>
    </row>
    <row r="11" spans="1:5" ht="31.5" x14ac:dyDescent="0.25">
      <c r="A11" s="137" t="s">
        <v>552</v>
      </c>
      <c r="B11" s="20" t="s">
        <v>597</v>
      </c>
      <c r="C11" s="91" t="s">
        <v>966</v>
      </c>
      <c r="D11" s="103" t="s">
        <v>543</v>
      </c>
      <c r="E11" s="140"/>
    </row>
    <row r="12" spans="1:5" ht="15.75" x14ac:dyDescent="0.25">
      <c r="A12" s="137" t="s">
        <v>556</v>
      </c>
      <c r="B12" s="104" t="s">
        <v>557</v>
      </c>
      <c r="C12" s="91" t="s">
        <v>938</v>
      </c>
      <c r="D12" s="103" t="s">
        <v>543</v>
      </c>
      <c r="E12" s="140"/>
    </row>
    <row r="13" spans="1:5" ht="15.75" x14ac:dyDescent="0.25">
      <c r="A13" s="137" t="s">
        <v>559</v>
      </c>
      <c r="B13" s="104" t="s">
        <v>695</v>
      </c>
      <c r="C13" s="91" t="s">
        <v>992</v>
      </c>
      <c r="D13" s="159" t="s">
        <v>543</v>
      </c>
      <c r="E13" s="140"/>
    </row>
    <row r="14" spans="1:5" ht="126" x14ac:dyDescent="0.25">
      <c r="A14" s="137" t="s">
        <v>563</v>
      </c>
      <c r="B14" s="104" t="s">
        <v>602</v>
      </c>
      <c r="C14" s="103" t="s">
        <v>993</v>
      </c>
      <c r="D14" s="103" t="s">
        <v>994</v>
      </c>
      <c r="E14" s="140"/>
    </row>
    <row r="15" spans="1:5" ht="79.5" customHeight="1" x14ac:dyDescent="0.25">
      <c r="A15" s="137" t="s">
        <v>566</v>
      </c>
      <c r="B15" s="104" t="s">
        <v>567</v>
      </c>
      <c r="C15" s="40" t="s">
        <v>603</v>
      </c>
      <c r="D15" s="14" t="s">
        <v>604</v>
      </c>
      <c r="E15" s="140"/>
    </row>
    <row r="16" spans="1:5" ht="158.25" customHeight="1" x14ac:dyDescent="0.25">
      <c r="A16" s="137" t="s">
        <v>570</v>
      </c>
      <c r="B16" s="104" t="s">
        <v>571</v>
      </c>
      <c r="C16" s="91" t="s">
        <v>995</v>
      </c>
      <c r="D16" s="103" t="s">
        <v>996</v>
      </c>
      <c r="E16" s="140"/>
    </row>
    <row r="17" spans="1:5" ht="15" customHeight="1" x14ac:dyDescent="0.25">
      <c r="A17" s="137" t="s">
        <v>573</v>
      </c>
      <c r="B17" s="104" t="s">
        <v>574</v>
      </c>
      <c r="C17" s="91" t="s">
        <v>543</v>
      </c>
      <c r="D17" s="103" t="s">
        <v>543</v>
      </c>
      <c r="E17" s="140"/>
    </row>
    <row r="18" spans="1:5" ht="15.75" x14ac:dyDescent="0.25">
      <c r="A18" s="137" t="s">
        <v>576</v>
      </c>
      <c r="B18" s="104" t="s">
        <v>577</v>
      </c>
      <c r="C18" s="91" t="s">
        <v>543</v>
      </c>
      <c r="D18" s="103" t="s">
        <v>543</v>
      </c>
      <c r="E18" s="140"/>
    </row>
    <row r="19" spans="1:5" ht="60.75" customHeight="1" x14ac:dyDescent="0.25">
      <c r="A19" s="137" t="s">
        <v>580</v>
      </c>
      <c r="B19" s="104" t="s">
        <v>609</v>
      </c>
      <c r="C19" s="91" t="s">
        <v>997</v>
      </c>
      <c r="D19" s="103" t="s">
        <v>583</v>
      </c>
      <c r="E19" s="140"/>
    </row>
    <row r="20" spans="1:5" ht="15" customHeight="1" x14ac:dyDescent="0.25">
      <c r="A20" s="324"/>
      <c r="B20" s="324"/>
      <c r="C20" s="324"/>
      <c r="D20" s="324"/>
      <c r="E20" s="140"/>
    </row>
    <row r="21" spans="1:5" s="149" customFormat="1" ht="17.25" customHeight="1" x14ac:dyDescent="0.25">
      <c r="A21" s="329" t="s">
        <v>612</v>
      </c>
      <c r="B21" s="329"/>
      <c r="C21" s="329"/>
      <c r="D21" s="329"/>
      <c r="E21" s="148"/>
    </row>
    <row r="22" spans="1:5" ht="119.25" customHeight="1" x14ac:dyDescent="0.25">
      <c r="A22" s="328" t="s">
        <v>998</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4" workbookViewId="0">
      <selection activeCell="D11" sqref="D11"/>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869</v>
      </c>
      <c r="E1" s="140"/>
    </row>
    <row r="2" spans="1:5" ht="27" customHeight="1" x14ac:dyDescent="0.25">
      <c r="A2" s="293" t="s">
        <v>116</v>
      </c>
      <c r="B2" s="293"/>
      <c r="C2" s="293"/>
      <c r="D2" s="293"/>
      <c r="E2" s="140"/>
    </row>
    <row r="3" spans="1:5" ht="15.75" customHeight="1" x14ac:dyDescent="0.25">
      <c r="A3" s="49"/>
      <c r="B3" s="294" t="s">
        <v>114</v>
      </c>
      <c r="C3" s="50" t="s">
        <v>534</v>
      </c>
      <c r="D3" s="49"/>
      <c r="E3" s="140"/>
    </row>
    <row r="4" spans="1:5" ht="17.25" customHeight="1" x14ac:dyDescent="0.25">
      <c r="A4" s="47"/>
      <c r="B4" s="327"/>
      <c r="C4" s="50" t="s">
        <v>535</v>
      </c>
      <c r="D4" s="47"/>
      <c r="E4" s="140"/>
    </row>
    <row r="5" spans="1:5" ht="30" customHeight="1" x14ac:dyDescent="0.25">
      <c r="A5" s="97"/>
      <c r="B5" s="323" t="s">
        <v>999</v>
      </c>
      <c r="C5" s="323"/>
      <c r="D5" s="323"/>
      <c r="E5" s="158"/>
    </row>
    <row r="6" spans="1:5" ht="15.75" x14ac:dyDescent="0.25">
      <c r="A6" s="54" t="s">
        <v>537</v>
      </c>
      <c r="B6" s="9" t="s">
        <v>538</v>
      </c>
      <c r="C6" s="9" t="s">
        <v>539</v>
      </c>
      <c r="D6" s="9" t="s">
        <v>10</v>
      </c>
    </row>
    <row r="7" spans="1:5" ht="15.75" x14ac:dyDescent="0.25">
      <c r="A7" s="137" t="s">
        <v>540</v>
      </c>
      <c r="B7" s="38" t="s">
        <v>541</v>
      </c>
      <c r="C7" s="91" t="s">
        <v>620</v>
      </c>
      <c r="D7" s="103" t="s">
        <v>838</v>
      </c>
      <c r="E7" s="140"/>
    </row>
    <row r="8" spans="1:5" ht="47.25" x14ac:dyDescent="0.25">
      <c r="A8" s="137" t="s">
        <v>544</v>
      </c>
      <c r="B8" s="38" t="s">
        <v>8</v>
      </c>
      <c r="C8" s="91" t="s">
        <v>1000</v>
      </c>
      <c r="D8" s="103" t="s">
        <v>1001</v>
      </c>
      <c r="E8" s="140"/>
    </row>
    <row r="9" spans="1:5" ht="31.5" x14ac:dyDescent="0.25">
      <c r="A9" s="137" t="s">
        <v>547</v>
      </c>
      <c r="B9" s="38" t="s">
        <v>9</v>
      </c>
      <c r="C9" s="120" t="s">
        <v>2106</v>
      </c>
      <c r="D9" s="96" t="s">
        <v>1002</v>
      </c>
      <c r="E9" s="140"/>
    </row>
    <row r="10" spans="1:5" ht="63" x14ac:dyDescent="0.25">
      <c r="A10" s="141" t="s">
        <v>549</v>
      </c>
      <c r="B10" s="38" t="s">
        <v>550</v>
      </c>
      <c r="C10" s="96" t="s">
        <v>1003</v>
      </c>
      <c r="D10" s="96" t="s">
        <v>2113</v>
      </c>
      <c r="E10" s="140"/>
    </row>
    <row r="11" spans="1:5" ht="47.25" x14ac:dyDescent="0.25">
      <c r="A11" s="137" t="s">
        <v>552</v>
      </c>
      <c r="B11" s="162" t="s">
        <v>1004</v>
      </c>
      <c r="C11" s="120" t="s">
        <v>1005</v>
      </c>
      <c r="D11" s="271" t="s">
        <v>2127</v>
      </c>
      <c r="E11" s="140"/>
    </row>
    <row r="12" spans="1:5" ht="31.5" x14ac:dyDescent="0.25">
      <c r="A12" s="137" t="s">
        <v>556</v>
      </c>
      <c r="B12" s="38" t="s">
        <v>557</v>
      </c>
      <c r="C12" s="266" t="s">
        <v>2111</v>
      </c>
      <c r="D12" s="146"/>
      <c r="E12" s="140"/>
    </row>
    <row r="13" spans="1:5" ht="78.75" x14ac:dyDescent="0.25">
      <c r="A13" s="137" t="s">
        <v>559</v>
      </c>
      <c r="B13" s="38" t="s">
        <v>560</v>
      </c>
      <c r="C13" s="120" t="s">
        <v>1007</v>
      </c>
      <c r="D13" s="96" t="s">
        <v>2107</v>
      </c>
      <c r="E13" s="140"/>
    </row>
    <row r="14" spans="1:5" ht="30.75" customHeight="1" x14ac:dyDescent="0.25">
      <c r="A14" s="137" t="s">
        <v>563</v>
      </c>
      <c r="B14" s="38" t="s">
        <v>564</v>
      </c>
      <c r="C14" s="120" t="s">
        <v>543</v>
      </c>
      <c r="D14" s="96" t="s">
        <v>543</v>
      </c>
      <c r="E14" s="140"/>
    </row>
    <row r="15" spans="1:5" ht="99" customHeight="1" x14ac:dyDescent="0.25">
      <c r="A15" s="137" t="s">
        <v>566</v>
      </c>
      <c r="B15" s="38" t="s">
        <v>567</v>
      </c>
      <c r="C15" s="10" t="s">
        <v>728</v>
      </c>
      <c r="D15" s="14" t="s">
        <v>1009</v>
      </c>
      <c r="E15" s="140"/>
    </row>
    <row r="16" spans="1:5" ht="78.75" x14ac:dyDescent="0.25">
      <c r="A16" s="137" t="s">
        <v>570</v>
      </c>
      <c r="B16" s="38" t="s">
        <v>571</v>
      </c>
      <c r="C16" s="264" t="s">
        <v>1010</v>
      </c>
      <c r="D16" s="38" t="s">
        <v>2104</v>
      </c>
      <c r="E16" s="140"/>
    </row>
    <row r="17" spans="1:5" ht="15" customHeight="1" x14ac:dyDescent="0.25">
      <c r="A17" s="137" t="s">
        <v>573</v>
      </c>
      <c r="B17" s="38" t="s">
        <v>574</v>
      </c>
      <c r="C17" s="120" t="s">
        <v>543</v>
      </c>
      <c r="D17" s="146" t="s">
        <v>543</v>
      </c>
      <c r="E17" s="140"/>
    </row>
    <row r="18" spans="1:5" ht="15.75" x14ac:dyDescent="0.25">
      <c r="A18" s="137" t="s">
        <v>576</v>
      </c>
      <c r="B18" s="38" t="s">
        <v>577</v>
      </c>
      <c r="C18" s="120" t="s">
        <v>1011</v>
      </c>
      <c r="D18" s="96" t="s">
        <v>543</v>
      </c>
      <c r="E18" s="140"/>
    </row>
    <row r="19" spans="1:5" ht="81.75" customHeight="1" x14ac:dyDescent="0.25">
      <c r="A19" s="137" t="s">
        <v>580</v>
      </c>
      <c r="B19" s="38" t="s">
        <v>609</v>
      </c>
      <c r="C19" s="120" t="s">
        <v>2118</v>
      </c>
      <c r="D19" s="96" t="s">
        <v>583</v>
      </c>
      <c r="E19" s="140"/>
    </row>
    <row r="20" spans="1:5" ht="15.75" x14ac:dyDescent="0.25">
      <c r="A20" s="163"/>
      <c r="B20" s="164"/>
      <c r="C20" s="164"/>
      <c r="D20" s="164"/>
      <c r="E20" s="140"/>
    </row>
    <row r="21" spans="1:5" s="67" customFormat="1" ht="61.5" customHeight="1" x14ac:dyDescent="0.25">
      <c r="A21" s="318" t="s">
        <v>2109</v>
      </c>
      <c r="B21" s="318"/>
      <c r="C21" s="318"/>
      <c r="D21" s="318"/>
      <c r="E21" s="116"/>
    </row>
    <row r="22" spans="1:5" ht="35.25" customHeight="1" x14ac:dyDescent="0.25">
      <c r="A22" s="317" t="s">
        <v>584</v>
      </c>
      <c r="B22" s="317"/>
      <c r="C22" s="317"/>
      <c r="D22" s="317"/>
      <c r="E22" s="1"/>
    </row>
    <row r="23" spans="1:5" ht="152.25" customHeight="1" x14ac:dyDescent="0.25">
      <c r="A23" s="298" t="s">
        <v>2117</v>
      </c>
      <c r="B23" s="298"/>
      <c r="C23" s="298"/>
      <c r="D23" s="298"/>
      <c r="E23" s="1"/>
    </row>
    <row r="24" spans="1:5" x14ac:dyDescent="0.25">
      <c r="A24" s="150"/>
      <c r="B24" s="150"/>
      <c r="C24" s="150"/>
      <c r="D24" s="150"/>
    </row>
    <row r="25" spans="1:5" x14ac:dyDescent="0.25">
      <c r="A25" s="150"/>
      <c r="B25" s="150"/>
      <c r="C25" s="150"/>
      <c r="D25" s="150"/>
    </row>
    <row r="26" spans="1:5" x14ac:dyDescent="0.25">
      <c r="B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C12" sqref="C12"/>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879</v>
      </c>
      <c r="E1" s="140"/>
    </row>
    <row r="2" spans="1:5" ht="37.5" customHeight="1" x14ac:dyDescent="0.25">
      <c r="A2" s="293" t="s">
        <v>151</v>
      </c>
      <c r="B2" s="293"/>
      <c r="C2" s="293"/>
      <c r="D2" s="293"/>
      <c r="E2" s="140"/>
    </row>
    <row r="3" spans="1:5" ht="15.75" customHeight="1" x14ac:dyDescent="0.25">
      <c r="A3" s="49"/>
      <c r="B3" s="294" t="s">
        <v>137</v>
      </c>
      <c r="C3" s="50" t="s">
        <v>534</v>
      </c>
      <c r="D3" s="49"/>
      <c r="E3" s="140"/>
    </row>
    <row r="4" spans="1:5" ht="17.25" customHeight="1" x14ac:dyDescent="0.25">
      <c r="A4" s="47"/>
      <c r="B4" s="327"/>
      <c r="C4" s="50" t="s">
        <v>535</v>
      </c>
      <c r="D4" s="47"/>
      <c r="E4" s="140"/>
    </row>
    <row r="5" spans="1:5" ht="30" customHeight="1" x14ac:dyDescent="0.25">
      <c r="A5" s="97"/>
      <c r="B5" s="323" t="s">
        <v>999</v>
      </c>
      <c r="C5" s="323"/>
      <c r="D5" s="323"/>
      <c r="E5" s="158"/>
    </row>
    <row r="6" spans="1:5" ht="15.75" x14ac:dyDescent="0.25">
      <c r="A6" s="54" t="s">
        <v>537</v>
      </c>
      <c r="B6" s="54" t="s">
        <v>538</v>
      </c>
      <c r="C6" s="54" t="s">
        <v>539</v>
      </c>
      <c r="D6" s="54" t="s">
        <v>10</v>
      </c>
    </row>
    <row r="7" spans="1:5" ht="15.75" x14ac:dyDescent="0.25">
      <c r="A7" s="137" t="s">
        <v>540</v>
      </c>
      <c r="B7" s="14" t="s">
        <v>541</v>
      </c>
      <c r="C7" s="91" t="s">
        <v>620</v>
      </c>
      <c r="D7" s="103" t="s">
        <v>838</v>
      </c>
      <c r="E7" s="140"/>
    </row>
    <row r="8" spans="1:5" ht="78.75" x14ac:dyDescent="0.25">
      <c r="A8" s="137" t="s">
        <v>544</v>
      </c>
      <c r="B8" s="14" t="s">
        <v>8</v>
      </c>
      <c r="C8" s="91" t="s">
        <v>1000</v>
      </c>
      <c r="D8" s="103" t="s">
        <v>1013</v>
      </c>
      <c r="E8" s="140"/>
    </row>
    <row r="9" spans="1:5" ht="31.5" x14ac:dyDescent="0.25">
      <c r="A9" s="137" t="s">
        <v>547</v>
      </c>
      <c r="B9" s="14" t="s">
        <v>9</v>
      </c>
      <c r="C9" s="265" t="s">
        <v>2110</v>
      </c>
      <c r="D9" s="103" t="s">
        <v>1014</v>
      </c>
      <c r="E9" s="140"/>
    </row>
    <row r="10" spans="1:5" ht="63" x14ac:dyDescent="0.25">
      <c r="A10" s="141" t="s">
        <v>549</v>
      </c>
      <c r="B10" s="14" t="s">
        <v>550</v>
      </c>
      <c r="C10" s="103" t="s">
        <v>1003</v>
      </c>
      <c r="D10" s="103" t="s">
        <v>1015</v>
      </c>
      <c r="E10" s="140"/>
    </row>
    <row r="11" spans="1:5" ht="46.5" customHeight="1" x14ac:dyDescent="0.25">
      <c r="A11" s="137" t="s">
        <v>552</v>
      </c>
      <c r="B11" s="20" t="s">
        <v>597</v>
      </c>
      <c r="C11" s="91" t="s">
        <v>1016</v>
      </c>
      <c r="D11" s="271" t="s">
        <v>2115</v>
      </c>
      <c r="E11" s="140"/>
    </row>
    <row r="12" spans="1:5" ht="31.5" x14ac:dyDescent="0.25">
      <c r="A12" s="137" t="s">
        <v>556</v>
      </c>
      <c r="B12" s="14" t="s">
        <v>557</v>
      </c>
      <c r="C12" s="267" t="s">
        <v>2112</v>
      </c>
      <c r="D12" s="146" t="s">
        <v>543</v>
      </c>
      <c r="E12" s="140"/>
    </row>
    <row r="13" spans="1:5" ht="31.5" x14ac:dyDescent="0.25">
      <c r="A13" s="137" t="s">
        <v>559</v>
      </c>
      <c r="B13" s="14" t="s">
        <v>560</v>
      </c>
      <c r="C13" s="91" t="s">
        <v>1017</v>
      </c>
      <c r="D13" s="103" t="s">
        <v>1018</v>
      </c>
      <c r="E13" s="140"/>
    </row>
    <row r="14" spans="1:5" ht="110.25" x14ac:dyDescent="0.25">
      <c r="A14" s="137" t="s">
        <v>563</v>
      </c>
      <c r="B14" s="14" t="s">
        <v>564</v>
      </c>
      <c r="C14" s="103" t="s">
        <v>1019</v>
      </c>
      <c r="D14" s="146" t="s">
        <v>543</v>
      </c>
      <c r="E14" s="140"/>
    </row>
    <row r="15" spans="1:5" ht="65.25" customHeight="1" x14ac:dyDescent="0.25">
      <c r="A15" s="137" t="s">
        <v>566</v>
      </c>
      <c r="B15" s="14" t="s">
        <v>567</v>
      </c>
      <c r="C15" s="40" t="s">
        <v>603</v>
      </c>
      <c r="D15" s="14" t="s">
        <v>604</v>
      </c>
      <c r="E15" s="140"/>
    </row>
    <row r="16" spans="1:5" ht="78.75" x14ac:dyDescent="0.25">
      <c r="A16" s="137" t="s">
        <v>570</v>
      </c>
      <c r="B16" s="14" t="s">
        <v>571</v>
      </c>
      <c r="C16" s="268" t="s">
        <v>1020</v>
      </c>
      <c r="D16" s="14" t="s">
        <v>2114</v>
      </c>
      <c r="E16" s="140"/>
    </row>
    <row r="17" spans="1:5" ht="189" x14ac:dyDescent="0.25">
      <c r="A17" s="137" t="s">
        <v>573</v>
      </c>
      <c r="B17" s="14" t="s">
        <v>574</v>
      </c>
      <c r="C17" s="103" t="s">
        <v>1021</v>
      </c>
      <c r="D17" s="103" t="s">
        <v>1022</v>
      </c>
      <c r="E17" s="140"/>
    </row>
    <row r="18" spans="1:5" ht="15.75" x14ac:dyDescent="0.25">
      <c r="A18" s="137" t="s">
        <v>576</v>
      </c>
      <c r="B18" s="38" t="s">
        <v>577</v>
      </c>
      <c r="C18" s="91" t="s">
        <v>1023</v>
      </c>
      <c r="D18" s="103" t="s">
        <v>1024</v>
      </c>
      <c r="E18" s="140"/>
    </row>
    <row r="19" spans="1:5" ht="79.5" customHeight="1" x14ac:dyDescent="0.25">
      <c r="A19" s="137" t="s">
        <v>580</v>
      </c>
      <c r="B19" s="38" t="s">
        <v>609</v>
      </c>
      <c r="C19" s="120" t="s">
        <v>1025</v>
      </c>
      <c r="D19" s="96" t="s">
        <v>1026</v>
      </c>
      <c r="E19" s="140"/>
    </row>
    <row r="20" spans="1:5" ht="15.75" x14ac:dyDescent="0.25">
      <c r="A20" s="163"/>
      <c r="B20" s="164"/>
      <c r="C20" s="164"/>
      <c r="D20" s="164"/>
      <c r="E20" s="140"/>
    </row>
    <row r="21" spans="1:5" s="67" customFormat="1" ht="47.25" customHeight="1" x14ac:dyDescent="0.25">
      <c r="A21" s="300" t="s">
        <v>1027</v>
      </c>
      <c r="B21" s="300"/>
      <c r="C21" s="300"/>
      <c r="D21" s="300"/>
      <c r="E21" s="116"/>
    </row>
    <row r="22" spans="1:5" ht="16.5" customHeight="1" x14ac:dyDescent="0.25">
      <c r="A22" s="317" t="s">
        <v>612</v>
      </c>
      <c r="B22" s="317"/>
      <c r="C22" s="317"/>
      <c r="D22" s="317"/>
      <c r="E22" s="1"/>
    </row>
    <row r="23" spans="1:5" ht="136.5" customHeight="1" x14ac:dyDescent="0.25">
      <c r="A23" s="298" t="s">
        <v>2116</v>
      </c>
      <c r="B23" s="298"/>
      <c r="C23" s="298"/>
      <c r="D23" s="298"/>
      <c r="E23" s="1"/>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7" workbookViewId="0">
      <selection activeCell="C9" sqref="C9"/>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48" t="s">
        <v>879</v>
      </c>
      <c r="E1" s="1"/>
    </row>
    <row r="2" spans="1:5" ht="41.25" customHeight="1" x14ac:dyDescent="0.25">
      <c r="A2" s="289" t="s">
        <v>1028</v>
      </c>
      <c r="B2" s="289"/>
      <c r="C2" s="289"/>
      <c r="D2" s="289"/>
      <c r="E2" s="1"/>
    </row>
    <row r="3" spans="1:5" ht="15.75" customHeight="1" x14ac:dyDescent="0.25">
      <c r="A3" s="62"/>
      <c r="B3" s="294" t="s">
        <v>142</v>
      </c>
      <c r="C3" s="165" t="s">
        <v>1029</v>
      </c>
      <c r="D3" s="62"/>
      <c r="E3" s="1"/>
    </row>
    <row r="4" spans="1:5" ht="17.25" customHeight="1" x14ac:dyDescent="0.25">
      <c r="A4" s="58"/>
      <c r="B4" s="327"/>
      <c r="C4" s="165"/>
      <c r="D4" s="58"/>
      <c r="E4" s="1"/>
    </row>
    <row r="5" spans="1:5" ht="21.75" customHeight="1" x14ac:dyDescent="0.25">
      <c r="A5" s="1"/>
      <c r="B5" s="299" t="s">
        <v>1030</v>
      </c>
      <c r="C5" s="299"/>
      <c r="D5" s="299"/>
      <c r="E5" s="63"/>
    </row>
    <row r="6" spans="1:5" ht="15.75" x14ac:dyDescent="0.25">
      <c r="A6" s="9" t="s">
        <v>537</v>
      </c>
      <c r="B6" s="9" t="s">
        <v>538</v>
      </c>
      <c r="C6" s="9" t="s">
        <v>539</v>
      </c>
      <c r="D6" s="9" t="s">
        <v>10</v>
      </c>
    </row>
    <row r="7" spans="1:5" ht="31.5" x14ac:dyDescent="0.25">
      <c r="A7" s="40" t="s">
        <v>540</v>
      </c>
      <c r="B7" s="38" t="s">
        <v>541</v>
      </c>
      <c r="C7" s="40" t="s">
        <v>620</v>
      </c>
      <c r="D7" s="38" t="s">
        <v>1031</v>
      </c>
      <c r="E7" s="1"/>
    </row>
    <row r="8" spans="1:5" ht="267.75" customHeight="1" x14ac:dyDescent="0.25">
      <c r="A8" s="40" t="s">
        <v>544</v>
      </c>
      <c r="B8" s="38" t="s">
        <v>8</v>
      </c>
      <c r="C8" s="40" t="s">
        <v>1032</v>
      </c>
      <c r="D8" s="38" t="s">
        <v>1033</v>
      </c>
      <c r="E8" s="1"/>
    </row>
    <row r="9" spans="1:5" ht="94.5" x14ac:dyDescent="0.25">
      <c r="A9" s="40" t="s">
        <v>547</v>
      </c>
      <c r="B9" s="38" t="s">
        <v>9</v>
      </c>
      <c r="C9" s="40" t="s">
        <v>1034</v>
      </c>
      <c r="D9" s="38" t="s">
        <v>2141</v>
      </c>
      <c r="E9" s="1"/>
    </row>
    <row r="10" spans="1:5" ht="15.75" x14ac:dyDescent="0.25">
      <c r="A10" s="40" t="s">
        <v>549</v>
      </c>
      <c r="B10" s="38" t="s">
        <v>550</v>
      </c>
      <c r="C10" s="40" t="s">
        <v>543</v>
      </c>
      <c r="D10" s="38" t="s">
        <v>1035</v>
      </c>
      <c r="E10" s="1"/>
    </row>
    <row r="11" spans="1:5" ht="31.5" x14ac:dyDescent="0.25">
      <c r="A11" s="40" t="s">
        <v>552</v>
      </c>
      <c r="B11" s="20" t="s">
        <v>597</v>
      </c>
      <c r="C11" s="40" t="s">
        <v>543</v>
      </c>
      <c r="D11" s="38" t="s">
        <v>543</v>
      </c>
      <c r="E11" s="1"/>
    </row>
    <row r="12" spans="1:5" ht="15.75" x14ac:dyDescent="0.25">
      <c r="A12" s="40" t="s">
        <v>556</v>
      </c>
      <c r="B12" s="38" t="s">
        <v>557</v>
      </c>
      <c r="C12" s="40" t="s">
        <v>543</v>
      </c>
      <c r="D12" s="38" t="s">
        <v>543</v>
      </c>
      <c r="E12" s="1"/>
    </row>
    <row r="13" spans="1:5" ht="110.25" x14ac:dyDescent="0.25">
      <c r="A13" s="40" t="s">
        <v>559</v>
      </c>
      <c r="B13" s="38" t="s">
        <v>560</v>
      </c>
      <c r="C13" s="271" t="s">
        <v>1036</v>
      </c>
      <c r="D13" s="96" t="s">
        <v>1037</v>
      </c>
      <c r="E13" s="1"/>
    </row>
    <row r="14" spans="1:5" ht="110.25" x14ac:dyDescent="0.25">
      <c r="A14" s="40" t="s">
        <v>563</v>
      </c>
      <c r="B14" s="38" t="s">
        <v>564</v>
      </c>
      <c r="C14" s="38" t="s">
        <v>1038</v>
      </c>
      <c r="D14" s="38" t="s">
        <v>1039</v>
      </c>
      <c r="E14" s="1"/>
    </row>
    <row r="15" spans="1:5" ht="93" customHeight="1" x14ac:dyDescent="0.25">
      <c r="A15" s="119" t="s">
        <v>566</v>
      </c>
      <c r="B15" s="39" t="s">
        <v>567</v>
      </c>
      <c r="C15" s="120" t="s">
        <v>1040</v>
      </c>
      <c r="D15" s="38" t="s">
        <v>981</v>
      </c>
      <c r="E15" s="1"/>
    </row>
    <row r="16" spans="1:5" ht="78.75" x14ac:dyDescent="0.25">
      <c r="A16" s="40" t="s">
        <v>570</v>
      </c>
      <c r="B16" s="38" t="s">
        <v>571</v>
      </c>
      <c r="C16" s="40" t="s">
        <v>1041</v>
      </c>
      <c r="D16" s="38" t="s">
        <v>2119</v>
      </c>
      <c r="E16" s="1"/>
    </row>
    <row r="17" spans="1:5" ht="31.5" x14ac:dyDescent="0.25">
      <c r="A17" s="40" t="s">
        <v>573</v>
      </c>
      <c r="B17" s="38" t="s">
        <v>574</v>
      </c>
      <c r="C17" s="40" t="s">
        <v>543</v>
      </c>
      <c r="D17" s="146" t="s">
        <v>543</v>
      </c>
      <c r="E17" s="1"/>
    </row>
    <row r="18" spans="1:5" ht="31.5" customHeight="1" x14ac:dyDescent="0.25">
      <c r="A18" s="40" t="s">
        <v>576</v>
      </c>
      <c r="B18" s="38" t="s">
        <v>577</v>
      </c>
      <c r="C18" s="10" t="s">
        <v>1042</v>
      </c>
      <c r="D18" s="38" t="s">
        <v>1043</v>
      </c>
      <c r="E18" s="1"/>
    </row>
    <row r="19" spans="1:5" ht="47.25" x14ac:dyDescent="0.25">
      <c r="A19" s="40" t="s">
        <v>580</v>
      </c>
      <c r="B19" s="38" t="s">
        <v>609</v>
      </c>
      <c r="C19" s="40" t="s">
        <v>1044</v>
      </c>
      <c r="D19" s="38" t="s">
        <v>1045</v>
      </c>
      <c r="E19" s="1"/>
    </row>
    <row r="20" spans="1:5" ht="15.75" x14ac:dyDescent="0.25">
      <c r="A20" s="57"/>
      <c r="B20" s="58"/>
      <c r="C20" s="58"/>
      <c r="D20" s="58"/>
      <c r="E20" s="1"/>
    </row>
    <row r="21" spans="1:5" s="67" customFormat="1" ht="178.5" customHeight="1" x14ac:dyDescent="0.25">
      <c r="A21" s="330" t="s">
        <v>1046</v>
      </c>
      <c r="B21" s="330"/>
      <c r="C21" s="330"/>
      <c r="D21" s="330"/>
      <c r="E21" s="116"/>
    </row>
    <row r="22" spans="1:5" ht="18.75" customHeight="1" x14ac:dyDescent="0.25">
      <c r="A22" s="317" t="s">
        <v>612</v>
      </c>
      <c r="B22" s="317"/>
      <c r="C22" s="317"/>
      <c r="D22" s="317"/>
      <c r="E22" s="1"/>
    </row>
    <row r="23" spans="1:5" ht="92.25" customHeight="1" x14ac:dyDescent="0.25">
      <c r="A23" s="298" t="s">
        <v>1047</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7" workbookViewId="0">
      <selection activeCell="C16" sqref="C16"/>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869</v>
      </c>
      <c r="E1" s="140"/>
    </row>
    <row r="2" spans="1:5" ht="27" customHeight="1" x14ac:dyDescent="0.25">
      <c r="A2" s="293" t="s">
        <v>116</v>
      </c>
      <c r="B2" s="293"/>
      <c r="C2" s="293"/>
      <c r="D2" s="293"/>
      <c r="E2" s="140"/>
    </row>
    <row r="3" spans="1:5" ht="15.75" customHeight="1" x14ac:dyDescent="0.25">
      <c r="A3" s="49"/>
      <c r="B3" s="294" t="s">
        <v>119</v>
      </c>
      <c r="C3" s="50" t="s">
        <v>534</v>
      </c>
      <c r="D3" s="49"/>
      <c r="E3" s="140"/>
    </row>
    <row r="4" spans="1:5" ht="17.25" customHeight="1" x14ac:dyDescent="0.25">
      <c r="A4" s="47"/>
      <c r="B4" s="327"/>
      <c r="C4" s="50" t="s">
        <v>535</v>
      </c>
      <c r="D4" s="47"/>
      <c r="E4" s="140"/>
    </row>
    <row r="5" spans="1:5" ht="30" customHeight="1" x14ac:dyDescent="0.25">
      <c r="A5" s="97"/>
      <c r="B5" s="323" t="s">
        <v>1048</v>
      </c>
      <c r="C5" s="323"/>
      <c r="D5" s="323"/>
      <c r="E5" s="158"/>
    </row>
    <row r="6" spans="1:5" ht="15.75" x14ac:dyDescent="0.25">
      <c r="A6" s="54" t="s">
        <v>537</v>
      </c>
      <c r="B6" s="9" t="s">
        <v>538</v>
      </c>
      <c r="C6" s="9" t="s">
        <v>539</v>
      </c>
      <c r="D6" s="9" t="s">
        <v>10</v>
      </c>
    </row>
    <row r="7" spans="1:5" ht="15.75" x14ac:dyDescent="0.25">
      <c r="A7" s="137" t="s">
        <v>540</v>
      </c>
      <c r="B7" s="38" t="s">
        <v>541</v>
      </c>
      <c r="C7" s="91" t="s">
        <v>620</v>
      </c>
      <c r="D7" s="103" t="s">
        <v>838</v>
      </c>
      <c r="E7" s="140"/>
    </row>
    <row r="8" spans="1:5" ht="47.25" x14ac:dyDescent="0.25">
      <c r="A8" s="137" t="s">
        <v>544</v>
      </c>
      <c r="B8" s="38" t="s">
        <v>8</v>
      </c>
      <c r="C8" s="91" t="s">
        <v>1000</v>
      </c>
      <c r="D8" s="103" t="s">
        <v>1049</v>
      </c>
      <c r="E8" s="140"/>
    </row>
    <row r="9" spans="1:5" ht="31.5" x14ac:dyDescent="0.25">
      <c r="A9" s="137" t="s">
        <v>547</v>
      </c>
      <c r="B9" s="38" t="s">
        <v>9</v>
      </c>
      <c r="C9" s="120" t="s">
        <v>2120</v>
      </c>
      <c r="D9" s="96" t="s">
        <v>1050</v>
      </c>
      <c r="E9" s="140"/>
    </row>
    <row r="10" spans="1:5" ht="63" x14ac:dyDescent="0.25">
      <c r="A10" s="141" t="s">
        <v>549</v>
      </c>
      <c r="B10" s="38" t="s">
        <v>550</v>
      </c>
      <c r="C10" s="96" t="s">
        <v>1003</v>
      </c>
      <c r="D10" s="96" t="s">
        <v>1051</v>
      </c>
      <c r="E10" s="140"/>
    </row>
    <row r="11" spans="1:5" ht="62.25" customHeight="1" x14ac:dyDescent="0.25">
      <c r="A11" s="137" t="s">
        <v>552</v>
      </c>
      <c r="B11" s="162" t="s">
        <v>1004</v>
      </c>
      <c r="C11" s="120" t="s">
        <v>1052</v>
      </c>
      <c r="D11" s="274" t="s">
        <v>2128</v>
      </c>
      <c r="E11" s="140"/>
    </row>
    <row r="12" spans="1:5" ht="31.5" x14ac:dyDescent="0.25">
      <c r="A12" s="137" t="s">
        <v>556</v>
      </c>
      <c r="B12" s="38" t="s">
        <v>557</v>
      </c>
      <c r="C12" s="120" t="s">
        <v>2132</v>
      </c>
      <c r="D12" s="146" t="s">
        <v>543</v>
      </c>
      <c r="E12" s="140"/>
    </row>
    <row r="13" spans="1:5" ht="78.75" x14ac:dyDescent="0.25">
      <c r="A13" s="137" t="s">
        <v>559</v>
      </c>
      <c r="B13" s="38" t="s">
        <v>560</v>
      </c>
      <c r="C13" s="120" t="s">
        <v>1007</v>
      </c>
      <c r="D13" s="274" t="s">
        <v>2155</v>
      </c>
      <c r="E13" s="140"/>
    </row>
    <row r="14" spans="1:5" ht="30.75" customHeight="1" x14ac:dyDescent="0.25">
      <c r="A14" s="137" t="s">
        <v>563</v>
      </c>
      <c r="B14" s="38" t="s">
        <v>564</v>
      </c>
      <c r="C14" s="120" t="s">
        <v>543</v>
      </c>
      <c r="D14" s="96" t="s">
        <v>543</v>
      </c>
      <c r="E14" s="140"/>
    </row>
    <row r="15" spans="1:5" ht="96" customHeight="1" x14ac:dyDescent="0.25">
      <c r="A15" s="137" t="s">
        <v>566</v>
      </c>
      <c r="B15" s="38" t="s">
        <v>567</v>
      </c>
      <c r="C15" s="10" t="s">
        <v>728</v>
      </c>
      <c r="D15" s="14" t="s">
        <v>1055</v>
      </c>
      <c r="E15" s="140"/>
    </row>
    <row r="16" spans="1:5" ht="78.75" x14ac:dyDescent="0.25">
      <c r="A16" s="137" t="s">
        <v>570</v>
      </c>
      <c r="B16" s="38" t="s">
        <v>571</v>
      </c>
      <c r="C16" s="40" t="s">
        <v>1010</v>
      </c>
      <c r="D16" s="38" t="s">
        <v>2129</v>
      </c>
      <c r="E16" s="140"/>
    </row>
    <row r="17" spans="1:5" ht="15" customHeight="1" x14ac:dyDescent="0.25">
      <c r="A17" s="137" t="s">
        <v>573</v>
      </c>
      <c r="B17" s="38" t="s">
        <v>574</v>
      </c>
      <c r="C17" s="120" t="s">
        <v>543</v>
      </c>
      <c r="D17" s="146" t="s">
        <v>543</v>
      </c>
      <c r="E17" s="140"/>
    </row>
    <row r="18" spans="1:5" ht="15.75" x14ac:dyDescent="0.25">
      <c r="A18" s="137" t="s">
        <v>576</v>
      </c>
      <c r="B18" s="38" t="s">
        <v>577</v>
      </c>
      <c r="C18" s="91" t="s">
        <v>910</v>
      </c>
      <c r="D18" s="103" t="s">
        <v>1056</v>
      </c>
      <c r="E18" s="140"/>
    </row>
    <row r="19" spans="1:5" ht="77.25" customHeight="1" x14ac:dyDescent="0.25">
      <c r="A19" s="137" t="s">
        <v>580</v>
      </c>
      <c r="B19" s="38" t="s">
        <v>609</v>
      </c>
      <c r="C19" s="120" t="s">
        <v>2131</v>
      </c>
      <c r="D19" s="96" t="s">
        <v>583</v>
      </c>
      <c r="E19" s="140"/>
    </row>
    <row r="20" spans="1:5" ht="15.75" x14ac:dyDescent="0.25">
      <c r="A20" s="163"/>
      <c r="B20" s="164"/>
      <c r="C20" s="164"/>
      <c r="D20" s="164"/>
      <c r="E20" s="140"/>
    </row>
    <row r="21" spans="1:5" s="67" customFormat="1" ht="48.75" customHeight="1" x14ac:dyDescent="0.25">
      <c r="A21" s="318" t="s">
        <v>1012</v>
      </c>
      <c r="B21" s="318"/>
      <c r="C21" s="318"/>
      <c r="D21" s="318"/>
      <c r="E21" s="116"/>
    </row>
    <row r="22" spans="1:5" ht="35.25" customHeight="1" x14ac:dyDescent="0.25">
      <c r="A22" s="317" t="s">
        <v>584</v>
      </c>
      <c r="B22" s="317"/>
      <c r="C22" s="317"/>
      <c r="D22" s="317"/>
      <c r="E22" s="1"/>
    </row>
    <row r="23" spans="1:5" ht="152.25" customHeight="1" x14ac:dyDescent="0.25">
      <c r="A23" s="298" t="s">
        <v>2130</v>
      </c>
      <c r="B23" s="298"/>
      <c r="C23" s="298"/>
      <c r="D23" s="298"/>
      <c r="E23" s="1"/>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76"/>
  <sheetViews>
    <sheetView topLeftCell="A10" workbookViewId="0">
      <selection activeCell="B3" sqref="B3:B4"/>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30.75" customHeight="1" x14ac:dyDescent="0.25">
      <c r="A2" s="289" t="s">
        <v>618</v>
      </c>
      <c r="B2" s="289"/>
      <c r="C2" s="289"/>
      <c r="D2" s="289"/>
    </row>
    <row r="3" spans="1:5" ht="15.75" customHeight="1" x14ac:dyDescent="0.25">
      <c r="A3" s="62"/>
      <c r="B3" s="294" t="s">
        <v>23</v>
      </c>
      <c r="C3" s="50" t="s">
        <v>534</v>
      </c>
      <c r="D3" s="62"/>
    </row>
    <row r="4" spans="1:5" ht="17.25" customHeight="1" x14ac:dyDescent="0.25">
      <c r="A4" s="58"/>
      <c r="B4" s="294"/>
      <c r="C4" s="50" t="s">
        <v>535</v>
      </c>
      <c r="D4" s="58"/>
    </row>
    <row r="5" spans="1:5" ht="21.75" customHeight="1" x14ac:dyDescent="0.25">
      <c r="A5" s="1"/>
      <c r="B5" s="299" t="s">
        <v>619</v>
      </c>
      <c r="C5" s="299"/>
      <c r="D5" s="299"/>
      <c r="E5" s="63"/>
    </row>
    <row r="6" spans="1:5" ht="15.75" x14ac:dyDescent="0.25">
      <c r="A6" s="9" t="s">
        <v>537</v>
      </c>
      <c r="B6" s="9" t="s">
        <v>538</v>
      </c>
      <c r="C6" s="9" t="s">
        <v>539</v>
      </c>
      <c r="D6" s="9" t="s">
        <v>10</v>
      </c>
    </row>
    <row r="7" spans="1:5" ht="31.5" x14ac:dyDescent="0.25">
      <c r="A7" s="40" t="s">
        <v>540</v>
      </c>
      <c r="B7" s="64" t="s">
        <v>541</v>
      </c>
      <c r="C7" s="40" t="s">
        <v>620</v>
      </c>
      <c r="D7" s="38" t="s">
        <v>621</v>
      </c>
    </row>
    <row r="8" spans="1:5" ht="141.75" x14ac:dyDescent="0.25">
      <c r="A8" s="40" t="s">
        <v>544</v>
      </c>
      <c r="B8" s="38" t="s">
        <v>8</v>
      </c>
      <c r="C8" s="40" t="s">
        <v>591</v>
      </c>
      <c r="D8" s="38" t="s">
        <v>592</v>
      </c>
    </row>
    <row r="9" spans="1:5" ht="15.75" x14ac:dyDescent="0.25">
      <c r="A9" s="40" t="s">
        <v>547</v>
      </c>
      <c r="B9" s="38" t="s">
        <v>9</v>
      </c>
      <c r="C9" s="40" t="s">
        <v>622</v>
      </c>
      <c r="D9" s="38" t="s">
        <v>623</v>
      </c>
    </row>
    <row r="10" spans="1:5" ht="60.75" customHeight="1" x14ac:dyDescent="0.25">
      <c r="A10" s="40" t="s">
        <v>549</v>
      </c>
      <c r="B10" s="38" t="s">
        <v>550</v>
      </c>
      <c r="C10" s="40" t="s">
        <v>624</v>
      </c>
      <c r="D10" s="38" t="s">
        <v>625</v>
      </c>
    </row>
    <row r="11" spans="1:5" ht="63" x14ac:dyDescent="0.25">
      <c r="A11" s="40" t="s">
        <v>552</v>
      </c>
      <c r="B11" s="20" t="s">
        <v>597</v>
      </c>
      <c r="C11" s="10" t="s">
        <v>626</v>
      </c>
      <c r="D11" s="38" t="s">
        <v>599</v>
      </c>
    </row>
    <row r="12" spans="1:5" ht="31.5" x14ac:dyDescent="0.25">
      <c r="A12" s="40" t="s">
        <v>556</v>
      </c>
      <c r="B12" s="38" t="s">
        <v>557</v>
      </c>
      <c r="C12" s="40" t="s">
        <v>627</v>
      </c>
      <c r="D12" s="14" t="s">
        <v>543</v>
      </c>
    </row>
    <row r="13" spans="1:5" ht="61.5" customHeight="1" x14ac:dyDescent="0.25">
      <c r="A13" s="40" t="s">
        <v>559</v>
      </c>
      <c r="B13" s="38" t="s">
        <v>560</v>
      </c>
      <c r="C13" s="40" t="s">
        <v>628</v>
      </c>
      <c r="D13" s="39" t="s">
        <v>543</v>
      </c>
    </row>
    <row r="14" spans="1:5" ht="30.75" customHeight="1" x14ac:dyDescent="0.25">
      <c r="A14" s="40" t="s">
        <v>563</v>
      </c>
      <c r="B14" s="38" t="s">
        <v>602</v>
      </c>
      <c r="C14" s="40" t="s">
        <v>543</v>
      </c>
      <c r="D14" s="39" t="s">
        <v>543</v>
      </c>
    </row>
    <row r="15" spans="1:5" ht="77.25" customHeight="1" x14ac:dyDescent="0.25">
      <c r="A15" s="40" t="s">
        <v>566</v>
      </c>
      <c r="B15" s="38" t="s">
        <v>567</v>
      </c>
      <c r="C15" s="40" t="s">
        <v>603</v>
      </c>
      <c r="D15" s="14" t="s">
        <v>604</v>
      </c>
    </row>
    <row r="16" spans="1:5" ht="94.5" x14ac:dyDescent="0.25">
      <c r="A16" s="40" t="s">
        <v>570</v>
      </c>
      <c r="B16" s="38" t="s">
        <v>571</v>
      </c>
      <c r="C16" s="40" t="s">
        <v>605</v>
      </c>
      <c r="D16" s="38" t="s">
        <v>629</v>
      </c>
    </row>
    <row r="17" spans="1:4" ht="18" customHeight="1" x14ac:dyDescent="0.25">
      <c r="A17" s="40" t="s">
        <v>573</v>
      </c>
      <c r="B17" s="38" t="s">
        <v>574</v>
      </c>
      <c r="C17" s="40" t="s">
        <v>543</v>
      </c>
      <c r="D17" s="39" t="s">
        <v>543</v>
      </c>
    </row>
    <row r="18" spans="1:4" ht="31.5" x14ac:dyDescent="0.25">
      <c r="A18" s="40" t="s">
        <v>576</v>
      </c>
      <c r="B18" s="38" t="s">
        <v>577</v>
      </c>
      <c r="C18" s="40" t="s">
        <v>630</v>
      </c>
      <c r="D18" s="56" t="s">
        <v>631</v>
      </c>
    </row>
    <row r="19" spans="1:4" ht="157.5" x14ac:dyDescent="0.25">
      <c r="A19" s="40" t="s">
        <v>580</v>
      </c>
      <c r="B19" s="38" t="s">
        <v>609</v>
      </c>
      <c r="C19" s="40" t="s">
        <v>610</v>
      </c>
      <c r="D19" s="38" t="s">
        <v>583</v>
      </c>
    </row>
    <row r="20" spans="1:4" ht="15.75" x14ac:dyDescent="0.25">
      <c r="A20" s="57"/>
      <c r="B20" s="58"/>
      <c r="C20" s="58"/>
      <c r="D20" s="58"/>
    </row>
    <row r="21" spans="1:4" ht="59.25" customHeight="1" x14ac:dyDescent="0.25">
      <c r="A21" s="300" t="s">
        <v>611</v>
      </c>
      <c r="B21" s="300"/>
      <c r="C21" s="300"/>
      <c r="D21" s="300"/>
    </row>
    <row r="22" spans="1:4" s="67" customFormat="1" ht="24.75" customHeight="1" x14ac:dyDescent="0.25">
      <c r="A22" s="301" t="s">
        <v>612</v>
      </c>
      <c r="B22" s="301"/>
      <c r="C22" s="301"/>
      <c r="D22" s="301"/>
    </row>
    <row r="23" spans="1:4" ht="240.75" customHeight="1" x14ac:dyDescent="0.25">
      <c r="A23" s="298" t="s">
        <v>613</v>
      </c>
      <c r="B23" s="298"/>
      <c r="C23" s="298"/>
      <c r="D23" s="298"/>
    </row>
    <row r="24" spans="1:4" ht="13.5" customHeight="1" x14ac:dyDescent="0.25">
      <c r="A24" s="68"/>
      <c r="B24" s="68"/>
      <c r="C24" s="68"/>
      <c r="D24" s="68"/>
    </row>
    <row r="25" spans="1:4" ht="34.5" customHeight="1" x14ac:dyDescent="0.25">
      <c r="A25" s="298" t="s">
        <v>632</v>
      </c>
      <c r="B25" s="298"/>
      <c r="C25" s="298"/>
      <c r="D25" s="298"/>
    </row>
    <row r="26" spans="1:4" ht="45.75" x14ac:dyDescent="0.25">
      <c r="A26" s="69" t="s">
        <v>615</v>
      </c>
      <c r="B26" s="88" t="s">
        <v>633</v>
      </c>
      <c r="C26" s="71" t="s">
        <v>617</v>
      </c>
      <c r="D26" s="72"/>
    </row>
    <row r="27" spans="1:4" x14ac:dyDescent="0.25">
      <c r="A27" s="89">
        <v>1</v>
      </c>
      <c r="B27" s="90">
        <f t="shared" ref="B27:B58" si="0">460+(A27-1)*0.0125</f>
        <v>460</v>
      </c>
      <c r="C27" s="75"/>
      <c r="D27" s="75"/>
    </row>
    <row r="28" spans="1:4" x14ac:dyDescent="0.25">
      <c r="A28" s="78">
        <v>2</v>
      </c>
      <c r="B28" s="79">
        <f t="shared" si="0"/>
        <v>460.01249999999999</v>
      </c>
      <c r="C28" s="75"/>
      <c r="D28" s="75"/>
    </row>
    <row r="29" spans="1:4" x14ac:dyDescent="0.25">
      <c r="A29" s="78">
        <v>3</v>
      </c>
      <c r="B29" s="79">
        <f t="shared" si="0"/>
        <v>460.02499999999998</v>
      </c>
      <c r="C29" s="75"/>
      <c r="D29" s="75"/>
    </row>
    <row r="30" spans="1:4" x14ac:dyDescent="0.25">
      <c r="A30" s="78">
        <v>4</v>
      </c>
      <c r="B30" s="79">
        <f t="shared" si="0"/>
        <v>460.03750000000002</v>
      </c>
      <c r="C30" s="75"/>
      <c r="D30" s="75"/>
    </row>
    <row r="31" spans="1:4" x14ac:dyDescent="0.25">
      <c r="A31" s="78">
        <v>5</v>
      </c>
      <c r="B31" s="79">
        <f t="shared" si="0"/>
        <v>460.05</v>
      </c>
      <c r="C31" s="75"/>
      <c r="D31" s="75"/>
    </row>
    <row r="32" spans="1:4" x14ac:dyDescent="0.25">
      <c r="A32" s="78">
        <v>6</v>
      </c>
      <c r="B32" s="79">
        <f t="shared" si="0"/>
        <v>460.0625</v>
      </c>
    </row>
    <row r="33" spans="1:2" x14ac:dyDescent="0.25">
      <c r="A33" s="78">
        <v>7</v>
      </c>
      <c r="B33" s="79">
        <f t="shared" si="0"/>
        <v>460.07499999999999</v>
      </c>
    </row>
    <row r="34" spans="1:2" x14ac:dyDescent="0.25">
      <c r="A34" s="78">
        <v>8</v>
      </c>
      <c r="B34" s="79">
        <f t="shared" si="0"/>
        <v>460.08749999999998</v>
      </c>
    </row>
    <row r="35" spans="1:2" x14ac:dyDescent="0.25">
      <c r="A35" s="78">
        <v>9</v>
      </c>
      <c r="B35" s="79">
        <f t="shared" si="0"/>
        <v>460.1</v>
      </c>
    </row>
    <row r="36" spans="1:2" x14ac:dyDescent="0.25">
      <c r="A36" s="78">
        <v>10</v>
      </c>
      <c r="B36" s="79">
        <f t="shared" si="0"/>
        <v>460.11250000000001</v>
      </c>
    </row>
    <row r="37" spans="1:2" x14ac:dyDescent="0.25">
      <c r="A37" s="78">
        <v>11</v>
      </c>
      <c r="B37" s="79">
        <f t="shared" si="0"/>
        <v>460.125</v>
      </c>
    </row>
    <row r="38" spans="1:2" x14ac:dyDescent="0.25">
      <c r="A38" s="78">
        <v>12</v>
      </c>
      <c r="B38" s="79">
        <f t="shared" si="0"/>
        <v>460.13749999999999</v>
      </c>
    </row>
    <row r="39" spans="1:2" x14ac:dyDescent="0.25">
      <c r="A39" s="78">
        <v>13</v>
      </c>
      <c r="B39" s="79">
        <f t="shared" si="0"/>
        <v>460.15</v>
      </c>
    </row>
    <row r="40" spans="1:2" x14ac:dyDescent="0.25">
      <c r="A40" s="78">
        <v>14</v>
      </c>
      <c r="B40" s="79">
        <f t="shared" si="0"/>
        <v>460.16250000000002</v>
      </c>
    </row>
    <row r="41" spans="1:2" x14ac:dyDescent="0.25">
      <c r="A41" s="78">
        <v>15</v>
      </c>
      <c r="B41" s="79">
        <f t="shared" si="0"/>
        <v>460.17500000000001</v>
      </c>
    </row>
    <row r="42" spans="1:2" x14ac:dyDescent="0.25">
      <c r="A42" s="78">
        <v>16</v>
      </c>
      <c r="B42" s="79">
        <f t="shared" si="0"/>
        <v>460.1875</v>
      </c>
    </row>
    <row r="43" spans="1:2" x14ac:dyDescent="0.25">
      <c r="A43" s="78">
        <v>17</v>
      </c>
      <c r="B43" s="79">
        <f t="shared" si="0"/>
        <v>460.2</v>
      </c>
    </row>
    <row r="44" spans="1:2" x14ac:dyDescent="0.25">
      <c r="A44" s="78">
        <v>18</v>
      </c>
      <c r="B44" s="79">
        <f t="shared" si="0"/>
        <v>460.21249999999998</v>
      </c>
    </row>
    <row r="45" spans="1:2" x14ac:dyDescent="0.25">
      <c r="A45" s="78">
        <v>19</v>
      </c>
      <c r="B45" s="79">
        <f t="shared" si="0"/>
        <v>460.22500000000002</v>
      </c>
    </row>
    <row r="46" spans="1:2" x14ac:dyDescent="0.25">
      <c r="A46" s="78">
        <v>20</v>
      </c>
      <c r="B46" s="79">
        <f t="shared" si="0"/>
        <v>460.23750000000001</v>
      </c>
    </row>
    <row r="47" spans="1:2" x14ac:dyDescent="0.25">
      <c r="A47" s="78">
        <v>21</v>
      </c>
      <c r="B47" s="79">
        <f t="shared" si="0"/>
        <v>460.25</v>
      </c>
    </row>
    <row r="48" spans="1:2" x14ac:dyDescent="0.25">
      <c r="A48" s="78">
        <v>22</v>
      </c>
      <c r="B48" s="79">
        <f t="shared" si="0"/>
        <v>460.26249999999999</v>
      </c>
    </row>
    <row r="49" spans="1:2" x14ac:dyDescent="0.25">
      <c r="A49" s="78">
        <v>23</v>
      </c>
      <c r="B49" s="79">
        <f t="shared" si="0"/>
        <v>460.27499999999998</v>
      </c>
    </row>
    <row r="50" spans="1:2" x14ac:dyDescent="0.25">
      <c r="A50" s="78">
        <v>24</v>
      </c>
      <c r="B50" s="79">
        <f t="shared" si="0"/>
        <v>460.28750000000002</v>
      </c>
    </row>
    <row r="51" spans="1:2" x14ac:dyDescent="0.25">
      <c r="A51" s="78">
        <v>25</v>
      </c>
      <c r="B51" s="79">
        <f t="shared" si="0"/>
        <v>460.3</v>
      </c>
    </row>
    <row r="52" spans="1:2" x14ac:dyDescent="0.25">
      <c r="A52" s="78">
        <v>26</v>
      </c>
      <c r="B52" s="79">
        <f t="shared" si="0"/>
        <v>460.3125</v>
      </c>
    </row>
    <row r="53" spans="1:2" x14ac:dyDescent="0.25">
      <c r="A53" s="78">
        <v>27</v>
      </c>
      <c r="B53" s="79">
        <f t="shared" si="0"/>
        <v>460.32499999999999</v>
      </c>
    </row>
    <row r="54" spans="1:2" x14ac:dyDescent="0.25">
      <c r="A54" s="78">
        <v>28</v>
      </c>
      <c r="B54" s="79">
        <f t="shared" si="0"/>
        <v>460.33749999999998</v>
      </c>
    </row>
    <row r="55" spans="1:2" x14ac:dyDescent="0.25">
      <c r="A55" s="78">
        <v>29</v>
      </c>
      <c r="B55" s="79">
        <f t="shared" si="0"/>
        <v>460.35</v>
      </c>
    </row>
    <row r="56" spans="1:2" x14ac:dyDescent="0.25">
      <c r="A56" s="78">
        <v>30</v>
      </c>
      <c r="B56" s="79">
        <f t="shared" si="0"/>
        <v>460.36250000000001</v>
      </c>
    </row>
    <row r="57" spans="1:2" x14ac:dyDescent="0.25">
      <c r="A57" s="78">
        <v>31</v>
      </c>
      <c r="B57" s="79">
        <f t="shared" si="0"/>
        <v>460.375</v>
      </c>
    </row>
    <row r="58" spans="1:2" x14ac:dyDescent="0.25">
      <c r="A58" s="78">
        <v>32</v>
      </c>
      <c r="B58" s="79">
        <f t="shared" si="0"/>
        <v>460.38749999999999</v>
      </c>
    </row>
    <row r="59" spans="1:2" x14ac:dyDescent="0.25">
      <c r="A59" s="78">
        <v>33</v>
      </c>
      <c r="B59" s="79">
        <f t="shared" ref="B59:B76" si="1">460+(A59-1)*0.0125</f>
        <v>460.4</v>
      </c>
    </row>
    <row r="60" spans="1:2" x14ac:dyDescent="0.25">
      <c r="A60" s="78">
        <v>34</v>
      </c>
      <c r="B60" s="79">
        <f t="shared" si="1"/>
        <v>460.41250000000002</v>
      </c>
    </row>
    <row r="61" spans="1:2" x14ac:dyDescent="0.25">
      <c r="A61" s="78">
        <v>35</v>
      </c>
      <c r="B61" s="79">
        <f t="shared" si="1"/>
        <v>460.42500000000001</v>
      </c>
    </row>
    <row r="62" spans="1:2" x14ac:dyDescent="0.25">
      <c r="A62" s="78">
        <v>36</v>
      </c>
      <c r="B62" s="79">
        <f t="shared" si="1"/>
        <v>460.4375</v>
      </c>
    </row>
    <row r="63" spans="1:2" x14ac:dyDescent="0.25">
      <c r="A63" s="78">
        <v>37</v>
      </c>
      <c r="B63" s="79">
        <f t="shared" si="1"/>
        <v>460.45</v>
      </c>
    </row>
    <row r="64" spans="1:2" x14ac:dyDescent="0.25">
      <c r="A64" s="78">
        <v>38</v>
      </c>
      <c r="B64" s="79">
        <f t="shared" si="1"/>
        <v>460.46249999999998</v>
      </c>
    </row>
    <row r="65" spans="1:2" x14ac:dyDescent="0.25">
      <c r="A65" s="78">
        <v>39</v>
      </c>
      <c r="B65" s="79">
        <f t="shared" si="1"/>
        <v>460.47500000000002</v>
      </c>
    </row>
    <row r="66" spans="1:2" x14ac:dyDescent="0.25">
      <c r="A66" s="78">
        <v>40</v>
      </c>
      <c r="B66" s="79">
        <f t="shared" si="1"/>
        <v>460.48750000000001</v>
      </c>
    </row>
    <row r="67" spans="1:2" x14ac:dyDescent="0.25">
      <c r="A67" s="78">
        <v>41</v>
      </c>
      <c r="B67" s="79">
        <f t="shared" si="1"/>
        <v>460.5</v>
      </c>
    </row>
    <row r="68" spans="1:2" x14ac:dyDescent="0.25">
      <c r="A68" s="78">
        <v>42</v>
      </c>
      <c r="B68" s="79">
        <f t="shared" si="1"/>
        <v>460.51249999999999</v>
      </c>
    </row>
    <row r="69" spans="1:2" x14ac:dyDescent="0.25">
      <c r="A69" s="78">
        <v>43</v>
      </c>
      <c r="B69" s="79">
        <f t="shared" si="1"/>
        <v>460.52499999999998</v>
      </c>
    </row>
    <row r="70" spans="1:2" x14ac:dyDescent="0.25">
      <c r="A70" s="78">
        <v>44</v>
      </c>
      <c r="B70" s="79">
        <f t="shared" si="1"/>
        <v>460.53750000000002</v>
      </c>
    </row>
    <row r="71" spans="1:2" x14ac:dyDescent="0.25">
      <c r="A71" s="78">
        <v>45</v>
      </c>
      <c r="B71" s="79">
        <f t="shared" si="1"/>
        <v>460.55</v>
      </c>
    </row>
    <row r="72" spans="1:2" x14ac:dyDescent="0.25">
      <c r="A72" s="78">
        <v>46</v>
      </c>
      <c r="B72" s="79">
        <f t="shared" si="1"/>
        <v>460.5625</v>
      </c>
    </row>
    <row r="73" spans="1:2" x14ac:dyDescent="0.25">
      <c r="A73" s="78">
        <v>47</v>
      </c>
      <c r="B73" s="79">
        <f t="shared" si="1"/>
        <v>460.57499999999999</v>
      </c>
    </row>
    <row r="74" spans="1:2" x14ac:dyDescent="0.25">
      <c r="A74" s="78">
        <v>48</v>
      </c>
      <c r="B74" s="79">
        <f t="shared" si="1"/>
        <v>460.58749999999998</v>
      </c>
    </row>
    <row r="75" spans="1:2" x14ac:dyDescent="0.25">
      <c r="A75" s="89">
        <v>49</v>
      </c>
      <c r="B75" s="90">
        <f t="shared" si="1"/>
        <v>460.6</v>
      </c>
    </row>
    <row r="76" spans="1:2" x14ac:dyDescent="0.25">
      <c r="A76" s="89">
        <v>50</v>
      </c>
      <c r="B76" s="90">
        <f t="shared" si="1"/>
        <v>460.61250000000001</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B3" sqref="B3:B4"/>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869</v>
      </c>
      <c r="E1" s="140"/>
    </row>
    <row r="2" spans="1:5" ht="27" customHeight="1" x14ac:dyDescent="0.25">
      <c r="A2" s="293" t="s">
        <v>519</v>
      </c>
      <c r="B2" s="293"/>
      <c r="C2" s="293"/>
      <c r="D2" s="293"/>
      <c r="E2" s="140"/>
    </row>
    <row r="3" spans="1:5" ht="15.75" customHeight="1" x14ac:dyDescent="0.25">
      <c r="A3" s="49"/>
      <c r="B3" s="327" t="s">
        <v>517</v>
      </c>
      <c r="C3" s="50" t="s">
        <v>534</v>
      </c>
      <c r="D3" s="49"/>
      <c r="E3" s="140"/>
    </row>
    <row r="4" spans="1:5" ht="17.25" customHeight="1" x14ac:dyDescent="0.25">
      <c r="A4" s="47"/>
      <c r="B4" s="327"/>
      <c r="C4" s="50" t="s">
        <v>535</v>
      </c>
      <c r="D4" s="47"/>
      <c r="E4" s="140"/>
    </row>
    <row r="5" spans="1:5" ht="30" customHeight="1" x14ac:dyDescent="0.25">
      <c r="A5" s="97"/>
      <c r="B5" s="323" t="s">
        <v>1048</v>
      </c>
      <c r="C5" s="323"/>
      <c r="D5" s="323"/>
      <c r="E5" s="158"/>
    </row>
    <row r="6" spans="1:5" ht="15.75" x14ac:dyDescent="0.25">
      <c r="A6" s="54" t="s">
        <v>537</v>
      </c>
      <c r="B6" s="9" t="s">
        <v>538</v>
      </c>
      <c r="C6" s="9" t="s">
        <v>539</v>
      </c>
      <c r="D6" s="9" t="s">
        <v>10</v>
      </c>
    </row>
    <row r="7" spans="1:5" ht="15.75" x14ac:dyDescent="0.25">
      <c r="A7" s="137" t="s">
        <v>540</v>
      </c>
      <c r="B7" s="38" t="s">
        <v>541</v>
      </c>
      <c r="C7" s="91" t="s">
        <v>620</v>
      </c>
      <c r="D7" s="103" t="s">
        <v>838</v>
      </c>
      <c r="E7" s="140"/>
    </row>
    <row r="8" spans="1:5" ht="63" x14ac:dyDescent="0.25">
      <c r="A8" s="137" t="s">
        <v>544</v>
      </c>
      <c r="B8" s="38" t="s">
        <v>8</v>
      </c>
      <c r="C8" s="91" t="s">
        <v>1000</v>
      </c>
      <c r="D8" s="103" t="s">
        <v>1057</v>
      </c>
      <c r="E8" s="140"/>
    </row>
    <row r="9" spans="1:5" ht="31.5" x14ac:dyDescent="0.25">
      <c r="A9" s="137" t="s">
        <v>547</v>
      </c>
      <c r="B9" s="38" t="s">
        <v>9</v>
      </c>
      <c r="C9" s="120" t="s">
        <v>2133</v>
      </c>
      <c r="D9" s="96" t="s">
        <v>1050</v>
      </c>
      <c r="E9" s="140"/>
    </row>
    <row r="10" spans="1:5" ht="63" x14ac:dyDescent="0.25">
      <c r="A10" s="141" t="s">
        <v>549</v>
      </c>
      <c r="B10" s="38" t="s">
        <v>550</v>
      </c>
      <c r="C10" s="96" t="s">
        <v>1003</v>
      </c>
      <c r="D10" s="96" t="s">
        <v>1058</v>
      </c>
      <c r="E10" s="140"/>
    </row>
    <row r="11" spans="1:5" ht="47.25" x14ac:dyDescent="0.25">
      <c r="A11" s="137" t="s">
        <v>552</v>
      </c>
      <c r="B11" s="20" t="s">
        <v>1004</v>
      </c>
      <c r="C11" s="120" t="s">
        <v>1059</v>
      </c>
      <c r="D11" s="103" t="s">
        <v>1060</v>
      </c>
      <c r="E11" s="140"/>
    </row>
    <row r="12" spans="1:5" ht="15.75" x14ac:dyDescent="0.25">
      <c r="A12" s="137" t="s">
        <v>556</v>
      </c>
      <c r="B12" s="38" t="s">
        <v>557</v>
      </c>
      <c r="C12" s="120" t="s">
        <v>1006</v>
      </c>
      <c r="D12" s="96" t="s">
        <v>1061</v>
      </c>
      <c r="E12" s="140"/>
    </row>
    <row r="13" spans="1:5" ht="78.75" x14ac:dyDescent="0.25">
      <c r="A13" s="137" t="s">
        <v>559</v>
      </c>
      <c r="B13" s="38" t="s">
        <v>560</v>
      </c>
      <c r="C13" s="91" t="s">
        <v>1062</v>
      </c>
      <c r="D13" s="103" t="s">
        <v>1063</v>
      </c>
      <c r="E13" s="140"/>
    </row>
    <row r="14" spans="1:5" ht="30.75" customHeight="1" x14ac:dyDescent="0.25">
      <c r="A14" s="137" t="s">
        <v>563</v>
      </c>
      <c r="B14" s="38" t="s">
        <v>564</v>
      </c>
      <c r="C14" s="120" t="s">
        <v>543</v>
      </c>
      <c r="D14" s="96" t="s">
        <v>543</v>
      </c>
      <c r="E14" s="140"/>
    </row>
    <row r="15" spans="1:5" ht="95.25" customHeight="1" x14ac:dyDescent="0.25">
      <c r="A15" s="137" t="s">
        <v>566</v>
      </c>
      <c r="B15" s="38" t="s">
        <v>567</v>
      </c>
      <c r="C15" s="10" t="s">
        <v>728</v>
      </c>
      <c r="D15" s="14" t="s">
        <v>1064</v>
      </c>
      <c r="E15" s="140"/>
    </row>
    <row r="16" spans="1:5" ht="78.75" x14ac:dyDescent="0.25">
      <c r="A16" s="137" t="s">
        <v>570</v>
      </c>
      <c r="B16" s="38" t="s">
        <v>571</v>
      </c>
      <c r="C16" s="269" t="s">
        <v>1010</v>
      </c>
      <c r="D16" s="38" t="s">
        <v>2134</v>
      </c>
      <c r="E16" s="140"/>
    </row>
    <row r="17" spans="1:5" ht="15" customHeight="1" x14ac:dyDescent="0.25">
      <c r="A17" s="137" t="s">
        <v>573</v>
      </c>
      <c r="B17" s="38" t="s">
        <v>574</v>
      </c>
      <c r="C17" s="120" t="s">
        <v>543</v>
      </c>
      <c r="D17" s="146" t="s">
        <v>543</v>
      </c>
      <c r="E17" s="140"/>
    </row>
    <row r="18" spans="1:5" ht="15.75" x14ac:dyDescent="0.25">
      <c r="A18" s="137" t="s">
        <v>576</v>
      </c>
      <c r="B18" s="38" t="s">
        <v>577</v>
      </c>
      <c r="C18" s="91" t="s">
        <v>1042</v>
      </c>
      <c r="D18" s="103" t="s">
        <v>1065</v>
      </c>
      <c r="E18" s="140"/>
    </row>
    <row r="19" spans="1:5" ht="80.25" customHeight="1" x14ac:dyDescent="0.25">
      <c r="A19" s="137" t="s">
        <v>580</v>
      </c>
      <c r="B19" s="38" t="s">
        <v>609</v>
      </c>
      <c r="C19" s="120" t="s">
        <v>2135</v>
      </c>
      <c r="D19" s="96" t="s">
        <v>583</v>
      </c>
      <c r="E19" s="140"/>
    </row>
    <row r="20" spans="1:5" ht="15.75" x14ac:dyDescent="0.25">
      <c r="A20" s="163"/>
      <c r="B20" s="164"/>
      <c r="C20" s="164"/>
      <c r="D20" s="164"/>
      <c r="E20" s="140"/>
    </row>
    <row r="21" spans="1:5" s="67" customFormat="1" ht="52.5" customHeight="1" x14ac:dyDescent="0.25">
      <c r="A21" s="318" t="s">
        <v>1066</v>
      </c>
      <c r="B21" s="318"/>
      <c r="C21" s="318"/>
      <c r="D21" s="318"/>
      <c r="E21" s="116"/>
    </row>
    <row r="22" spans="1:5" ht="35.25" customHeight="1" x14ac:dyDescent="0.25">
      <c r="A22" s="317" t="s">
        <v>584</v>
      </c>
      <c r="B22" s="317"/>
      <c r="C22" s="317"/>
      <c r="D22" s="317"/>
      <c r="E22" s="1"/>
    </row>
    <row r="23" spans="1:5" ht="192.75" customHeight="1" x14ac:dyDescent="0.25">
      <c r="A23" s="298" t="s">
        <v>2136</v>
      </c>
      <c r="B23" s="298"/>
      <c r="C23" s="298"/>
      <c r="D23" s="298"/>
      <c r="E23" s="1"/>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workbookViewId="0">
      <selection activeCell="D10" sqref="D10"/>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48" t="s">
        <v>869</v>
      </c>
      <c r="E1" s="1"/>
    </row>
    <row r="2" spans="1:5" ht="30.75" customHeight="1" x14ac:dyDescent="0.25">
      <c r="A2" s="289" t="s">
        <v>108</v>
      </c>
      <c r="B2" s="289"/>
      <c r="C2" s="289"/>
      <c r="D2" s="289"/>
      <c r="E2" s="1"/>
    </row>
    <row r="3" spans="1:5" ht="15.75" customHeight="1" x14ac:dyDescent="0.25">
      <c r="A3" s="62"/>
      <c r="B3" s="327" t="s">
        <v>106</v>
      </c>
      <c r="C3" s="50" t="s">
        <v>534</v>
      </c>
      <c r="D3" s="62"/>
      <c r="E3" s="1"/>
    </row>
    <row r="4" spans="1:5" ht="17.25" customHeight="1" x14ac:dyDescent="0.25">
      <c r="A4" s="58"/>
      <c r="B4" s="327"/>
      <c r="C4" s="50" t="s">
        <v>535</v>
      </c>
      <c r="D4" s="58"/>
      <c r="E4" s="1"/>
    </row>
    <row r="5" spans="1:5" ht="21.75" customHeight="1" x14ac:dyDescent="0.25">
      <c r="A5" s="1"/>
      <c r="B5" s="299" t="s">
        <v>1067</v>
      </c>
      <c r="C5" s="299"/>
      <c r="D5" s="299"/>
      <c r="E5" s="63"/>
    </row>
    <row r="6" spans="1:5" ht="15.75" x14ac:dyDescent="0.25">
      <c r="A6" s="9" t="s">
        <v>537</v>
      </c>
      <c r="B6" s="9" t="s">
        <v>538</v>
      </c>
      <c r="C6" s="9" t="s">
        <v>539</v>
      </c>
      <c r="D6" s="9" t="s">
        <v>10</v>
      </c>
    </row>
    <row r="7" spans="1:5" ht="15.75" x14ac:dyDescent="0.25">
      <c r="A7" s="40" t="s">
        <v>540</v>
      </c>
      <c r="B7" s="38" t="s">
        <v>541</v>
      </c>
      <c r="C7" s="40" t="s">
        <v>620</v>
      </c>
      <c r="D7" s="38" t="s">
        <v>838</v>
      </c>
      <c r="E7" s="1"/>
    </row>
    <row r="8" spans="1:5" ht="47.25" x14ac:dyDescent="0.25">
      <c r="A8" s="40" t="s">
        <v>544</v>
      </c>
      <c r="B8" s="38" t="s">
        <v>8</v>
      </c>
      <c r="C8" s="40" t="s">
        <v>1068</v>
      </c>
      <c r="D8" s="38" t="s">
        <v>1069</v>
      </c>
      <c r="E8" s="1"/>
    </row>
    <row r="9" spans="1:5" ht="47.25" x14ac:dyDescent="0.25">
      <c r="A9" s="40" t="s">
        <v>547</v>
      </c>
      <c r="B9" s="38" t="s">
        <v>9</v>
      </c>
      <c r="C9" s="269" t="s">
        <v>2133</v>
      </c>
      <c r="D9" s="38" t="s">
        <v>2140</v>
      </c>
      <c r="E9" s="1"/>
    </row>
    <row r="10" spans="1:5" ht="78.75" x14ac:dyDescent="0.25">
      <c r="A10" s="40" t="s">
        <v>549</v>
      </c>
      <c r="B10" s="38" t="s">
        <v>550</v>
      </c>
      <c r="C10" s="38" t="s">
        <v>1070</v>
      </c>
      <c r="D10" s="146" t="s">
        <v>543</v>
      </c>
      <c r="E10" s="1"/>
    </row>
    <row r="11" spans="1:5" ht="47.25" x14ac:dyDescent="0.25">
      <c r="A11" s="40" t="s">
        <v>552</v>
      </c>
      <c r="B11" s="162" t="s">
        <v>1004</v>
      </c>
      <c r="C11" s="119" t="s">
        <v>1071</v>
      </c>
      <c r="D11" s="38" t="s">
        <v>1072</v>
      </c>
      <c r="E11" s="1"/>
    </row>
    <row r="12" spans="1:5" ht="15.75" x14ac:dyDescent="0.25">
      <c r="A12" s="40" t="s">
        <v>556</v>
      </c>
      <c r="B12" s="38" t="s">
        <v>557</v>
      </c>
      <c r="C12" s="128" t="s">
        <v>938</v>
      </c>
      <c r="D12" s="146" t="s">
        <v>543</v>
      </c>
      <c r="E12" s="1"/>
    </row>
    <row r="13" spans="1:5" ht="78.75" x14ac:dyDescent="0.25">
      <c r="A13" s="40" t="s">
        <v>559</v>
      </c>
      <c r="B13" s="38" t="s">
        <v>560</v>
      </c>
      <c r="C13" s="128" t="s">
        <v>939</v>
      </c>
      <c r="D13" s="131" t="s">
        <v>1073</v>
      </c>
      <c r="E13" s="1"/>
    </row>
    <row r="14" spans="1:5" ht="29.25" customHeight="1" x14ac:dyDescent="0.25">
      <c r="A14" s="40" t="s">
        <v>563</v>
      </c>
      <c r="B14" s="38" t="s">
        <v>564</v>
      </c>
      <c r="C14" s="65" t="s">
        <v>543</v>
      </c>
      <c r="D14" s="146" t="s">
        <v>543</v>
      </c>
      <c r="E14" s="1"/>
    </row>
    <row r="15" spans="1:5" ht="91.5" customHeight="1" x14ac:dyDescent="0.25">
      <c r="A15" s="40" t="s">
        <v>566</v>
      </c>
      <c r="B15" s="38" t="s">
        <v>567</v>
      </c>
      <c r="C15" s="10" t="s">
        <v>728</v>
      </c>
      <c r="D15" s="14" t="s">
        <v>1064</v>
      </c>
      <c r="E15" s="1"/>
    </row>
    <row r="16" spans="1:5" ht="78.75" x14ac:dyDescent="0.25">
      <c r="A16" s="40" t="s">
        <v>570</v>
      </c>
      <c r="B16" s="38" t="s">
        <v>571</v>
      </c>
      <c r="C16" s="120" t="s">
        <v>942</v>
      </c>
      <c r="D16" s="38" t="s">
        <v>2137</v>
      </c>
      <c r="E16" s="1"/>
    </row>
    <row r="17" spans="1:5" ht="15.75" customHeight="1" x14ac:dyDescent="0.25">
      <c r="A17" s="40" t="s">
        <v>573</v>
      </c>
      <c r="B17" s="38" t="s">
        <v>574</v>
      </c>
      <c r="C17" s="40" t="s">
        <v>543</v>
      </c>
      <c r="D17" s="38" t="s">
        <v>543</v>
      </c>
      <c r="E17" s="1"/>
    </row>
    <row r="18" spans="1:5" ht="15.75" x14ac:dyDescent="0.25">
      <c r="A18" s="40" t="s">
        <v>576</v>
      </c>
      <c r="B18" s="38" t="s">
        <v>577</v>
      </c>
      <c r="C18" s="110" t="s">
        <v>1042</v>
      </c>
      <c r="D18" s="14" t="s">
        <v>1074</v>
      </c>
      <c r="E18" s="1"/>
    </row>
    <row r="19" spans="1:5" ht="52.5" customHeight="1" x14ac:dyDescent="0.25">
      <c r="A19" s="40" t="s">
        <v>580</v>
      </c>
      <c r="B19" s="38" t="s">
        <v>609</v>
      </c>
      <c r="C19" s="120" t="s">
        <v>2138</v>
      </c>
      <c r="D19" s="38" t="s">
        <v>583</v>
      </c>
      <c r="E19" s="1"/>
    </row>
    <row r="20" spans="1:5" ht="15.75" x14ac:dyDescent="0.25">
      <c r="A20" s="57"/>
      <c r="B20" s="58"/>
      <c r="C20" s="58"/>
      <c r="D20" s="58"/>
      <c r="E20" s="1"/>
    </row>
    <row r="21" spans="1:5" s="67" customFormat="1" ht="51" customHeight="1" x14ac:dyDescent="0.25">
      <c r="A21" s="318" t="s">
        <v>1066</v>
      </c>
      <c r="B21" s="318"/>
      <c r="C21" s="318"/>
      <c r="D21" s="318"/>
      <c r="E21" s="116"/>
    </row>
    <row r="22" spans="1:5" ht="35.25" customHeight="1" x14ac:dyDescent="0.25">
      <c r="A22" s="317" t="s">
        <v>612</v>
      </c>
      <c r="B22" s="317"/>
      <c r="C22" s="317"/>
      <c r="D22" s="317"/>
      <c r="E22" s="1"/>
    </row>
    <row r="23" spans="1:5" ht="105.75" customHeight="1" x14ac:dyDescent="0.25">
      <c r="A23" s="298" t="s">
        <v>2139</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D11" sqref="D11"/>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879</v>
      </c>
      <c r="E1" s="140"/>
    </row>
    <row r="2" spans="1:5" ht="37.5" customHeight="1" x14ac:dyDescent="0.25">
      <c r="A2" s="293" t="s">
        <v>151</v>
      </c>
      <c r="B2" s="293"/>
      <c r="C2" s="293"/>
      <c r="D2" s="293"/>
      <c r="E2" s="140"/>
    </row>
    <row r="3" spans="1:5" ht="15.75" customHeight="1" x14ac:dyDescent="0.25">
      <c r="A3" s="49"/>
      <c r="B3" s="294" t="s">
        <v>152</v>
      </c>
      <c r="C3" s="50" t="s">
        <v>534</v>
      </c>
      <c r="D3" s="49"/>
      <c r="E3" s="140"/>
    </row>
    <row r="4" spans="1:5" ht="17.25" customHeight="1" x14ac:dyDescent="0.25">
      <c r="A4" s="47"/>
      <c r="B4" s="327"/>
      <c r="C4" s="50" t="s">
        <v>535</v>
      </c>
      <c r="D4" s="47"/>
      <c r="E4" s="140"/>
    </row>
    <row r="5" spans="1:5" ht="30" customHeight="1" x14ac:dyDescent="0.25">
      <c r="A5" s="97"/>
      <c r="B5" s="323" t="s">
        <v>1048</v>
      </c>
      <c r="C5" s="323"/>
      <c r="D5" s="323"/>
      <c r="E5" s="158"/>
    </row>
    <row r="6" spans="1:5" ht="15.75" x14ac:dyDescent="0.25">
      <c r="A6" s="54" t="s">
        <v>537</v>
      </c>
      <c r="B6" s="9" t="s">
        <v>538</v>
      </c>
      <c r="C6" s="9" t="s">
        <v>539</v>
      </c>
      <c r="D6" s="9" t="s">
        <v>10</v>
      </c>
    </row>
    <row r="7" spans="1:5" ht="15.75" x14ac:dyDescent="0.25">
      <c r="A7" s="137" t="s">
        <v>540</v>
      </c>
      <c r="B7" s="38" t="s">
        <v>541</v>
      </c>
      <c r="C7" s="91" t="s">
        <v>620</v>
      </c>
      <c r="D7" s="103" t="s">
        <v>838</v>
      </c>
      <c r="E7" s="140"/>
    </row>
    <row r="8" spans="1:5" ht="78.75" x14ac:dyDescent="0.25">
      <c r="A8" s="137" t="s">
        <v>544</v>
      </c>
      <c r="B8" s="14" t="s">
        <v>8</v>
      </c>
      <c r="C8" s="91" t="s">
        <v>1000</v>
      </c>
      <c r="D8" s="103" t="s">
        <v>1075</v>
      </c>
      <c r="E8" s="140"/>
    </row>
    <row r="9" spans="1:5" ht="31.5" x14ac:dyDescent="0.25">
      <c r="A9" s="137" t="s">
        <v>547</v>
      </c>
      <c r="B9" s="14" t="s">
        <v>9</v>
      </c>
      <c r="C9" s="270" t="s">
        <v>2125</v>
      </c>
      <c r="D9" s="103" t="s">
        <v>1076</v>
      </c>
      <c r="E9" s="140"/>
    </row>
    <row r="10" spans="1:5" ht="63" x14ac:dyDescent="0.25">
      <c r="A10" s="141" t="s">
        <v>549</v>
      </c>
      <c r="B10" s="14" t="s">
        <v>550</v>
      </c>
      <c r="C10" s="103" t="s">
        <v>1003</v>
      </c>
      <c r="D10" s="271" t="s">
        <v>2121</v>
      </c>
      <c r="E10" s="140"/>
    </row>
    <row r="11" spans="1:5" ht="49.5" customHeight="1" x14ac:dyDescent="0.25">
      <c r="A11" s="137" t="s">
        <v>552</v>
      </c>
      <c r="B11" s="20" t="s">
        <v>1077</v>
      </c>
      <c r="C11" s="270" t="s">
        <v>2124</v>
      </c>
      <c r="D11" s="274" t="s">
        <v>2122</v>
      </c>
      <c r="E11" s="140"/>
    </row>
    <row r="12" spans="1:5" ht="31.5" x14ac:dyDescent="0.25">
      <c r="A12" s="137" t="s">
        <v>556</v>
      </c>
      <c r="B12" s="14" t="s">
        <v>557</v>
      </c>
      <c r="C12" s="273" t="s">
        <v>2123</v>
      </c>
      <c r="D12" s="103"/>
      <c r="E12" s="140"/>
    </row>
    <row r="13" spans="1:5" ht="31.5" x14ac:dyDescent="0.25">
      <c r="A13" s="137" t="s">
        <v>559</v>
      </c>
      <c r="B13" s="14" t="s">
        <v>560</v>
      </c>
      <c r="C13" s="91" t="s">
        <v>1017</v>
      </c>
      <c r="D13" s="271" t="s">
        <v>2126</v>
      </c>
      <c r="E13" s="140"/>
    </row>
    <row r="14" spans="1:5" ht="201.75" customHeight="1" x14ac:dyDescent="0.25">
      <c r="A14" s="137" t="s">
        <v>563</v>
      </c>
      <c r="B14" s="14" t="s">
        <v>564</v>
      </c>
      <c r="C14" s="103" t="s">
        <v>1078</v>
      </c>
      <c r="D14" s="103" t="s">
        <v>1079</v>
      </c>
      <c r="E14" s="140"/>
    </row>
    <row r="15" spans="1:5" ht="64.5" customHeight="1" x14ac:dyDescent="0.25">
      <c r="A15" s="137" t="s">
        <v>566</v>
      </c>
      <c r="B15" s="38" t="s">
        <v>567</v>
      </c>
      <c r="C15" s="40" t="s">
        <v>603</v>
      </c>
      <c r="D15" s="14" t="s">
        <v>604</v>
      </c>
      <c r="E15" s="140"/>
    </row>
    <row r="16" spans="1:5" ht="78.75" x14ac:dyDescent="0.25">
      <c r="A16" s="137" t="s">
        <v>570</v>
      </c>
      <c r="B16" s="38" t="s">
        <v>571</v>
      </c>
      <c r="C16" s="40" t="s">
        <v>1080</v>
      </c>
      <c r="D16" s="38" t="s">
        <v>1081</v>
      </c>
      <c r="E16" s="140"/>
    </row>
    <row r="17" spans="1:5" ht="157.5" x14ac:dyDescent="0.25">
      <c r="A17" s="137" t="s">
        <v>573</v>
      </c>
      <c r="B17" s="38" t="s">
        <v>574</v>
      </c>
      <c r="C17" s="96" t="s">
        <v>1082</v>
      </c>
      <c r="D17" s="103" t="s">
        <v>1083</v>
      </c>
      <c r="E17" s="140"/>
    </row>
    <row r="18" spans="1:5" ht="15.75" x14ac:dyDescent="0.25">
      <c r="A18" s="137" t="s">
        <v>576</v>
      </c>
      <c r="B18" s="38" t="s">
        <v>577</v>
      </c>
      <c r="C18" s="91" t="s">
        <v>1023</v>
      </c>
      <c r="D18" s="103" t="s">
        <v>1024</v>
      </c>
      <c r="E18" s="140"/>
    </row>
    <row r="19" spans="1:5" ht="96" customHeight="1" x14ac:dyDescent="0.25">
      <c r="A19" s="137" t="s">
        <v>580</v>
      </c>
      <c r="B19" s="38" t="s">
        <v>609</v>
      </c>
      <c r="C19" s="91" t="s">
        <v>1084</v>
      </c>
      <c r="D19" s="103" t="s">
        <v>1045</v>
      </c>
      <c r="E19" s="140"/>
    </row>
    <row r="20" spans="1:5" ht="15.75" x14ac:dyDescent="0.25">
      <c r="A20" s="163"/>
      <c r="B20" s="164"/>
      <c r="C20" s="164"/>
      <c r="D20" s="164"/>
      <c r="E20" s="140"/>
    </row>
    <row r="21" spans="1:5" s="67" customFormat="1" ht="61.5" customHeight="1" x14ac:dyDescent="0.25">
      <c r="A21" s="318" t="s">
        <v>1066</v>
      </c>
      <c r="B21" s="318"/>
      <c r="C21" s="318"/>
      <c r="D21" s="318"/>
      <c r="E21" s="116"/>
    </row>
    <row r="22" spans="1:5" ht="35.25" customHeight="1" x14ac:dyDescent="0.25">
      <c r="A22" s="317" t="s">
        <v>584</v>
      </c>
      <c r="B22" s="317"/>
      <c r="C22" s="317"/>
      <c r="D22" s="317"/>
      <c r="E22" s="1"/>
    </row>
    <row r="23" spans="1:5" ht="196.5" customHeight="1" x14ac:dyDescent="0.25">
      <c r="A23" s="298" t="s">
        <v>1085</v>
      </c>
      <c r="B23" s="298"/>
      <c r="C23" s="298"/>
      <c r="D23" s="298"/>
      <c r="E23" s="1"/>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6" workbookViewId="0">
      <selection activeCell="D8" sqref="D8"/>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48" t="s">
        <v>879</v>
      </c>
      <c r="E1" s="1"/>
    </row>
    <row r="2" spans="1:5" ht="41.25" customHeight="1" x14ac:dyDescent="0.25">
      <c r="A2" s="289" t="s">
        <v>1086</v>
      </c>
      <c r="B2" s="289"/>
      <c r="C2" s="289"/>
      <c r="D2" s="289"/>
      <c r="E2" s="1"/>
    </row>
    <row r="3" spans="1:5" ht="15.75" customHeight="1" x14ac:dyDescent="0.25">
      <c r="A3" s="62"/>
      <c r="B3" s="294" t="s">
        <v>436</v>
      </c>
      <c r="C3" s="50" t="s">
        <v>534</v>
      </c>
      <c r="D3" s="62"/>
      <c r="E3" s="1"/>
    </row>
    <row r="4" spans="1:5" ht="17.25" customHeight="1" x14ac:dyDescent="0.25">
      <c r="A4" s="58"/>
      <c r="B4" s="327"/>
      <c r="C4" s="50" t="s">
        <v>535</v>
      </c>
      <c r="D4" s="58"/>
      <c r="E4" s="1"/>
    </row>
    <row r="5" spans="1:5" ht="21.75" customHeight="1" x14ac:dyDescent="0.25">
      <c r="A5" s="1"/>
      <c r="B5" s="299" t="s">
        <v>1087</v>
      </c>
      <c r="C5" s="299"/>
      <c r="D5" s="299"/>
      <c r="E5" s="63"/>
    </row>
    <row r="6" spans="1:5" ht="15.75" x14ac:dyDescent="0.25">
      <c r="A6" s="9" t="s">
        <v>537</v>
      </c>
      <c r="B6" s="9" t="s">
        <v>538</v>
      </c>
      <c r="C6" s="9" t="s">
        <v>539</v>
      </c>
      <c r="D6" s="9" t="s">
        <v>10</v>
      </c>
    </row>
    <row r="7" spans="1:5" ht="31.5" x14ac:dyDescent="0.25">
      <c r="A7" s="40" t="s">
        <v>540</v>
      </c>
      <c r="B7" s="38" t="s">
        <v>541</v>
      </c>
      <c r="C7" s="40" t="s">
        <v>620</v>
      </c>
      <c r="D7" s="38" t="s">
        <v>2143</v>
      </c>
      <c r="E7" s="1"/>
    </row>
    <row r="8" spans="1:5" ht="267" customHeight="1" x14ac:dyDescent="0.25">
      <c r="A8" s="40" t="s">
        <v>544</v>
      </c>
      <c r="B8" s="38" t="s">
        <v>8</v>
      </c>
      <c r="C8" s="40" t="s">
        <v>1032</v>
      </c>
      <c r="D8" s="38" t="s">
        <v>439</v>
      </c>
      <c r="E8" s="1"/>
    </row>
    <row r="9" spans="1:5" ht="94.5" x14ac:dyDescent="0.25">
      <c r="A9" s="40" t="s">
        <v>547</v>
      </c>
      <c r="B9" s="38" t="s">
        <v>9</v>
      </c>
      <c r="C9" s="40" t="s">
        <v>1088</v>
      </c>
      <c r="D9" s="96" t="s">
        <v>1089</v>
      </c>
      <c r="E9" s="1"/>
    </row>
    <row r="10" spans="1:5" ht="15.75" x14ac:dyDescent="0.25">
      <c r="A10" s="40" t="s">
        <v>549</v>
      </c>
      <c r="B10" s="38" t="s">
        <v>550</v>
      </c>
      <c r="C10" s="40" t="s">
        <v>543</v>
      </c>
      <c r="D10" s="38" t="s">
        <v>1090</v>
      </c>
      <c r="E10" s="1"/>
    </row>
    <row r="11" spans="1:5" ht="31.5" x14ac:dyDescent="0.25">
      <c r="A11" s="40" t="s">
        <v>552</v>
      </c>
      <c r="B11" s="20" t="s">
        <v>597</v>
      </c>
      <c r="C11" s="40" t="s">
        <v>543</v>
      </c>
      <c r="D11" s="38" t="s">
        <v>543</v>
      </c>
      <c r="E11" s="1"/>
    </row>
    <row r="12" spans="1:5" ht="15.75" x14ac:dyDescent="0.25">
      <c r="A12" s="40" t="s">
        <v>556</v>
      </c>
      <c r="B12" s="38" t="s">
        <v>557</v>
      </c>
      <c r="C12" s="40" t="s">
        <v>543</v>
      </c>
      <c r="D12" s="38" t="s">
        <v>543</v>
      </c>
      <c r="E12" s="1"/>
    </row>
    <row r="13" spans="1:5" ht="111" customHeight="1" x14ac:dyDescent="0.25">
      <c r="A13" s="40" t="s">
        <v>559</v>
      </c>
      <c r="B13" s="38" t="s">
        <v>560</v>
      </c>
      <c r="C13" s="38" t="s">
        <v>1091</v>
      </c>
      <c r="D13" s="38" t="s">
        <v>1037</v>
      </c>
      <c r="E13" s="1"/>
    </row>
    <row r="14" spans="1:5" ht="110.25" x14ac:dyDescent="0.25">
      <c r="A14" s="40" t="s">
        <v>563</v>
      </c>
      <c r="B14" s="38" t="s">
        <v>564</v>
      </c>
      <c r="C14" s="38" t="s">
        <v>1038</v>
      </c>
      <c r="D14" s="38" t="s">
        <v>1039</v>
      </c>
      <c r="E14" s="1"/>
    </row>
    <row r="15" spans="1:5" ht="93" customHeight="1" x14ac:dyDescent="0.25">
      <c r="A15" s="119" t="s">
        <v>566</v>
      </c>
      <c r="B15" s="39" t="s">
        <v>567</v>
      </c>
      <c r="C15" s="120" t="s">
        <v>1040</v>
      </c>
      <c r="D15" s="38" t="s">
        <v>981</v>
      </c>
      <c r="E15" s="1"/>
    </row>
    <row r="16" spans="1:5" ht="78.75" x14ac:dyDescent="0.25">
      <c r="A16" s="40" t="s">
        <v>570</v>
      </c>
      <c r="B16" s="38" t="s">
        <v>571</v>
      </c>
      <c r="C16" s="40" t="s">
        <v>1092</v>
      </c>
      <c r="D16" s="38" t="s">
        <v>2142</v>
      </c>
      <c r="E16" s="1"/>
    </row>
    <row r="17" spans="1:5" ht="16.5" customHeight="1" x14ac:dyDescent="0.25">
      <c r="A17" s="40" t="s">
        <v>573</v>
      </c>
      <c r="B17" s="38" t="s">
        <v>574</v>
      </c>
      <c r="C17" s="40" t="s">
        <v>543</v>
      </c>
      <c r="D17" s="146" t="s">
        <v>543</v>
      </c>
      <c r="E17" s="1"/>
    </row>
    <row r="18" spans="1:5" ht="31.5" x14ac:dyDescent="0.25">
      <c r="A18" s="40" t="s">
        <v>576</v>
      </c>
      <c r="B18" s="38" t="s">
        <v>577</v>
      </c>
      <c r="C18" s="10" t="s">
        <v>1042</v>
      </c>
      <c r="D18" s="38" t="s">
        <v>1043</v>
      </c>
      <c r="E18" s="1"/>
    </row>
    <row r="19" spans="1:5" ht="78.75" x14ac:dyDescent="0.25">
      <c r="A19" s="40" t="s">
        <v>580</v>
      </c>
      <c r="B19" s="38" t="s">
        <v>609</v>
      </c>
      <c r="C19" s="40" t="s">
        <v>1093</v>
      </c>
      <c r="D19" s="38" t="s">
        <v>1045</v>
      </c>
      <c r="E19" s="1"/>
    </row>
    <row r="20" spans="1:5" ht="15.75" x14ac:dyDescent="0.25">
      <c r="A20" s="57"/>
      <c r="B20" s="58"/>
      <c r="C20" s="58"/>
      <c r="D20" s="58"/>
      <c r="E20" s="1"/>
    </row>
    <row r="21" spans="1:5" s="67" customFormat="1" ht="57" customHeight="1" x14ac:dyDescent="0.25">
      <c r="A21" s="318" t="s">
        <v>1094</v>
      </c>
      <c r="B21" s="318"/>
      <c r="C21" s="318"/>
      <c r="D21" s="318"/>
      <c r="E21" s="116"/>
    </row>
    <row r="22" spans="1:5" ht="35.25" customHeight="1" x14ac:dyDescent="0.25">
      <c r="A22" s="317" t="s">
        <v>584</v>
      </c>
      <c r="B22" s="317"/>
      <c r="C22" s="317"/>
      <c r="D22" s="317"/>
      <c r="E22" s="1"/>
    </row>
    <row r="23" spans="1:5" ht="152.25" customHeight="1" x14ac:dyDescent="0.25">
      <c r="A23" s="298" t="s">
        <v>1095</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D13" sqref="D13"/>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869</v>
      </c>
      <c r="E1" s="140"/>
    </row>
    <row r="2" spans="1:5" ht="27" customHeight="1" x14ac:dyDescent="0.25">
      <c r="A2" s="293" t="s">
        <v>116</v>
      </c>
      <c r="B2" s="293"/>
      <c r="C2" s="293"/>
      <c r="D2" s="293"/>
      <c r="E2" s="140"/>
    </row>
    <row r="3" spans="1:5" ht="15.75" customHeight="1" x14ac:dyDescent="0.25">
      <c r="A3" s="49"/>
      <c r="B3" s="294" t="s">
        <v>122</v>
      </c>
      <c r="C3" s="50" t="s">
        <v>534</v>
      </c>
      <c r="D3" s="49"/>
      <c r="E3" s="140"/>
    </row>
    <row r="4" spans="1:5" ht="17.25" customHeight="1" x14ac:dyDescent="0.25">
      <c r="A4" s="47"/>
      <c r="B4" s="327"/>
      <c r="C4" s="50" t="s">
        <v>535</v>
      </c>
      <c r="D4" s="47"/>
      <c r="E4" s="140"/>
    </row>
    <row r="5" spans="1:5" ht="19.5" customHeight="1" x14ac:dyDescent="0.25">
      <c r="A5" s="97"/>
      <c r="B5" s="323" t="s">
        <v>1096</v>
      </c>
      <c r="C5" s="323"/>
      <c r="D5" s="323"/>
      <c r="E5" s="158"/>
    </row>
    <row r="6" spans="1:5" ht="15.75" x14ac:dyDescent="0.25">
      <c r="A6" s="54" t="s">
        <v>537</v>
      </c>
      <c r="B6" s="9" t="s">
        <v>538</v>
      </c>
      <c r="C6" s="9" t="s">
        <v>539</v>
      </c>
      <c r="D6" s="9" t="s">
        <v>10</v>
      </c>
    </row>
    <row r="7" spans="1:5" ht="15.75" x14ac:dyDescent="0.25">
      <c r="A7" s="10" t="s">
        <v>540</v>
      </c>
      <c r="B7" s="38" t="s">
        <v>541</v>
      </c>
      <c r="C7" s="91" t="s">
        <v>620</v>
      </c>
      <c r="D7" s="103" t="s">
        <v>838</v>
      </c>
      <c r="E7" s="140"/>
    </row>
    <row r="8" spans="1:5" ht="45.75" customHeight="1" x14ac:dyDescent="0.25">
      <c r="A8" s="10" t="s">
        <v>544</v>
      </c>
      <c r="B8" s="38" t="s">
        <v>8</v>
      </c>
      <c r="C8" s="91" t="s">
        <v>1000</v>
      </c>
      <c r="D8" s="103" t="s">
        <v>1097</v>
      </c>
      <c r="E8" s="140"/>
    </row>
    <row r="9" spans="1:5" ht="31.5" x14ac:dyDescent="0.25">
      <c r="A9" s="10" t="s">
        <v>547</v>
      </c>
      <c r="B9" s="38" t="s">
        <v>9</v>
      </c>
      <c r="C9" s="120" t="s">
        <v>2146</v>
      </c>
      <c r="D9" s="96" t="s">
        <v>1098</v>
      </c>
      <c r="E9" s="140"/>
    </row>
    <row r="10" spans="1:5" ht="63.75" customHeight="1" x14ac:dyDescent="0.25">
      <c r="A10" s="10" t="s">
        <v>549</v>
      </c>
      <c r="B10" s="38" t="s">
        <v>550</v>
      </c>
      <c r="C10" s="96" t="s">
        <v>1003</v>
      </c>
      <c r="D10" s="96" t="s">
        <v>1099</v>
      </c>
      <c r="E10" s="140"/>
    </row>
    <row r="11" spans="1:5" ht="91.5" customHeight="1" x14ac:dyDescent="0.25">
      <c r="A11" s="10" t="s">
        <v>552</v>
      </c>
      <c r="B11" s="162" t="s">
        <v>597</v>
      </c>
      <c r="C11" s="120" t="s">
        <v>1100</v>
      </c>
      <c r="D11" s="274" t="s">
        <v>2144</v>
      </c>
      <c r="E11" s="140"/>
    </row>
    <row r="12" spans="1:5" ht="31.5" x14ac:dyDescent="0.25">
      <c r="A12" s="10" t="s">
        <v>556</v>
      </c>
      <c r="B12" s="38" t="s">
        <v>557</v>
      </c>
      <c r="C12" s="120" t="s">
        <v>2145</v>
      </c>
      <c r="D12" s="146" t="s">
        <v>543</v>
      </c>
      <c r="E12" s="140"/>
    </row>
    <row r="13" spans="1:5" ht="78.75" x14ac:dyDescent="0.25">
      <c r="A13" s="10" t="s">
        <v>559</v>
      </c>
      <c r="B13" s="38" t="s">
        <v>560</v>
      </c>
      <c r="C13" s="120" t="s">
        <v>1007</v>
      </c>
      <c r="D13" s="274" t="s">
        <v>2154</v>
      </c>
      <c r="E13" s="140"/>
    </row>
    <row r="14" spans="1:5" ht="31.5" x14ac:dyDescent="0.25">
      <c r="A14" s="10" t="s">
        <v>563</v>
      </c>
      <c r="B14" s="38" t="s">
        <v>564</v>
      </c>
      <c r="C14" s="120" t="s">
        <v>543</v>
      </c>
      <c r="D14" s="96" t="s">
        <v>543</v>
      </c>
      <c r="E14" s="140"/>
    </row>
    <row r="15" spans="1:5" ht="99" customHeight="1" x14ac:dyDescent="0.25">
      <c r="A15" s="10" t="s">
        <v>566</v>
      </c>
      <c r="B15" s="38" t="s">
        <v>567</v>
      </c>
      <c r="C15" s="40" t="s">
        <v>1101</v>
      </c>
      <c r="D15" s="38" t="s">
        <v>981</v>
      </c>
      <c r="E15" s="140"/>
    </row>
    <row r="16" spans="1:5" ht="78.75" x14ac:dyDescent="0.25">
      <c r="A16" s="10" t="s">
        <v>570</v>
      </c>
      <c r="B16" s="38" t="s">
        <v>571</v>
      </c>
      <c r="C16" s="120" t="s">
        <v>1010</v>
      </c>
      <c r="D16" s="96" t="s">
        <v>2151</v>
      </c>
      <c r="E16" s="140"/>
    </row>
    <row r="17" spans="1:5" ht="15.75" customHeight="1" x14ac:dyDescent="0.25">
      <c r="A17" s="10" t="s">
        <v>573</v>
      </c>
      <c r="B17" s="38" t="s">
        <v>574</v>
      </c>
      <c r="C17" s="120" t="s">
        <v>543</v>
      </c>
      <c r="D17" s="146" t="s">
        <v>543</v>
      </c>
      <c r="E17" s="140"/>
    </row>
    <row r="18" spans="1:5" ht="15.75" x14ac:dyDescent="0.25">
      <c r="A18" s="10" t="s">
        <v>576</v>
      </c>
      <c r="B18" s="38" t="s">
        <v>577</v>
      </c>
      <c r="C18" s="108" t="s">
        <v>910</v>
      </c>
      <c r="D18" s="103" t="s">
        <v>1065</v>
      </c>
      <c r="E18" s="140"/>
    </row>
    <row r="19" spans="1:5" ht="93" customHeight="1" x14ac:dyDescent="0.25">
      <c r="A19" s="10" t="s">
        <v>580</v>
      </c>
      <c r="B19" s="38" t="s">
        <v>609</v>
      </c>
      <c r="C19" s="120" t="s">
        <v>2152</v>
      </c>
      <c r="D19" s="96" t="s">
        <v>583</v>
      </c>
      <c r="E19" s="140"/>
    </row>
    <row r="20" spans="1:5" ht="12" customHeight="1" x14ac:dyDescent="0.25">
      <c r="A20" s="163"/>
      <c r="B20" s="164"/>
      <c r="C20" s="164"/>
      <c r="D20" s="164"/>
      <c r="E20" s="140"/>
    </row>
    <row r="21" spans="1:5" s="67" customFormat="1" ht="54" customHeight="1" x14ac:dyDescent="0.25">
      <c r="A21" s="318" t="s">
        <v>1094</v>
      </c>
      <c r="B21" s="318"/>
      <c r="C21" s="318"/>
      <c r="D21" s="318"/>
      <c r="E21" s="116"/>
    </row>
    <row r="22" spans="1:5" ht="35.25" customHeight="1" x14ac:dyDescent="0.25">
      <c r="A22" s="317" t="s">
        <v>584</v>
      </c>
      <c r="B22" s="317"/>
      <c r="C22" s="317"/>
      <c r="D22" s="317"/>
      <c r="E22" s="1"/>
    </row>
    <row r="23" spans="1:5" ht="152.25" customHeight="1" x14ac:dyDescent="0.25">
      <c r="A23" s="298" t="s">
        <v>2153</v>
      </c>
      <c r="B23" s="298"/>
      <c r="C23" s="298"/>
      <c r="D23" s="298"/>
      <c r="E23" s="1"/>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D11" sqref="D11"/>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879</v>
      </c>
      <c r="E1" s="140"/>
    </row>
    <row r="2" spans="1:5" ht="40.5" customHeight="1" x14ac:dyDescent="0.25">
      <c r="A2" s="293" t="s">
        <v>1102</v>
      </c>
      <c r="B2" s="293"/>
      <c r="C2" s="293"/>
      <c r="D2" s="293"/>
      <c r="E2" s="140"/>
    </row>
    <row r="3" spans="1:5" ht="15.75" customHeight="1" x14ac:dyDescent="0.25">
      <c r="A3" s="49"/>
      <c r="B3" s="294" t="s">
        <v>154</v>
      </c>
      <c r="C3" s="50" t="s">
        <v>534</v>
      </c>
      <c r="D3" s="49"/>
      <c r="E3" s="140"/>
    </row>
    <row r="4" spans="1:5" ht="17.25" customHeight="1" x14ac:dyDescent="0.25">
      <c r="A4" s="47"/>
      <c r="B4" s="327"/>
      <c r="C4" s="50" t="s">
        <v>535</v>
      </c>
      <c r="D4" s="47"/>
      <c r="E4" s="140"/>
    </row>
    <row r="5" spans="1:5" ht="30" customHeight="1" x14ac:dyDescent="0.25">
      <c r="A5" s="97"/>
      <c r="B5" s="323" t="s">
        <v>1103</v>
      </c>
      <c r="C5" s="323"/>
      <c r="D5" s="323"/>
      <c r="E5" s="158"/>
    </row>
    <row r="6" spans="1:5" ht="15.75" x14ac:dyDescent="0.25">
      <c r="A6" s="54" t="s">
        <v>537</v>
      </c>
      <c r="B6" s="136" t="s">
        <v>538</v>
      </c>
      <c r="C6" s="136" t="s">
        <v>659</v>
      </c>
      <c r="D6" s="136" t="s">
        <v>10</v>
      </c>
    </row>
    <row r="7" spans="1:5" ht="15.75" x14ac:dyDescent="0.25">
      <c r="A7" s="137" t="s">
        <v>540</v>
      </c>
      <c r="B7" s="104" t="s">
        <v>541</v>
      </c>
      <c r="C7" s="91" t="s">
        <v>620</v>
      </c>
      <c r="D7" s="103" t="s">
        <v>838</v>
      </c>
      <c r="E7" s="140"/>
    </row>
    <row r="8" spans="1:5" ht="31.5" x14ac:dyDescent="0.25">
      <c r="A8" s="137" t="s">
        <v>544</v>
      </c>
      <c r="B8" s="104" t="s">
        <v>8</v>
      </c>
      <c r="C8" s="91" t="s">
        <v>1068</v>
      </c>
      <c r="D8" s="103" t="s">
        <v>1104</v>
      </c>
      <c r="E8" s="140"/>
    </row>
    <row r="9" spans="1:5" ht="31.5" x14ac:dyDescent="0.25">
      <c r="A9" s="137" t="s">
        <v>547</v>
      </c>
      <c r="B9" s="104" t="s">
        <v>9</v>
      </c>
      <c r="C9" s="273" t="s">
        <v>2149</v>
      </c>
      <c r="D9" s="103" t="s">
        <v>1105</v>
      </c>
      <c r="E9" s="140"/>
    </row>
    <row r="10" spans="1:5" ht="63" x14ac:dyDescent="0.25">
      <c r="A10" s="141" t="s">
        <v>549</v>
      </c>
      <c r="B10" s="104" t="s">
        <v>550</v>
      </c>
      <c r="C10" s="91" t="s">
        <v>1003</v>
      </c>
      <c r="D10" s="103" t="s">
        <v>1099</v>
      </c>
      <c r="E10" s="140"/>
    </row>
    <row r="11" spans="1:5" ht="60.75" customHeight="1" x14ac:dyDescent="0.25">
      <c r="A11" s="137" t="s">
        <v>552</v>
      </c>
      <c r="B11" s="20" t="s">
        <v>597</v>
      </c>
      <c r="C11" s="91" t="s">
        <v>1106</v>
      </c>
      <c r="D11" s="274" t="s">
        <v>2148</v>
      </c>
      <c r="E11" s="140"/>
    </row>
    <row r="12" spans="1:5" ht="31.5" x14ac:dyDescent="0.25">
      <c r="A12" s="137" t="s">
        <v>556</v>
      </c>
      <c r="B12" s="104" t="s">
        <v>557</v>
      </c>
      <c r="C12" s="273" t="s">
        <v>2147</v>
      </c>
      <c r="D12" s="103" t="s">
        <v>543</v>
      </c>
      <c r="E12" s="140"/>
    </row>
    <row r="13" spans="1:5" ht="15.75" x14ac:dyDescent="0.25">
      <c r="A13" s="137" t="s">
        <v>559</v>
      </c>
      <c r="B13" s="104" t="s">
        <v>695</v>
      </c>
      <c r="C13" s="91" t="s">
        <v>1007</v>
      </c>
      <c r="D13" s="159" t="s">
        <v>543</v>
      </c>
      <c r="E13" s="140"/>
    </row>
    <row r="14" spans="1:5" ht="30.75" customHeight="1" x14ac:dyDescent="0.25">
      <c r="A14" s="137" t="s">
        <v>563</v>
      </c>
      <c r="B14" s="104" t="s">
        <v>602</v>
      </c>
      <c r="C14" s="91" t="s">
        <v>543</v>
      </c>
      <c r="D14" s="146" t="s">
        <v>543</v>
      </c>
      <c r="E14" s="140"/>
    </row>
    <row r="15" spans="1:5" ht="108.75" customHeight="1" x14ac:dyDescent="0.25">
      <c r="A15" s="137" t="s">
        <v>566</v>
      </c>
      <c r="B15" s="104" t="s">
        <v>567</v>
      </c>
      <c r="C15" s="91" t="s">
        <v>980</v>
      </c>
      <c r="D15" s="103" t="s">
        <v>981</v>
      </c>
      <c r="E15" s="140"/>
    </row>
    <row r="16" spans="1:5" ht="47.25" x14ac:dyDescent="0.25">
      <c r="A16" s="137" t="s">
        <v>570</v>
      </c>
      <c r="B16" s="104" t="s">
        <v>571</v>
      </c>
      <c r="C16" s="91" t="s">
        <v>1107</v>
      </c>
      <c r="D16" s="103" t="s">
        <v>1108</v>
      </c>
      <c r="E16" s="140"/>
    </row>
    <row r="17" spans="1:5" ht="52.5" customHeight="1" x14ac:dyDescent="0.25">
      <c r="A17" s="137" t="s">
        <v>573</v>
      </c>
      <c r="B17" s="104" t="s">
        <v>574</v>
      </c>
      <c r="C17" s="91" t="s">
        <v>543</v>
      </c>
      <c r="D17" s="103" t="s">
        <v>1109</v>
      </c>
      <c r="E17" s="140"/>
    </row>
    <row r="18" spans="1:5" ht="49.5" customHeight="1" x14ac:dyDescent="0.25">
      <c r="A18" s="137" t="s">
        <v>576</v>
      </c>
      <c r="B18" s="104" t="s">
        <v>577</v>
      </c>
      <c r="C18" s="157" t="s">
        <v>910</v>
      </c>
      <c r="D18" s="145" t="s">
        <v>1110</v>
      </c>
      <c r="E18" s="140"/>
    </row>
    <row r="19" spans="1:5" ht="108" customHeight="1" x14ac:dyDescent="0.25">
      <c r="A19" s="137" t="s">
        <v>580</v>
      </c>
      <c r="B19" s="104" t="s">
        <v>609</v>
      </c>
      <c r="C19" s="273" t="s">
        <v>2150</v>
      </c>
      <c r="D19" s="103" t="s">
        <v>583</v>
      </c>
      <c r="E19" s="140"/>
    </row>
    <row r="20" spans="1:5" ht="15.75" customHeight="1" x14ac:dyDescent="0.25">
      <c r="A20" s="324"/>
      <c r="B20" s="324"/>
      <c r="C20" s="324"/>
      <c r="D20" s="324"/>
      <c r="E20" s="140"/>
    </row>
    <row r="21" spans="1:5" s="149" customFormat="1" ht="17.25" customHeight="1" x14ac:dyDescent="0.25">
      <c r="A21" s="329" t="s">
        <v>612</v>
      </c>
      <c r="B21" s="329"/>
      <c r="C21" s="329"/>
      <c r="D21" s="329"/>
      <c r="E21" s="148"/>
    </row>
    <row r="22" spans="1:5" ht="173.25" customHeight="1" x14ac:dyDescent="0.25">
      <c r="A22" s="328" t="s">
        <v>1111</v>
      </c>
      <c r="B22" s="328"/>
      <c r="C22" s="328"/>
      <c r="D22" s="328"/>
      <c r="E22" s="140"/>
    </row>
    <row r="23" spans="1:5" x14ac:dyDescent="0.25">
      <c r="A23" s="150"/>
      <c r="B23" s="150"/>
      <c r="C23" s="150"/>
      <c r="D23" s="150"/>
      <c r="E23" s="140"/>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D12" sqref="D12"/>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s="100" customFormat="1" ht="31.5" x14ac:dyDescent="0.25">
      <c r="A1" s="47"/>
      <c r="B1" s="47"/>
      <c r="C1" s="47"/>
      <c r="D1" s="48" t="s">
        <v>879</v>
      </c>
      <c r="E1" s="97"/>
    </row>
    <row r="2" spans="1:5" s="100" customFormat="1" ht="40.5" customHeight="1" x14ac:dyDescent="0.25">
      <c r="A2" s="293" t="s">
        <v>1112</v>
      </c>
      <c r="B2" s="293"/>
      <c r="C2" s="293"/>
      <c r="D2" s="293"/>
      <c r="E2" s="97"/>
    </row>
    <row r="3" spans="1:5" s="100" customFormat="1" ht="15.75" customHeight="1" x14ac:dyDescent="0.25">
      <c r="A3" s="49"/>
      <c r="B3" s="294" t="s">
        <v>164</v>
      </c>
      <c r="C3" s="50" t="s">
        <v>534</v>
      </c>
      <c r="D3" s="49"/>
      <c r="E3" s="97"/>
    </row>
    <row r="4" spans="1:5" s="100" customFormat="1" ht="17.25" customHeight="1" x14ac:dyDescent="0.25">
      <c r="A4" s="47"/>
      <c r="B4" s="327"/>
      <c r="C4" s="50" t="s">
        <v>535</v>
      </c>
      <c r="D4" s="47"/>
      <c r="E4" s="97"/>
    </row>
    <row r="5" spans="1:5" s="100" customFormat="1" ht="30" customHeight="1" x14ac:dyDescent="0.25">
      <c r="A5" s="97"/>
      <c r="B5" s="323" t="s">
        <v>1113</v>
      </c>
      <c r="C5" s="323"/>
      <c r="D5" s="323"/>
      <c r="E5" s="135"/>
    </row>
    <row r="6" spans="1:5" s="100" customFormat="1" ht="15.75" x14ac:dyDescent="0.25">
      <c r="A6" s="54" t="s">
        <v>537</v>
      </c>
      <c r="B6" s="136" t="s">
        <v>538</v>
      </c>
      <c r="C6" s="136" t="s">
        <v>659</v>
      </c>
      <c r="D6" s="136" t="s">
        <v>10</v>
      </c>
    </row>
    <row r="7" spans="1:5" ht="15.75" x14ac:dyDescent="0.25">
      <c r="A7" s="137" t="s">
        <v>540</v>
      </c>
      <c r="B7" s="138" t="s">
        <v>541</v>
      </c>
      <c r="C7" s="120" t="s">
        <v>620</v>
      </c>
      <c r="D7" s="96" t="s">
        <v>838</v>
      </c>
      <c r="E7" s="140"/>
    </row>
    <row r="8" spans="1:5" ht="63" x14ac:dyDescent="0.25">
      <c r="A8" s="137" t="s">
        <v>544</v>
      </c>
      <c r="B8" s="138" t="s">
        <v>8</v>
      </c>
      <c r="C8" s="120" t="s">
        <v>1000</v>
      </c>
      <c r="D8" s="96" t="s">
        <v>1114</v>
      </c>
      <c r="E8" s="140"/>
    </row>
    <row r="9" spans="1:5" ht="31.5" x14ac:dyDescent="0.25">
      <c r="A9" s="137" t="s">
        <v>547</v>
      </c>
      <c r="B9" s="138" t="s">
        <v>9</v>
      </c>
      <c r="C9" s="120" t="s">
        <v>1115</v>
      </c>
      <c r="D9" s="274" t="s">
        <v>2158</v>
      </c>
      <c r="E9" s="140"/>
    </row>
    <row r="10" spans="1:5" ht="33.75" customHeight="1" x14ac:dyDescent="0.25">
      <c r="A10" s="141" t="s">
        <v>549</v>
      </c>
      <c r="B10" s="138" t="s">
        <v>550</v>
      </c>
      <c r="C10" s="142" t="s">
        <v>887</v>
      </c>
      <c r="D10" s="96" t="s">
        <v>1116</v>
      </c>
      <c r="E10" s="140"/>
    </row>
    <row r="11" spans="1:5" ht="66" customHeight="1" x14ac:dyDescent="0.25">
      <c r="A11" s="137" t="s">
        <v>552</v>
      </c>
      <c r="B11" s="20" t="s">
        <v>597</v>
      </c>
      <c r="C11" s="120" t="s">
        <v>543</v>
      </c>
      <c r="D11" s="96" t="s">
        <v>2159</v>
      </c>
      <c r="E11" s="140"/>
    </row>
    <row r="12" spans="1:5" ht="39.75" customHeight="1" x14ac:dyDescent="0.25">
      <c r="A12" s="137" t="s">
        <v>556</v>
      </c>
      <c r="B12" s="138" t="s">
        <v>557</v>
      </c>
      <c r="C12" s="120" t="s">
        <v>2157</v>
      </c>
      <c r="D12" s="96" t="s">
        <v>543</v>
      </c>
      <c r="E12" s="140"/>
    </row>
    <row r="13" spans="1:5" ht="15.75" x14ac:dyDescent="0.25">
      <c r="A13" s="137" t="s">
        <v>559</v>
      </c>
      <c r="B13" s="138" t="s">
        <v>695</v>
      </c>
      <c r="C13" s="91" t="s">
        <v>939</v>
      </c>
      <c r="D13" s="166" t="s">
        <v>543</v>
      </c>
      <c r="E13" s="140"/>
    </row>
    <row r="14" spans="1:5" ht="30.75" customHeight="1" x14ac:dyDescent="0.25">
      <c r="A14" s="137" t="s">
        <v>563</v>
      </c>
      <c r="B14" s="138" t="s">
        <v>602</v>
      </c>
      <c r="C14" s="120" t="s">
        <v>543</v>
      </c>
      <c r="D14" s="96" t="s">
        <v>543</v>
      </c>
      <c r="E14" s="140"/>
    </row>
    <row r="15" spans="1:5" ht="62.25" customHeight="1" x14ac:dyDescent="0.25">
      <c r="A15" s="137" t="s">
        <v>566</v>
      </c>
      <c r="B15" s="138" t="s">
        <v>567</v>
      </c>
      <c r="C15" s="40" t="s">
        <v>603</v>
      </c>
      <c r="D15" s="14" t="s">
        <v>604</v>
      </c>
      <c r="E15" s="140"/>
    </row>
    <row r="16" spans="1:5" ht="47.25" x14ac:dyDescent="0.25">
      <c r="A16" s="137" t="s">
        <v>570</v>
      </c>
      <c r="B16" s="138" t="s">
        <v>571</v>
      </c>
      <c r="C16" s="120" t="s">
        <v>1041</v>
      </c>
      <c r="D16" s="96" t="s">
        <v>1117</v>
      </c>
      <c r="E16" s="140"/>
    </row>
    <row r="17" spans="1:5" ht="15" customHeight="1" x14ac:dyDescent="0.25">
      <c r="A17" s="137" t="s">
        <v>573</v>
      </c>
      <c r="B17" s="138" t="s">
        <v>574</v>
      </c>
      <c r="C17" s="120" t="s">
        <v>543</v>
      </c>
      <c r="D17" s="146" t="s">
        <v>543</v>
      </c>
      <c r="E17" s="140"/>
    </row>
    <row r="18" spans="1:5" ht="15.75" x14ac:dyDescent="0.25">
      <c r="A18" s="137" t="s">
        <v>576</v>
      </c>
      <c r="B18" s="138" t="s">
        <v>577</v>
      </c>
      <c r="C18" s="91" t="s">
        <v>1023</v>
      </c>
      <c r="D18" s="103" t="s">
        <v>1118</v>
      </c>
      <c r="E18" s="140"/>
    </row>
    <row r="19" spans="1:5" ht="101.25" customHeight="1" x14ac:dyDescent="0.25">
      <c r="A19" s="137" t="s">
        <v>580</v>
      </c>
      <c r="B19" s="138" t="s">
        <v>609</v>
      </c>
      <c r="C19" s="120" t="s">
        <v>2156</v>
      </c>
      <c r="D19" s="96" t="s">
        <v>583</v>
      </c>
      <c r="E19" s="140"/>
    </row>
    <row r="20" spans="1:5" ht="15.75" x14ac:dyDescent="0.25">
      <c r="A20" s="99"/>
      <c r="B20" s="164"/>
      <c r="C20" s="164"/>
      <c r="D20" s="164"/>
      <c r="E20" s="140"/>
    </row>
    <row r="21" spans="1:5" s="149" customFormat="1" ht="17.25" customHeight="1" x14ac:dyDescent="0.25">
      <c r="A21" s="329" t="s">
        <v>612</v>
      </c>
      <c r="B21" s="329"/>
      <c r="C21" s="329"/>
      <c r="D21" s="329"/>
      <c r="E21" s="148"/>
    </row>
    <row r="22" spans="1:5" ht="226.9" customHeight="1" x14ac:dyDescent="0.25">
      <c r="A22" s="328" t="s">
        <v>1119</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B3" sqref="B3:B4"/>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869</v>
      </c>
      <c r="E1" s="140"/>
    </row>
    <row r="2" spans="1:5" ht="27" customHeight="1" x14ac:dyDescent="0.25">
      <c r="A2" s="293" t="s">
        <v>519</v>
      </c>
      <c r="B2" s="293"/>
      <c r="C2" s="293"/>
      <c r="D2" s="293"/>
      <c r="E2" s="140"/>
    </row>
    <row r="3" spans="1:5" ht="15.75" customHeight="1" x14ac:dyDescent="0.25">
      <c r="A3" s="49"/>
      <c r="B3" s="294" t="s">
        <v>521</v>
      </c>
      <c r="C3" s="50" t="s">
        <v>534</v>
      </c>
      <c r="D3" s="49"/>
      <c r="E3" s="140"/>
    </row>
    <row r="4" spans="1:5" ht="17.25" customHeight="1" x14ac:dyDescent="0.25">
      <c r="A4" s="47"/>
      <c r="B4" s="327"/>
      <c r="C4" s="50" t="s">
        <v>535</v>
      </c>
      <c r="D4" s="47"/>
      <c r="E4" s="140"/>
    </row>
    <row r="5" spans="1:5" ht="30" customHeight="1" x14ac:dyDescent="0.25">
      <c r="A5" s="97"/>
      <c r="B5" s="323" t="s">
        <v>1096</v>
      </c>
      <c r="C5" s="323"/>
      <c r="D5" s="323"/>
      <c r="E5" s="158"/>
    </row>
    <row r="6" spans="1:5" ht="15.75" x14ac:dyDescent="0.25">
      <c r="A6" s="54" t="s">
        <v>537</v>
      </c>
      <c r="B6" s="9" t="s">
        <v>538</v>
      </c>
      <c r="C6" s="9" t="s">
        <v>539</v>
      </c>
      <c r="D6" s="9" t="s">
        <v>10</v>
      </c>
    </row>
    <row r="7" spans="1:5" ht="15.75" x14ac:dyDescent="0.25">
      <c r="A7" s="137" t="s">
        <v>540</v>
      </c>
      <c r="B7" s="38" t="s">
        <v>541</v>
      </c>
      <c r="C7" s="91" t="s">
        <v>620</v>
      </c>
      <c r="D7" s="103" t="s">
        <v>838</v>
      </c>
      <c r="E7" s="140"/>
    </row>
    <row r="8" spans="1:5" ht="63" x14ac:dyDescent="0.25">
      <c r="A8" s="137" t="s">
        <v>544</v>
      </c>
      <c r="B8" s="38" t="s">
        <v>8</v>
      </c>
      <c r="C8" s="91" t="s">
        <v>1000</v>
      </c>
      <c r="D8" s="103" t="s">
        <v>1120</v>
      </c>
      <c r="E8" s="140"/>
    </row>
    <row r="9" spans="1:5" ht="31.5" x14ac:dyDescent="0.25">
      <c r="A9" s="137" t="s">
        <v>547</v>
      </c>
      <c r="B9" s="38" t="s">
        <v>9</v>
      </c>
      <c r="C9" s="120" t="s">
        <v>2146</v>
      </c>
      <c r="D9" s="96" t="s">
        <v>1098</v>
      </c>
      <c r="E9" s="140"/>
    </row>
    <row r="10" spans="1:5" ht="63" x14ac:dyDescent="0.25">
      <c r="A10" s="141" t="s">
        <v>549</v>
      </c>
      <c r="B10" s="38" t="s">
        <v>550</v>
      </c>
      <c r="C10" s="96" t="s">
        <v>1003</v>
      </c>
      <c r="D10" s="103" t="s">
        <v>1058</v>
      </c>
      <c r="E10" s="140"/>
    </row>
    <row r="11" spans="1:5" ht="33" customHeight="1" x14ac:dyDescent="0.25">
      <c r="A11" s="137" t="s">
        <v>552</v>
      </c>
      <c r="B11" s="162" t="s">
        <v>1121</v>
      </c>
      <c r="C11" s="120" t="s">
        <v>1122</v>
      </c>
      <c r="D11" s="103" t="s">
        <v>1123</v>
      </c>
      <c r="E11" s="140"/>
    </row>
    <row r="12" spans="1:5" ht="15.75" x14ac:dyDescent="0.25">
      <c r="A12" s="137" t="s">
        <v>556</v>
      </c>
      <c r="B12" s="38" t="s">
        <v>557</v>
      </c>
      <c r="C12" s="266" t="s">
        <v>1006</v>
      </c>
      <c r="D12" s="103" t="s">
        <v>1061</v>
      </c>
      <c r="E12" s="140"/>
    </row>
    <row r="13" spans="1:5" ht="78.75" x14ac:dyDescent="0.25">
      <c r="A13" s="137" t="s">
        <v>559</v>
      </c>
      <c r="B13" s="38" t="s">
        <v>560</v>
      </c>
      <c r="C13" s="120" t="s">
        <v>1062</v>
      </c>
      <c r="D13" s="103" t="s">
        <v>1054</v>
      </c>
      <c r="E13" s="140"/>
    </row>
    <row r="14" spans="1:5" ht="30.75" customHeight="1" x14ac:dyDescent="0.25">
      <c r="A14" s="137" t="s">
        <v>563</v>
      </c>
      <c r="B14" s="38" t="s">
        <v>564</v>
      </c>
      <c r="C14" s="120" t="s">
        <v>543</v>
      </c>
      <c r="D14" s="96" t="s">
        <v>543</v>
      </c>
      <c r="E14" s="140"/>
    </row>
    <row r="15" spans="1:5" ht="95.25" customHeight="1" x14ac:dyDescent="0.25">
      <c r="A15" s="137" t="s">
        <v>566</v>
      </c>
      <c r="B15" s="38" t="s">
        <v>567</v>
      </c>
      <c r="C15" s="40" t="s">
        <v>711</v>
      </c>
      <c r="D15" s="38" t="s">
        <v>981</v>
      </c>
      <c r="E15" s="140"/>
    </row>
    <row r="16" spans="1:5" ht="78.75" x14ac:dyDescent="0.25">
      <c r="A16" s="137" t="s">
        <v>570</v>
      </c>
      <c r="B16" s="38" t="s">
        <v>571</v>
      </c>
      <c r="C16" s="40" t="s">
        <v>1010</v>
      </c>
      <c r="D16" s="38" t="s">
        <v>2160</v>
      </c>
      <c r="E16" s="140"/>
    </row>
    <row r="17" spans="1:5" ht="15" customHeight="1" x14ac:dyDescent="0.25">
      <c r="A17" s="137" t="s">
        <v>573</v>
      </c>
      <c r="B17" s="38" t="s">
        <v>574</v>
      </c>
      <c r="C17" s="120" t="s">
        <v>543</v>
      </c>
      <c r="D17" s="96" t="s">
        <v>543</v>
      </c>
      <c r="E17" s="140"/>
    </row>
    <row r="18" spans="1:5" ht="15.75" x14ac:dyDescent="0.25">
      <c r="A18" s="137" t="s">
        <v>576</v>
      </c>
      <c r="B18" s="38" t="s">
        <v>577</v>
      </c>
      <c r="C18" s="108" t="s">
        <v>910</v>
      </c>
      <c r="D18" s="96" t="s">
        <v>1124</v>
      </c>
      <c r="E18" s="140"/>
    </row>
    <row r="19" spans="1:5" ht="78" customHeight="1" x14ac:dyDescent="0.25">
      <c r="A19" s="137" t="s">
        <v>580</v>
      </c>
      <c r="B19" s="38" t="s">
        <v>609</v>
      </c>
      <c r="C19" s="120" t="s">
        <v>2161</v>
      </c>
      <c r="D19" s="96" t="s">
        <v>583</v>
      </c>
      <c r="E19" s="140"/>
    </row>
    <row r="20" spans="1:5" ht="15.75" x14ac:dyDescent="0.25">
      <c r="A20" s="163"/>
      <c r="B20" s="164"/>
      <c r="C20" s="164"/>
      <c r="D20" s="164"/>
      <c r="E20" s="140"/>
    </row>
    <row r="21" spans="1:5" s="67" customFormat="1" ht="57.75" customHeight="1" x14ac:dyDescent="0.25">
      <c r="A21" s="318" t="s">
        <v>748</v>
      </c>
      <c r="B21" s="318"/>
      <c r="C21" s="318"/>
      <c r="D21" s="318"/>
      <c r="E21" s="116"/>
    </row>
    <row r="22" spans="1:5" ht="35.25" customHeight="1" x14ac:dyDescent="0.25">
      <c r="A22" s="317" t="s">
        <v>584</v>
      </c>
      <c r="B22" s="317"/>
      <c r="C22" s="317"/>
      <c r="D22" s="317"/>
      <c r="E22" s="1"/>
    </row>
    <row r="23" spans="1:5" ht="213" customHeight="1" x14ac:dyDescent="0.25">
      <c r="A23" s="298" t="s">
        <v>2136</v>
      </c>
      <c r="B23" s="298"/>
      <c r="C23" s="298"/>
      <c r="D23" s="298"/>
      <c r="E23" s="1"/>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D11" sqref="D11"/>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5.25" customHeight="1" x14ac:dyDescent="0.25">
      <c r="A1" s="47"/>
      <c r="B1" s="47"/>
      <c r="C1" s="47"/>
      <c r="D1" s="48" t="s">
        <v>869</v>
      </c>
      <c r="E1" s="140"/>
    </row>
    <row r="2" spans="1:5" ht="27" customHeight="1" x14ac:dyDescent="0.25">
      <c r="A2" s="293" t="s">
        <v>116</v>
      </c>
      <c r="B2" s="293"/>
      <c r="C2" s="293"/>
      <c r="D2" s="293"/>
      <c r="E2" s="140"/>
    </row>
    <row r="3" spans="1:5" ht="15.75" customHeight="1" x14ac:dyDescent="0.25">
      <c r="A3" s="49"/>
      <c r="B3" s="294" t="s">
        <v>125</v>
      </c>
      <c r="C3" s="50" t="s">
        <v>534</v>
      </c>
      <c r="D3" s="49"/>
      <c r="E3" s="140"/>
    </row>
    <row r="4" spans="1:5" ht="17.25" customHeight="1" x14ac:dyDescent="0.25">
      <c r="A4" s="47"/>
      <c r="B4" s="327"/>
      <c r="C4" s="50" t="s">
        <v>535</v>
      </c>
      <c r="D4" s="47"/>
      <c r="E4" s="140"/>
    </row>
    <row r="5" spans="1:5" ht="30" customHeight="1" x14ac:dyDescent="0.25">
      <c r="A5" s="97"/>
      <c r="B5" s="323" t="s">
        <v>1125</v>
      </c>
      <c r="C5" s="323"/>
      <c r="D5" s="323"/>
      <c r="E5" s="158"/>
    </row>
    <row r="6" spans="1:5" ht="15.75" x14ac:dyDescent="0.25">
      <c r="A6" s="54" t="s">
        <v>537</v>
      </c>
      <c r="B6" s="9" t="s">
        <v>538</v>
      </c>
      <c r="C6" s="9" t="s">
        <v>539</v>
      </c>
      <c r="D6" s="9" t="s">
        <v>10</v>
      </c>
    </row>
    <row r="7" spans="1:5" ht="15.75" x14ac:dyDescent="0.25">
      <c r="A7" s="137" t="s">
        <v>540</v>
      </c>
      <c r="B7" s="38" t="s">
        <v>541</v>
      </c>
      <c r="C7" s="91" t="s">
        <v>620</v>
      </c>
      <c r="D7" s="103" t="s">
        <v>838</v>
      </c>
      <c r="E7" s="140"/>
    </row>
    <row r="8" spans="1:5" ht="47.25" x14ac:dyDescent="0.25">
      <c r="A8" s="137" t="s">
        <v>544</v>
      </c>
      <c r="B8" s="38" t="s">
        <v>8</v>
      </c>
      <c r="C8" s="91" t="s">
        <v>1000</v>
      </c>
      <c r="D8" s="103" t="s">
        <v>1126</v>
      </c>
      <c r="E8" s="140"/>
    </row>
    <row r="9" spans="1:5" ht="33.6" customHeight="1" x14ac:dyDescent="0.25">
      <c r="A9" s="137" t="s">
        <v>547</v>
      </c>
      <c r="B9" s="38" t="s">
        <v>9</v>
      </c>
      <c r="C9" s="120" t="s">
        <v>2162</v>
      </c>
      <c r="D9" s="96" t="s">
        <v>1127</v>
      </c>
      <c r="E9" s="140"/>
    </row>
    <row r="10" spans="1:5" ht="63" x14ac:dyDescent="0.25">
      <c r="A10" s="141" t="s">
        <v>549</v>
      </c>
      <c r="B10" s="14" t="s">
        <v>550</v>
      </c>
      <c r="C10" s="96" t="s">
        <v>1003</v>
      </c>
      <c r="D10" s="96" t="s">
        <v>2163</v>
      </c>
      <c r="E10" s="140"/>
    </row>
    <row r="11" spans="1:5" ht="63" customHeight="1" x14ac:dyDescent="0.25">
      <c r="A11" s="137" t="s">
        <v>552</v>
      </c>
      <c r="B11" s="162" t="s">
        <v>597</v>
      </c>
      <c r="C11" s="120" t="s">
        <v>1128</v>
      </c>
      <c r="D11" s="277" t="s">
        <v>2165</v>
      </c>
      <c r="E11" s="140"/>
    </row>
    <row r="12" spans="1:5" ht="36.75" customHeight="1" x14ac:dyDescent="0.25">
      <c r="A12" s="137" t="s">
        <v>556</v>
      </c>
      <c r="B12" s="14" t="s">
        <v>557</v>
      </c>
      <c r="C12" s="120" t="s">
        <v>2145</v>
      </c>
      <c r="D12" s="96" t="s">
        <v>543</v>
      </c>
      <c r="E12" s="140"/>
    </row>
    <row r="13" spans="1:5" ht="78.75" x14ac:dyDescent="0.25">
      <c r="A13" s="137" t="s">
        <v>559</v>
      </c>
      <c r="B13" s="14" t="s">
        <v>560</v>
      </c>
      <c r="C13" s="120" t="s">
        <v>1007</v>
      </c>
      <c r="D13" s="96" t="s">
        <v>2166</v>
      </c>
      <c r="E13" s="140"/>
    </row>
    <row r="14" spans="1:5" ht="30.75" customHeight="1" x14ac:dyDescent="0.25">
      <c r="A14" s="137" t="s">
        <v>563</v>
      </c>
      <c r="B14" s="14" t="s">
        <v>564</v>
      </c>
      <c r="C14" s="120" t="s">
        <v>543</v>
      </c>
      <c r="D14" s="96" t="s">
        <v>543</v>
      </c>
      <c r="E14" s="140"/>
    </row>
    <row r="15" spans="1:5" ht="93" customHeight="1" x14ac:dyDescent="0.25">
      <c r="A15" s="137" t="s">
        <v>566</v>
      </c>
      <c r="B15" s="14" t="s">
        <v>567</v>
      </c>
      <c r="C15" s="40" t="s">
        <v>711</v>
      </c>
      <c r="D15" s="38" t="s">
        <v>981</v>
      </c>
      <c r="E15" s="140"/>
    </row>
    <row r="16" spans="1:5" ht="76.5" customHeight="1" x14ac:dyDescent="0.25">
      <c r="A16" s="137" t="s">
        <v>570</v>
      </c>
      <c r="B16" s="14" t="s">
        <v>571</v>
      </c>
      <c r="C16" s="272" t="s">
        <v>1010</v>
      </c>
      <c r="D16" s="38" t="s">
        <v>2167</v>
      </c>
      <c r="E16" s="140"/>
    </row>
    <row r="17" spans="1:5" ht="15" customHeight="1" x14ac:dyDescent="0.25">
      <c r="A17" s="137" t="s">
        <v>573</v>
      </c>
      <c r="B17" s="38" t="s">
        <v>574</v>
      </c>
      <c r="C17" s="120" t="s">
        <v>543</v>
      </c>
      <c r="D17" s="96" t="s">
        <v>543</v>
      </c>
      <c r="E17" s="140"/>
    </row>
    <row r="18" spans="1:5" ht="15.75" x14ac:dyDescent="0.25">
      <c r="A18" s="137" t="s">
        <v>576</v>
      </c>
      <c r="B18" s="38" t="s">
        <v>577</v>
      </c>
      <c r="C18" s="91" t="s">
        <v>1129</v>
      </c>
      <c r="D18" s="103" t="s">
        <v>1118</v>
      </c>
      <c r="E18" s="140"/>
    </row>
    <row r="19" spans="1:5" ht="83.25" customHeight="1" x14ac:dyDescent="0.25">
      <c r="A19" s="137" t="s">
        <v>580</v>
      </c>
      <c r="B19" s="38" t="s">
        <v>609</v>
      </c>
      <c r="C19" s="120" t="s">
        <v>2168</v>
      </c>
      <c r="D19" s="96" t="s">
        <v>583</v>
      </c>
      <c r="E19" s="140"/>
    </row>
    <row r="20" spans="1:5" ht="15.75" x14ac:dyDescent="0.25">
      <c r="A20" s="163"/>
      <c r="B20" s="164"/>
      <c r="C20" s="164"/>
      <c r="D20" s="164"/>
      <c r="E20" s="140"/>
    </row>
    <row r="21" spans="1:5" s="67" customFormat="1" ht="57" customHeight="1" x14ac:dyDescent="0.25">
      <c r="A21" s="318" t="s">
        <v>748</v>
      </c>
      <c r="B21" s="318"/>
      <c r="C21" s="318"/>
      <c r="D21" s="318"/>
      <c r="E21" s="116"/>
    </row>
    <row r="22" spans="1:5" ht="35.25" customHeight="1" x14ac:dyDescent="0.25">
      <c r="A22" s="317" t="s">
        <v>584</v>
      </c>
      <c r="B22" s="317"/>
      <c r="C22" s="317"/>
      <c r="D22" s="317"/>
      <c r="E22" s="1"/>
    </row>
    <row r="23" spans="1:5" ht="152.25" customHeight="1" x14ac:dyDescent="0.25">
      <c r="A23" s="298" t="s">
        <v>2169</v>
      </c>
      <c r="B23" s="298"/>
      <c r="C23" s="298"/>
      <c r="D23" s="298"/>
      <c r="E23" s="1"/>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B3" sqref="B3:B4"/>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879</v>
      </c>
      <c r="E1" s="140"/>
    </row>
    <row r="2" spans="1:5" ht="40.5" customHeight="1" x14ac:dyDescent="0.25">
      <c r="A2" s="293" t="s">
        <v>1102</v>
      </c>
      <c r="B2" s="293"/>
      <c r="C2" s="293"/>
      <c r="D2" s="293"/>
      <c r="E2" s="140"/>
    </row>
    <row r="3" spans="1:5" ht="15.75" customHeight="1" x14ac:dyDescent="0.25">
      <c r="A3" s="49"/>
      <c r="B3" s="327" t="s">
        <v>160</v>
      </c>
      <c r="C3" s="50" t="s">
        <v>534</v>
      </c>
      <c r="D3" s="49"/>
      <c r="E3" s="140"/>
    </row>
    <row r="4" spans="1:5" ht="17.25" customHeight="1" x14ac:dyDescent="0.25">
      <c r="A4" s="47"/>
      <c r="B4" s="327"/>
      <c r="C4" s="50" t="s">
        <v>535</v>
      </c>
      <c r="D4" s="47"/>
      <c r="E4" s="140"/>
    </row>
    <row r="5" spans="1:5" ht="30" customHeight="1" x14ac:dyDescent="0.25">
      <c r="A5" s="97"/>
      <c r="B5" s="323" t="s">
        <v>1130</v>
      </c>
      <c r="C5" s="323"/>
      <c r="D5" s="323"/>
      <c r="E5" s="158"/>
    </row>
    <row r="6" spans="1:5" s="100" customFormat="1" ht="15.75" x14ac:dyDescent="0.25">
      <c r="A6" s="54" t="s">
        <v>537</v>
      </c>
      <c r="B6" s="136" t="s">
        <v>538</v>
      </c>
      <c r="C6" s="136" t="s">
        <v>659</v>
      </c>
      <c r="D6" s="136" t="s">
        <v>10</v>
      </c>
    </row>
    <row r="7" spans="1:5" ht="15.75" x14ac:dyDescent="0.25">
      <c r="A7" s="137" t="s">
        <v>540</v>
      </c>
      <c r="B7" s="138" t="s">
        <v>541</v>
      </c>
      <c r="C7" s="120" t="s">
        <v>620</v>
      </c>
      <c r="D7" s="96" t="s">
        <v>838</v>
      </c>
      <c r="E7" s="140"/>
    </row>
    <row r="8" spans="1:5" ht="31.5" x14ac:dyDescent="0.25">
      <c r="A8" s="137" t="s">
        <v>544</v>
      </c>
      <c r="B8" s="138" t="s">
        <v>8</v>
      </c>
      <c r="C8" s="120" t="s">
        <v>1000</v>
      </c>
      <c r="D8" s="96" t="s">
        <v>1104</v>
      </c>
      <c r="E8" s="140"/>
    </row>
    <row r="9" spans="1:5" ht="31.5" x14ac:dyDescent="0.25">
      <c r="A9" s="137" t="s">
        <v>547</v>
      </c>
      <c r="B9" s="138" t="s">
        <v>9</v>
      </c>
      <c r="C9" s="120" t="s">
        <v>1131</v>
      </c>
      <c r="D9" s="96" t="s">
        <v>1132</v>
      </c>
      <c r="E9" s="140"/>
    </row>
    <row r="10" spans="1:5" ht="63" customHeight="1" x14ac:dyDescent="0.25">
      <c r="A10" s="141" t="s">
        <v>549</v>
      </c>
      <c r="B10" s="138" t="s">
        <v>550</v>
      </c>
      <c r="C10" s="96" t="s">
        <v>1133</v>
      </c>
      <c r="D10" s="96" t="s">
        <v>1134</v>
      </c>
      <c r="E10" s="140"/>
    </row>
    <row r="11" spans="1:5" ht="46.5" customHeight="1" x14ac:dyDescent="0.25">
      <c r="A11" s="137" t="s">
        <v>552</v>
      </c>
      <c r="B11" s="20" t="s">
        <v>597</v>
      </c>
      <c r="C11" s="91" t="s">
        <v>1135</v>
      </c>
      <c r="D11" s="96" t="s">
        <v>2170</v>
      </c>
      <c r="E11" s="140"/>
    </row>
    <row r="12" spans="1:5" ht="31.5" x14ac:dyDescent="0.25">
      <c r="A12" s="137" t="s">
        <v>556</v>
      </c>
      <c r="B12" s="104" t="s">
        <v>557</v>
      </c>
      <c r="C12" s="273" t="s">
        <v>2147</v>
      </c>
      <c r="D12" s="96" t="s">
        <v>543</v>
      </c>
      <c r="E12" s="140"/>
    </row>
    <row r="13" spans="1:5" ht="15.75" x14ac:dyDescent="0.25">
      <c r="A13" s="137" t="s">
        <v>559</v>
      </c>
      <c r="B13" s="104" t="s">
        <v>695</v>
      </c>
      <c r="C13" s="91" t="s">
        <v>1007</v>
      </c>
      <c r="D13" s="167" t="s">
        <v>543</v>
      </c>
      <c r="E13" s="140"/>
    </row>
    <row r="14" spans="1:5" ht="51.6" customHeight="1" x14ac:dyDescent="0.25">
      <c r="A14" s="137" t="s">
        <v>563</v>
      </c>
      <c r="B14" s="104" t="s">
        <v>602</v>
      </c>
      <c r="C14" s="91" t="s">
        <v>543</v>
      </c>
      <c r="D14" s="96" t="s">
        <v>1136</v>
      </c>
      <c r="E14" s="140"/>
    </row>
    <row r="15" spans="1:5" ht="111" customHeight="1" x14ac:dyDescent="0.25">
      <c r="A15" s="137" t="s">
        <v>566</v>
      </c>
      <c r="B15" s="104" t="s">
        <v>567</v>
      </c>
      <c r="C15" s="91" t="s">
        <v>1137</v>
      </c>
      <c r="D15" s="96" t="s">
        <v>981</v>
      </c>
      <c r="E15" s="140"/>
    </row>
    <row r="16" spans="1:5" ht="47.25" x14ac:dyDescent="0.25">
      <c r="A16" s="137" t="s">
        <v>570</v>
      </c>
      <c r="B16" s="138" t="s">
        <v>1138</v>
      </c>
      <c r="C16" s="120" t="s">
        <v>1107</v>
      </c>
      <c r="D16" s="96" t="s">
        <v>1117</v>
      </c>
      <c r="E16" s="140"/>
    </row>
    <row r="17" spans="1:5" ht="15" customHeight="1" x14ac:dyDescent="0.25">
      <c r="A17" s="137" t="s">
        <v>573</v>
      </c>
      <c r="B17" s="138" t="s">
        <v>574</v>
      </c>
      <c r="C17" s="120" t="s">
        <v>543</v>
      </c>
      <c r="D17" s="96" t="s">
        <v>1139</v>
      </c>
      <c r="E17" s="140"/>
    </row>
    <row r="18" spans="1:5" ht="15.75" x14ac:dyDescent="0.25">
      <c r="A18" s="137" t="s">
        <v>576</v>
      </c>
      <c r="B18" s="138" t="s">
        <v>577</v>
      </c>
      <c r="C18" s="132" t="s">
        <v>1140</v>
      </c>
      <c r="D18" s="96" t="s">
        <v>1141</v>
      </c>
      <c r="E18" s="140"/>
    </row>
    <row r="19" spans="1:5" ht="92.25" customHeight="1" x14ac:dyDescent="0.25">
      <c r="A19" s="137" t="s">
        <v>580</v>
      </c>
      <c r="B19" s="138" t="s">
        <v>609</v>
      </c>
      <c r="C19" s="120" t="s">
        <v>2164</v>
      </c>
      <c r="D19" s="96" t="s">
        <v>583</v>
      </c>
      <c r="E19" s="140"/>
    </row>
    <row r="20" spans="1:5" ht="15.75" x14ac:dyDescent="0.25">
      <c r="A20" s="99"/>
      <c r="B20" s="164"/>
      <c r="C20" s="164"/>
      <c r="D20" s="164"/>
      <c r="E20" s="140"/>
    </row>
    <row r="21" spans="1:5" s="149" customFormat="1" ht="17.25" customHeight="1" x14ac:dyDescent="0.25">
      <c r="A21" s="329" t="s">
        <v>612</v>
      </c>
      <c r="B21" s="329"/>
      <c r="C21" s="329"/>
      <c r="D21" s="329"/>
      <c r="E21" s="148"/>
    </row>
    <row r="22" spans="1:5" ht="114.75" customHeight="1" x14ac:dyDescent="0.25">
      <c r="A22" s="328" t="s">
        <v>1142</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1502"/>
  <sheetViews>
    <sheetView topLeftCell="A10" workbookViewId="0">
      <selection activeCell="B3" sqref="B3:B4"/>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30.75" customHeight="1" x14ac:dyDescent="0.25">
      <c r="A2" s="289" t="s">
        <v>587</v>
      </c>
      <c r="B2" s="289"/>
      <c r="C2" s="289"/>
      <c r="D2" s="289"/>
    </row>
    <row r="3" spans="1:5" ht="15.75" customHeight="1" x14ac:dyDescent="0.25">
      <c r="A3" s="62"/>
      <c r="B3" s="294" t="s">
        <v>26</v>
      </c>
      <c r="C3" s="50" t="s">
        <v>534</v>
      </c>
      <c r="D3" s="62"/>
    </row>
    <row r="4" spans="1:5" ht="17.25" customHeight="1" x14ac:dyDescent="0.25">
      <c r="A4" s="58"/>
      <c r="B4" s="294"/>
      <c r="C4" s="50" t="s">
        <v>535</v>
      </c>
      <c r="D4" s="58"/>
    </row>
    <row r="5" spans="1:5" ht="21.75" customHeight="1" x14ac:dyDescent="0.25">
      <c r="A5" s="1"/>
      <c r="B5" s="299" t="s">
        <v>634</v>
      </c>
      <c r="C5" s="299"/>
      <c r="D5" s="299"/>
      <c r="E5" s="63"/>
    </row>
    <row r="6" spans="1:5" ht="15.75" x14ac:dyDescent="0.25">
      <c r="A6" s="9" t="s">
        <v>537</v>
      </c>
      <c r="B6" s="9" t="s">
        <v>538</v>
      </c>
      <c r="C6" s="9" t="s">
        <v>539</v>
      </c>
      <c r="D6" s="9" t="s">
        <v>10</v>
      </c>
    </row>
    <row r="7" spans="1:5" ht="31.5" x14ac:dyDescent="0.25">
      <c r="A7" s="40" t="s">
        <v>540</v>
      </c>
      <c r="B7" s="64" t="s">
        <v>541</v>
      </c>
      <c r="C7" s="40" t="s">
        <v>542</v>
      </c>
      <c r="D7" s="38" t="s">
        <v>635</v>
      </c>
    </row>
    <row r="8" spans="1:5" ht="141.75" x14ac:dyDescent="0.25">
      <c r="A8" s="40" t="s">
        <v>544</v>
      </c>
      <c r="B8" s="38" t="s">
        <v>8</v>
      </c>
      <c r="C8" s="40" t="s">
        <v>591</v>
      </c>
      <c r="D8" s="38" t="s">
        <v>636</v>
      </c>
    </row>
    <row r="9" spans="1:5" ht="63" x14ac:dyDescent="0.25">
      <c r="A9" s="40" t="s">
        <v>547</v>
      </c>
      <c r="B9" s="38" t="s">
        <v>9</v>
      </c>
      <c r="C9" s="40" t="s">
        <v>28</v>
      </c>
      <c r="D9" s="38" t="s">
        <v>637</v>
      </c>
    </row>
    <row r="10" spans="1:5" ht="60.75" customHeight="1" x14ac:dyDescent="0.25">
      <c r="A10" s="40" t="s">
        <v>549</v>
      </c>
      <c r="B10" s="38" t="s">
        <v>550</v>
      </c>
      <c r="C10" s="40" t="s">
        <v>624</v>
      </c>
      <c r="D10" s="38" t="s">
        <v>596</v>
      </c>
    </row>
    <row r="11" spans="1:5" ht="49.5" customHeight="1" x14ac:dyDescent="0.25">
      <c r="A11" s="40" t="s">
        <v>552</v>
      </c>
      <c r="B11" s="20" t="s">
        <v>597</v>
      </c>
      <c r="C11" s="91" t="s">
        <v>638</v>
      </c>
      <c r="D11" s="38" t="s">
        <v>599</v>
      </c>
    </row>
    <row r="12" spans="1:5" ht="60" customHeight="1" x14ac:dyDescent="0.25">
      <c r="A12" s="40" t="s">
        <v>556</v>
      </c>
      <c r="B12" s="92" t="s">
        <v>557</v>
      </c>
      <c r="C12" s="38" t="s">
        <v>639</v>
      </c>
      <c r="D12" s="66" t="s">
        <v>543</v>
      </c>
    </row>
    <row r="13" spans="1:5" ht="63" customHeight="1" x14ac:dyDescent="0.25">
      <c r="A13" s="40" t="s">
        <v>559</v>
      </c>
      <c r="B13" s="38" t="s">
        <v>560</v>
      </c>
      <c r="C13" s="65" t="s">
        <v>640</v>
      </c>
      <c r="D13" s="39" t="s">
        <v>543</v>
      </c>
    </row>
    <row r="14" spans="1:5" ht="30.75" customHeight="1" x14ac:dyDescent="0.25">
      <c r="A14" s="40" t="s">
        <v>563</v>
      </c>
      <c r="B14" s="38" t="s">
        <v>602</v>
      </c>
      <c r="C14" s="40" t="s">
        <v>543</v>
      </c>
      <c r="D14" s="39" t="s">
        <v>543</v>
      </c>
    </row>
    <row r="15" spans="1:5" ht="77.25" customHeight="1" x14ac:dyDescent="0.25">
      <c r="A15" s="40" t="s">
        <v>566</v>
      </c>
      <c r="B15" s="38" t="s">
        <v>567</v>
      </c>
      <c r="C15" s="10" t="s">
        <v>603</v>
      </c>
      <c r="D15" s="14" t="s">
        <v>604</v>
      </c>
    </row>
    <row r="16" spans="1:5" ht="94.5" x14ac:dyDescent="0.25">
      <c r="A16" s="40" t="s">
        <v>570</v>
      </c>
      <c r="B16" s="38" t="s">
        <v>571</v>
      </c>
      <c r="C16" s="40" t="s">
        <v>605</v>
      </c>
      <c r="D16" s="38" t="s">
        <v>629</v>
      </c>
    </row>
    <row r="17" spans="1:4" ht="19.5" customHeight="1" x14ac:dyDescent="0.25">
      <c r="A17" s="40" t="s">
        <v>573</v>
      </c>
      <c r="B17" s="38" t="s">
        <v>574</v>
      </c>
      <c r="C17" s="40" t="s">
        <v>543</v>
      </c>
      <c r="D17" s="39" t="s">
        <v>543</v>
      </c>
    </row>
    <row r="18" spans="1:4" ht="31.5" x14ac:dyDescent="0.25">
      <c r="A18" s="40" t="s">
        <v>576</v>
      </c>
      <c r="B18" s="38" t="s">
        <v>577</v>
      </c>
      <c r="C18" s="40" t="s">
        <v>630</v>
      </c>
      <c r="D18" s="38" t="s">
        <v>543</v>
      </c>
    </row>
    <row r="19" spans="1:4" ht="157.5" x14ac:dyDescent="0.25">
      <c r="A19" s="40" t="s">
        <v>580</v>
      </c>
      <c r="B19" s="38" t="s">
        <v>609</v>
      </c>
      <c r="C19" s="40" t="s">
        <v>610</v>
      </c>
      <c r="D19" s="38" t="s">
        <v>583</v>
      </c>
    </row>
    <row r="20" spans="1:4" ht="15.75" x14ac:dyDescent="0.25">
      <c r="A20" s="57"/>
      <c r="B20" s="58"/>
      <c r="C20" s="58"/>
      <c r="D20" s="58"/>
    </row>
    <row r="21" spans="1:4" ht="54" customHeight="1" x14ac:dyDescent="0.25">
      <c r="A21" s="300" t="s">
        <v>611</v>
      </c>
      <c r="B21" s="300"/>
      <c r="C21" s="300"/>
      <c r="D21" s="300"/>
    </row>
    <row r="22" spans="1:4" s="67" customFormat="1" ht="24.75" customHeight="1" x14ac:dyDescent="0.25">
      <c r="A22" s="301" t="s">
        <v>612</v>
      </c>
      <c r="B22" s="301"/>
      <c r="C22" s="301"/>
      <c r="D22" s="301"/>
    </row>
    <row r="23" spans="1:4" ht="240.75" customHeight="1" x14ac:dyDescent="0.25">
      <c r="A23" s="298" t="s">
        <v>613</v>
      </c>
      <c r="B23" s="298"/>
      <c r="C23" s="298"/>
      <c r="D23" s="298"/>
    </row>
    <row r="24" spans="1:4" ht="13.5" customHeight="1" x14ac:dyDescent="0.25">
      <c r="A24" s="68"/>
      <c r="B24" s="68"/>
      <c r="C24" s="68"/>
      <c r="D24" s="68"/>
    </row>
    <row r="25" spans="1:4" ht="34.5" customHeight="1" x14ac:dyDescent="0.25">
      <c r="A25" s="298" t="s">
        <v>641</v>
      </c>
      <c r="B25" s="298"/>
      <c r="C25" s="298"/>
      <c r="D25" s="298"/>
    </row>
    <row r="26" spans="1:4" ht="45.75" x14ac:dyDescent="0.25">
      <c r="A26" s="69" t="s">
        <v>615</v>
      </c>
      <c r="B26" s="70" t="s">
        <v>616</v>
      </c>
      <c r="C26" s="71" t="s">
        <v>617</v>
      </c>
      <c r="D26" s="72"/>
    </row>
    <row r="27" spans="1:4" x14ac:dyDescent="0.25">
      <c r="A27" s="78">
        <v>1</v>
      </c>
      <c r="B27" s="79">
        <v>150.05000000000001</v>
      </c>
      <c r="C27" s="75"/>
      <c r="D27" s="75"/>
    </row>
    <row r="28" spans="1:4" x14ac:dyDescent="0.25">
      <c r="A28" s="78">
        <v>2</v>
      </c>
      <c r="B28" s="79">
        <v>150.0625</v>
      </c>
      <c r="C28" s="75"/>
      <c r="D28" s="75"/>
    </row>
    <row r="29" spans="1:4" x14ac:dyDescent="0.25">
      <c r="A29" s="78">
        <v>3</v>
      </c>
      <c r="B29" s="79">
        <v>150.07499999999999</v>
      </c>
      <c r="C29" s="75"/>
      <c r="D29" s="75"/>
    </row>
    <row r="30" spans="1:4" x14ac:dyDescent="0.25">
      <c r="A30" s="78">
        <v>4</v>
      </c>
      <c r="B30" s="79">
        <v>150.08750000000001</v>
      </c>
      <c r="C30" s="75"/>
      <c r="D30" s="75"/>
    </row>
    <row r="31" spans="1:4" x14ac:dyDescent="0.25">
      <c r="A31" s="78">
        <v>5</v>
      </c>
      <c r="B31" s="79">
        <v>150.1</v>
      </c>
      <c r="C31" s="75"/>
      <c r="D31" s="75"/>
    </row>
    <row r="32" spans="1:4" x14ac:dyDescent="0.25">
      <c r="A32" s="78">
        <v>6</v>
      </c>
      <c r="B32" s="79">
        <v>150.11250000000001</v>
      </c>
    </row>
    <row r="33" spans="1:2" x14ac:dyDescent="0.25">
      <c r="A33" s="78">
        <v>7</v>
      </c>
      <c r="B33" s="79">
        <v>150.125</v>
      </c>
    </row>
    <row r="34" spans="1:2" x14ac:dyDescent="0.25">
      <c r="A34" s="78">
        <v>8</v>
      </c>
      <c r="B34" s="79">
        <v>150.13749999999999</v>
      </c>
    </row>
    <row r="35" spans="1:2" x14ac:dyDescent="0.25">
      <c r="A35" s="78">
        <v>9</v>
      </c>
      <c r="B35" s="79">
        <v>150.15</v>
      </c>
    </row>
    <row r="36" spans="1:2" x14ac:dyDescent="0.25">
      <c r="A36" s="78">
        <v>10</v>
      </c>
      <c r="B36" s="79">
        <v>150.16249999999999</v>
      </c>
    </row>
    <row r="37" spans="1:2" x14ac:dyDescent="0.25">
      <c r="A37" s="78">
        <v>11</v>
      </c>
      <c r="B37" s="79">
        <v>150.17500000000001</v>
      </c>
    </row>
    <row r="38" spans="1:2" x14ac:dyDescent="0.25">
      <c r="A38" s="78">
        <v>12</v>
      </c>
      <c r="B38" s="79">
        <v>150.1875</v>
      </c>
    </row>
    <row r="39" spans="1:2" x14ac:dyDescent="0.25">
      <c r="A39" s="78">
        <v>13</v>
      </c>
      <c r="B39" s="79">
        <v>150.19999999999999</v>
      </c>
    </row>
    <row r="40" spans="1:2" x14ac:dyDescent="0.25">
      <c r="A40" s="78">
        <v>14</v>
      </c>
      <c r="B40" s="79">
        <v>150.21250000000001</v>
      </c>
    </row>
    <row r="41" spans="1:2" x14ac:dyDescent="0.25">
      <c r="A41" s="78">
        <v>15</v>
      </c>
      <c r="B41" s="79">
        <v>150.22499999999999</v>
      </c>
    </row>
    <row r="42" spans="1:2" x14ac:dyDescent="0.25">
      <c r="A42" s="78">
        <v>16</v>
      </c>
      <c r="B42" s="79">
        <v>150.23750000000001</v>
      </c>
    </row>
    <row r="43" spans="1:2" x14ac:dyDescent="0.25">
      <c r="A43" s="78">
        <v>17</v>
      </c>
      <c r="B43" s="79">
        <v>150.25</v>
      </c>
    </row>
    <row r="44" spans="1:2" x14ac:dyDescent="0.25">
      <c r="A44" s="78">
        <v>18</v>
      </c>
      <c r="B44" s="79">
        <v>150.26249999999999</v>
      </c>
    </row>
    <row r="45" spans="1:2" x14ac:dyDescent="0.25">
      <c r="A45" s="78">
        <v>19</v>
      </c>
      <c r="B45" s="79">
        <v>150.27500000000001</v>
      </c>
    </row>
    <row r="46" spans="1:2" x14ac:dyDescent="0.25">
      <c r="A46" s="78">
        <v>20</v>
      </c>
      <c r="B46" s="79">
        <v>150.28749999999999</v>
      </c>
    </row>
    <row r="47" spans="1:2" x14ac:dyDescent="0.25">
      <c r="A47" s="78">
        <v>21</v>
      </c>
      <c r="B47" s="79">
        <v>150.30000000000001</v>
      </c>
    </row>
    <row r="48" spans="1:2" x14ac:dyDescent="0.25">
      <c r="A48" s="78">
        <v>22</v>
      </c>
      <c r="B48" s="79">
        <v>150.3125</v>
      </c>
    </row>
    <row r="49" spans="1:2" x14ac:dyDescent="0.25">
      <c r="A49" s="78">
        <v>23</v>
      </c>
      <c r="B49" s="79">
        <v>150.32499999999999</v>
      </c>
    </row>
    <row r="50" spans="1:2" x14ac:dyDescent="0.25">
      <c r="A50" s="78">
        <v>24</v>
      </c>
      <c r="B50" s="79">
        <v>150.33750000000001</v>
      </c>
    </row>
    <row r="51" spans="1:2" x14ac:dyDescent="0.25">
      <c r="A51" s="78">
        <v>25</v>
      </c>
      <c r="B51" s="79">
        <v>150.35</v>
      </c>
    </row>
    <row r="52" spans="1:2" x14ac:dyDescent="0.25">
      <c r="A52" s="78">
        <v>26</v>
      </c>
      <c r="B52" s="79">
        <v>150.36250000000001</v>
      </c>
    </row>
    <row r="53" spans="1:2" x14ac:dyDescent="0.25">
      <c r="A53" s="78">
        <v>27</v>
      </c>
      <c r="B53" s="79">
        <v>150.375</v>
      </c>
    </row>
    <row r="54" spans="1:2" x14ac:dyDescent="0.25">
      <c r="A54" s="78">
        <v>28</v>
      </c>
      <c r="B54" s="79">
        <v>150.38749999999999</v>
      </c>
    </row>
    <row r="55" spans="1:2" x14ac:dyDescent="0.25">
      <c r="A55" s="78">
        <v>29</v>
      </c>
      <c r="B55" s="79">
        <v>150.4</v>
      </c>
    </row>
    <row r="56" spans="1:2" x14ac:dyDescent="0.25">
      <c r="A56" s="78">
        <v>30</v>
      </c>
      <c r="B56" s="79">
        <v>150.41249999999999</v>
      </c>
    </row>
    <row r="57" spans="1:2" x14ac:dyDescent="0.25">
      <c r="A57" s="78">
        <v>31</v>
      </c>
      <c r="B57" s="79">
        <v>150.42500000000001</v>
      </c>
    </row>
    <row r="58" spans="1:2" x14ac:dyDescent="0.25">
      <c r="A58" s="78">
        <v>32</v>
      </c>
      <c r="B58" s="79">
        <v>150.4375</v>
      </c>
    </row>
    <row r="59" spans="1:2" x14ac:dyDescent="0.25">
      <c r="A59" s="78">
        <v>33</v>
      </c>
      <c r="B59" s="79">
        <v>150.44999999999999</v>
      </c>
    </row>
    <row r="60" spans="1:2" x14ac:dyDescent="0.25">
      <c r="A60" s="78">
        <v>34</v>
      </c>
      <c r="B60" s="79">
        <v>150.46250000000001</v>
      </c>
    </row>
    <row r="61" spans="1:2" x14ac:dyDescent="0.25">
      <c r="A61" s="78">
        <v>35</v>
      </c>
      <c r="B61" s="79">
        <v>150.47499999999999</v>
      </c>
    </row>
    <row r="62" spans="1:2" x14ac:dyDescent="0.25">
      <c r="A62" s="78">
        <v>36</v>
      </c>
      <c r="B62" s="79">
        <v>150.48750000000001</v>
      </c>
    </row>
    <row r="63" spans="1:2" x14ac:dyDescent="0.25">
      <c r="A63" s="78">
        <v>37</v>
      </c>
      <c r="B63" s="79">
        <v>150.5</v>
      </c>
    </row>
    <row r="64" spans="1:2" x14ac:dyDescent="0.25">
      <c r="A64" s="78">
        <v>38</v>
      </c>
      <c r="B64" s="79">
        <v>150.51249999999999</v>
      </c>
    </row>
    <row r="65" spans="1:2" x14ac:dyDescent="0.25">
      <c r="A65" s="78">
        <v>39</v>
      </c>
      <c r="B65" s="79">
        <v>150.52500000000001</v>
      </c>
    </row>
    <row r="66" spans="1:2" x14ac:dyDescent="0.25">
      <c r="A66" s="78">
        <v>40</v>
      </c>
      <c r="B66" s="79">
        <v>150.53749999999999</v>
      </c>
    </row>
    <row r="67" spans="1:2" x14ac:dyDescent="0.25">
      <c r="A67" s="78">
        <v>41</v>
      </c>
      <c r="B67" s="79">
        <v>150.55000000000001</v>
      </c>
    </row>
    <row r="68" spans="1:2" x14ac:dyDescent="0.25">
      <c r="A68" s="78">
        <v>42</v>
      </c>
      <c r="B68" s="79">
        <v>150.5625</v>
      </c>
    </row>
    <row r="69" spans="1:2" x14ac:dyDescent="0.25">
      <c r="A69" s="78">
        <v>43</v>
      </c>
      <c r="B69" s="79">
        <v>150.57499999999999</v>
      </c>
    </row>
    <row r="70" spans="1:2" x14ac:dyDescent="0.25">
      <c r="A70" s="78">
        <v>44</v>
      </c>
      <c r="B70" s="79">
        <v>150.58750000000001</v>
      </c>
    </row>
    <row r="71" spans="1:2" x14ac:dyDescent="0.25">
      <c r="A71" s="78">
        <v>45</v>
      </c>
      <c r="B71" s="79">
        <v>150.6</v>
      </c>
    </row>
    <row r="72" spans="1:2" x14ac:dyDescent="0.25">
      <c r="A72" s="78">
        <v>46</v>
      </c>
      <c r="B72" s="79">
        <v>150.61250000000001</v>
      </c>
    </row>
    <row r="73" spans="1:2" x14ac:dyDescent="0.25">
      <c r="A73" s="78">
        <v>47</v>
      </c>
      <c r="B73" s="79">
        <v>150.625</v>
      </c>
    </row>
    <row r="74" spans="1:2" x14ac:dyDescent="0.25">
      <c r="A74" s="78">
        <v>48</v>
      </c>
      <c r="B74" s="79">
        <v>150.63749999999999</v>
      </c>
    </row>
    <row r="75" spans="1:2" x14ac:dyDescent="0.25">
      <c r="A75" s="78">
        <v>49</v>
      </c>
      <c r="B75" s="79">
        <v>150.65</v>
      </c>
    </row>
    <row r="76" spans="1:2" x14ac:dyDescent="0.25">
      <c r="A76" s="78">
        <v>50</v>
      </c>
      <c r="B76" s="79">
        <v>150.66249999999999</v>
      </c>
    </row>
    <row r="77" spans="1:2" x14ac:dyDescent="0.25">
      <c r="A77" s="78">
        <v>51</v>
      </c>
      <c r="B77" s="79">
        <v>150.67500000000001</v>
      </c>
    </row>
    <row r="78" spans="1:2" x14ac:dyDescent="0.25">
      <c r="A78" s="78">
        <v>52</v>
      </c>
      <c r="B78" s="79">
        <v>150.6875</v>
      </c>
    </row>
    <row r="79" spans="1:2" x14ac:dyDescent="0.25">
      <c r="A79" s="78">
        <v>53</v>
      </c>
      <c r="B79" s="79">
        <v>150.69999999999999</v>
      </c>
    </row>
    <row r="80" spans="1:2" x14ac:dyDescent="0.25">
      <c r="A80" s="78">
        <v>54</v>
      </c>
      <c r="B80" s="79">
        <v>150.71250000000001</v>
      </c>
    </row>
    <row r="81" spans="1:2" x14ac:dyDescent="0.25">
      <c r="A81" s="78">
        <v>55</v>
      </c>
      <c r="B81" s="79">
        <v>150.72499999999999</v>
      </c>
    </row>
    <row r="82" spans="1:2" x14ac:dyDescent="0.25">
      <c r="A82" s="78">
        <v>56</v>
      </c>
      <c r="B82" s="79">
        <v>150.73750000000001</v>
      </c>
    </row>
    <row r="83" spans="1:2" x14ac:dyDescent="0.25">
      <c r="A83" s="78">
        <v>57</v>
      </c>
      <c r="B83" s="79">
        <v>150.75</v>
      </c>
    </row>
    <row r="84" spans="1:2" x14ac:dyDescent="0.25">
      <c r="A84" s="78">
        <v>58</v>
      </c>
      <c r="B84" s="79">
        <v>150.76249999999999</v>
      </c>
    </row>
    <row r="85" spans="1:2" x14ac:dyDescent="0.25">
      <c r="A85" s="78">
        <v>59</v>
      </c>
      <c r="B85" s="79">
        <v>150.77500000000001</v>
      </c>
    </row>
    <row r="86" spans="1:2" x14ac:dyDescent="0.25">
      <c r="A86" s="78">
        <v>60</v>
      </c>
      <c r="B86" s="79">
        <v>150.78749999999999</v>
      </c>
    </row>
    <row r="87" spans="1:2" x14ac:dyDescent="0.25">
      <c r="A87" s="78">
        <v>61</v>
      </c>
      <c r="B87" s="79">
        <v>150.80000000000001</v>
      </c>
    </row>
    <row r="88" spans="1:2" x14ac:dyDescent="0.25">
      <c r="A88" s="78">
        <v>62</v>
      </c>
      <c r="B88" s="79">
        <v>150.8125</v>
      </c>
    </row>
    <row r="89" spans="1:2" x14ac:dyDescent="0.25">
      <c r="A89" s="78">
        <v>63</v>
      </c>
      <c r="B89" s="79">
        <v>150.82499999999999</v>
      </c>
    </row>
    <row r="90" spans="1:2" x14ac:dyDescent="0.25">
      <c r="A90" s="78">
        <v>64</v>
      </c>
      <c r="B90" s="79">
        <v>150.83750000000001</v>
      </c>
    </row>
    <row r="91" spans="1:2" x14ac:dyDescent="0.25">
      <c r="A91" s="78">
        <v>65</v>
      </c>
      <c r="B91" s="79">
        <v>150.85</v>
      </c>
    </row>
    <row r="92" spans="1:2" x14ac:dyDescent="0.25">
      <c r="A92" s="78">
        <v>66</v>
      </c>
      <c r="B92" s="79">
        <v>150.86250000000001</v>
      </c>
    </row>
    <row r="93" spans="1:2" x14ac:dyDescent="0.25">
      <c r="A93" s="78">
        <v>67</v>
      </c>
      <c r="B93" s="79">
        <v>150.875</v>
      </c>
    </row>
    <row r="94" spans="1:2" x14ac:dyDescent="0.25">
      <c r="A94" s="78">
        <v>68</v>
      </c>
      <c r="B94" s="79">
        <v>150.88749999999999</v>
      </c>
    </row>
    <row r="95" spans="1:2" x14ac:dyDescent="0.25">
      <c r="A95" s="78">
        <v>69</v>
      </c>
      <c r="B95" s="79">
        <v>150.9</v>
      </c>
    </row>
    <row r="96" spans="1:2" x14ac:dyDescent="0.25">
      <c r="A96" s="78">
        <v>70</v>
      </c>
      <c r="B96" s="79">
        <v>150.91249999999999</v>
      </c>
    </row>
    <row r="97" spans="1:2" x14ac:dyDescent="0.25">
      <c r="A97" s="78">
        <v>71</v>
      </c>
      <c r="B97" s="79">
        <v>150.92500000000001</v>
      </c>
    </row>
    <row r="98" spans="1:2" x14ac:dyDescent="0.25">
      <c r="A98" s="78">
        <v>72</v>
      </c>
      <c r="B98" s="79">
        <v>150.9375</v>
      </c>
    </row>
    <row r="99" spans="1:2" x14ac:dyDescent="0.25">
      <c r="A99" s="78">
        <v>73</v>
      </c>
      <c r="B99" s="79">
        <v>150.94999999999999</v>
      </c>
    </row>
    <row r="100" spans="1:2" x14ac:dyDescent="0.25">
      <c r="A100" s="78">
        <v>74</v>
      </c>
      <c r="B100" s="79">
        <v>150.96250000000001</v>
      </c>
    </row>
    <row r="101" spans="1:2" x14ac:dyDescent="0.25">
      <c r="A101" s="78">
        <v>75</v>
      </c>
      <c r="B101" s="79">
        <v>150.97499999999999</v>
      </c>
    </row>
    <row r="102" spans="1:2" x14ac:dyDescent="0.25">
      <c r="A102" s="78">
        <v>76</v>
      </c>
      <c r="B102" s="79">
        <v>150.98750000000001</v>
      </c>
    </row>
    <row r="103" spans="1:2" x14ac:dyDescent="0.25">
      <c r="A103" s="78">
        <v>77</v>
      </c>
      <c r="B103" s="79">
        <v>151</v>
      </c>
    </row>
    <row r="104" spans="1:2" x14ac:dyDescent="0.25">
      <c r="A104" s="78">
        <v>78</v>
      </c>
      <c r="B104" s="79">
        <v>151.01249999999999</v>
      </c>
    </row>
    <row r="105" spans="1:2" x14ac:dyDescent="0.25">
      <c r="A105" s="78">
        <v>79</v>
      </c>
      <c r="B105" s="79">
        <v>151.02500000000001</v>
      </c>
    </row>
    <row r="106" spans="1:2" x14ac:dyDescent="0.25">
      <c r="A106" s="78">
        <v>80</v>
      </c>
      <c r="B106" s="79">
        <v>151.03749999999999</v>
      </c>
    </row>
    <row r="107" spans="1:2" x14ac:dyDescent="0.25">
      <c r="A107" s="78">
        <v>81</v>
      </c>
      <c r="B107" s="79">
        <v>151.05000000000001</v>
      </c>
    </row>
    <row r="108" spans="1:2" x14ac:dyDescent="0.25">
      <c r="A108" s="78">
        <v>82</v>
      </c>
      <c r="B108" s="79">
        <v>151.0625</v>
      </c>
    </row>
    <row r="109" spans="1:2" x14ac:dyDescent="0.25">
      <c r="A109" s="78">
        <v>83</v>
      </c>
      <c r="B109" s="79">
        <v>151.07499999999999</v>
      </c>
    </row>
    <row r="110" spans="1:2" x14ac:dyDescent="0.25">
      <c r="A110" s="78">
        <v>84</v>
      </c>
      <c r="B110" s="79">
        <v>151.08750000000001</v>
      </c>
    </row>
    <row r="111" spans="1:2" x14ac:dyDescent="0.25">
      <c r="A111" s="78">
        <v>85</v>
      </c>
      <c r="B111" s="79">
        <v>151.1</v>
      </c>
    </row>
    <row r="112" spans="1:2" x14ac:dyDescent="0.25">
      <c r="A112" s="78">
        <v>86</v>
      </c>
      <c r="B112" s="79">
        <v>151.11250000000001</v>
      </c>
    </row>
    <row r="113" spans="1:2" x14ac:dyDescent="0.25">
      <c r="A113" s="78">
        <v>87</v>
      </c>
      <c r="B113" s="79">
        <v>151.125</v>
      </c>
    </row>
    <row r="114" spans="1:2" x14ac:dyDescent="0.25">
      <c r="A114" s="78">
        <v>88</v>
      </c>
      <c r="B114" s="79">
        <v>151.13749999999999</v>
      </c>
    </row>
    <row r="115" spans="1:2" x14ac:dyDescent="0.25">
      <c r="A115" s="78">
        <v>89</v>
      </c>
      <c r="B115" s="79">
        <v>151.15</v>
      </c>
    </row>
    <row r="116" spans="1:2" x14ac:dyDescent="0.25">
      <c r="A116" s="78">
        <v>90</v>
      </c>
      <c r="B116" s="79">
        <v>151.16249999999999</v>
      </c>
    </row>
    <row r="117" spans="1:2" x14ac:dyDescent="0.25">
      <c r="A117" s="78">
        <v>91</v>
      </c>
      <c r="B117" s="79">
        <v>151.17500000000001</v>
      </c>
    </row>
    <row r="118" spans="1:2" x14ac:dyDescent="0.25">
      <c r="A118" s="78">
        <v>92</v>
      </c>
      <c r="B118" s="79">
        <v>151.1875</v>
      </c>
    </row>
    <row r="119" spans="1:2" x14ac:dyDescent="0.25">
      <c r="A119" s="78">
        <v>93</v>
      </c>
      <c r="B119" s="79">
        <v>151.19999999999999</v>
      </c>
    </row>
    <row r="120" spans="1:2" x14ac:dyDescent="0.25">
      <c r="A120" s="78">
        <v>94</v>
      </c>
      <c r="B120" s="79">
        <v>151.21250000000001</v>
      </c>
    </row>
    <row r="121" spans="1:2" x14ac:dyDescent="0.25">
      <c r="A121" s="78">
        <v>95</v>
      </c>
      <c r="B121" s="79">
        <v>151.22499999999999</v>
      </c>
    </row>
    <row r="122" spans="1:2" x14ac:dyDescent="0.25">
      <c r="A122" s="78">
        <v>96</v>
      </c>
      <c r="B122" s="79">
        <v>151.23750000000001</v>
      </c>
    </row>
    <row r="123" spans="1:2" x14ac:dyDescent="0.25">
      <c r="A123" s="78">
        <v>97</v>
      </c>
      <c r="B123" s="79">
        <v>151.25</v>
      </c>
    </row>
    <row r="124" spans="1:2" x14ac:dyDescent="0.25">
      <c r="A124" s="78">
        <v>98</v>
      </c>
      <c r="B124" s="79">
        <v>151.26249999999999</v>
      </c>
    </row>
    <row r="125" spans="1:2" x14ac:dyDescent="0.25">
      <c r="A125" s="78">
        <v>99</v>
      </c>
      <c r="B125" s="79">
        <v>151.27500000000001</v>
      </c>
    </row>
    <row r="126" spans="1:2" x14ac:dyDescent="0.25">
      <c r="A126" s="78">
        <v>100</v>
      </c>
      <c r="B126" s="79">
        <v>151.28749999999999</v>
      </c>
    </row>
    <row r="127" spans="1:2" x14ac:dyDescent="0.25">
      <c r="A127" s="78">
        <v>101</v>
      </c>
      <c r="B127" s="79">
        <v>151.30000000000001</v>
      </c>
    </row>
    <row r="128" spans="1:2" x14ac:dyDescent="0.25">
      <c r="A128" s="78">
        <v>102</v>
      </c>
      <c r="B128" s="79">
        <v>151.3125</v>
      </c>
    </row>
    <row r="129" spans="1:2" x14ac:dyDescent="0.25">
      <c r="A129" s="78">
        <v>103</v>
      </c>
      <c r="B129" s="79">
        <v>151.32499999999999</v>
      </c>
    </row>
    <row r="130" spans="1:2" x14ac:dyDescent="0.25">
      <c r="A130" s="78">
        <v>104</v>
      </c>
      <c r="B130" s="79">
        <v>151.33750000000001</v>
      </c>
    </row>
    <row r="131" spans="1:2" x14ac:dyDescent="0.25">
      <c r="A131" s="78">
        <v>105</v>
      </c>
      <c r="B131" s="79">
        <v>151.35</v>
      </c>
    </row>
    <row r="132" spans="1:2" x14ac:dyDescent="0.25">
      <c r="A132" s="78">
        <v>106</v>
      </c>
      <c r="B132" s="79">
        <v>151.36250000000001</v>
      </c>
    </row>
    <row r="133" spans="1:2" x14ac:dyDescent="0.25">
      <c r="A133" s="78">
        <v>107</v>
      </c>
      <c r="B133" s="79">
        <v>151.375</v>
      </c>
    </row>
    <row r="134" spans="1:2" x14ac:dyDescent="0.25">
      <c r="A134" s="78">
        <v>108</v>
      </c>
      <c r="B134" s="79">
        <v>151.38749999999999</v>
      </c>
    </row>
    <row r="135" spans="1:2" x14ac:dyDescent="0.25">
      <c r="A135" s="78">
        <v>109</v>
      </c>
      <c r="B135" s="79">
        <v>151.4</v>
      </c>
    </row>
    <row r="136" spans="1:2" x14ac:dyDescent="0.25">
      <c r="A136" s="78">
        <v>110</v>
      </c>
      <c r="B136" s="79">
        <v>151.41249999999999</v>
      </c>
    </row>
    <row r="137" spans="1:2" x14ac:dyDescent="0.25">
      <c r="A137" s="78">
        <v>111</v>
      </c>
      <c r="B137" s="79">
        <v>151.42500000000001</v>
      </c>
    </row>
    <row r="138" spans="1:2" x14ac:dyDescent="0.25">
      <c r="A138" s="78">
        <v>112</v>
      </c>
      <c r="B138" s="79">
        <v>151.4375</v>
      </c>
    </row>
    <row r="139" spans="1:2" x14ac:dyDescent="0.25">
      <c r="A139" s="78">
        <v>113</v>
      </c>
      <c r="B139" s="79">
        <v>151.44999999999999</v>
      </c>
    </row>
    <row r="140" spans="1:2" x14ac:dyDescent="0.25">
      <c r="A140" s="78">
        <v>114</v>
      </c>
      <c r="B140" s="79">
        <v>151.46250000000001</v>
      </c>
    </row>
    <row r="141" spans="1:2" x14ac:dyDescent="0.25">
      <c r="A141" s="78">
        <v>115</v>
      </c>
      <c r="B141" s="79">
        <v>151.47499999999999</v>
      </c>
    </row>
    <row r="142" spans="1:2" x14ac:dyDescent="0.25">
      <c r="A142" s="78">
        <v>116</v>
      </c>
      <c r="B142" s="79">
        <v>151.48750000000001</v>
      </c>
    </row>
    <row r="143" spans="1:2" x14ac:dyDescent="0.25">
      <c r="A143" s="78">
        <v>117</v>
      </c>
      <c r="B143" s="79">
        <v>151.5</v>
      </c>
    </row>
    <row r="144" spans="1:2" x14ac:dyDescent="0.25">
      <c r="A144" s="78">
        <v>118</v>
      </c>
      <c r="B144" s="79">
        <v>151.51249999999999</v>
      </c>
    </row>
    <row r="145" spans="1:2" x14ac:dyDescent="0.25">
      <c r="A145" s="78">
        <v>119</v>
      </c>
      <c r="B145" s="79">
        <v>151.52500000000001</v>
      </c>
    </row>
    <row r="146" spans="1:2" x14ac:dyDescent="0.25">
      <c r="A146" s="78">
        <v>120</v>
      </c>
      <c r="B146" s="79">
        <v>151.53749999999999</v>
      </c>
    </row>
    <row r="147" spans="1:2" x14ac:dyDescent="0.25">
      <c r="A147" s="78">
        <v>121</v>
      </c>
      <c r="B147" s="79">
        <v>151.55000000000001</v>
      </c>
    </row>
    <row r="148" spans="1:2" x14ac:dyDescent="0.25">
      <c r="A148" s="78">
        <v>122</v>
      </c>
      <c r="B148" s="79">
        <v>151.5625</v>
      </c>
    </row>
    <row r="149" spans="1:2" x14ac:dyDescent="0.25">
      <c r="A149" s="78">
        <v>123</v>
      </c>
      <c r="B149" s="79">
        <v>151.57499999999999</v>
      </c>
    </row>
    <row r="150" spans="1:2" x14ac:dyDescent="0.25">
      <c r="A150" s="78">
        <v>124</v>
      </c>
      <c r="B150" s="79">
        <v>151.58750000000001</v>
      </c>
    </row>
    <row r="151" spans="1:2" x14ac:dyDescent="0.25">
      <c r="A151" s="78">
        <v>125</v>
      </c>
      <c r="B151" s="79">
        <v>151.6</v>
      </c>
    </row>
    <row r="152" spans="1:2" x14ac:dyDescent="0.25">
      <c r="A152" s="78">
        <v>126</v>
      </c>
      <c r="B152" s="79">
        <v>151.61250000000001</v>
      </c>
    </row>
    <row r="153" spans="1:2" x14ac:dyDescent="0.25">
      <c r="A153" s="78">
        <v>127</v>
      </c>
      <c r="B153" s="79">
        <v>151.625</v>
      </c>
    </row>
    <row r="154" spans="1:2" x14ac:dyDescent="0.25">
      <c r="A154" s="78">
        <v>128</v>
      </c>
      <c r="B154" s="79">
        <v>151.63749999999999</v>
      </c>
    </row>
    <row r="155" spans="1:2" x14ac:dyDescent="0.25">
      <c r="A155" s="78">
        <v>129</v>
      </c>
      <c r="B155" s="79">
        <v>151.65</v>
      </c>
    </row>
    <row r="156" spans="1:2" x14ac:dyDescent="0.25">
      <c r="A156" s="78">
        <v>130</v>
      </c>
      <c r="B156" s="79">
        <v>151.66249999999999</v>
      </c>
    </row>
    <row r="157" spans="1:2" x14ac:dyDescent="0.25">
      <c r="A157" s="78">
        <v>131</v>
      </c>
      <c r="B157" s="79">
        <v>151.67500000000001</v>
      </c>
    </row>
    <row r="158" spans="1:2" x14ac:dyDescent="0.25">
      <c r="A158" s="78">
        <v>132</v>
      </c>
      <c r="B158" s="79">
        <v>151.6875</v>
      </c>
    </row>
    <row r="159" spans="1:2" x14ac:dyDescent="0.25">
      <c r="A159" s="78">
        <v>133</v>
      </c>
      <c r="B159" s="79">
        <v>151.69999999999999</v>
      </c>
    </row>
    <row r="160" spans="1:2" x14ac:dyDescent="0.25">
      <c r="A160" s="78">
        <v>134</v>
      </c>
      <c r="B160" s="79">
        <v>151.71250000000001</v>
      </c>
    </row>
    <row r="161" spans="1:2" x14ac:dyDescent="0.25">
      <c r="A161" s="78">
        <v>135</v>
      </c>
      <c r="B161" s="79">
        <v>151.72499999999999</v>
      </c>
    </row>
    <row r="162" spans="1:2" x14ac:dyDescent="0.25">
      <c r="A162" s="78">
        <v>136</v>
      </c>
      <c r="B162" s="79">
        <v>151.73750000000001</v>
      </c>
    </row>
    <row r="163" spans="1:2" x14ac:dyDescent="0.25">
      <c r="A163" s="78">
        <v>137</v>
      </c>
      <c r="B163" s="79">
        <v>151.75</v>
      </c>
    </row>
    <row r="164" spans="1:2" x14ac:dyDescent="0.25">
      <c r="A164" s="78">
        <v>138</v>
      </c>
      <c r="B164" s="79">
        <v>151.76249999999999</v>
      </c>
    </row>
    <row r="165" spans="1:2" x14ac:dyDescent="0.25">
      <c r="A165" s="78">
        <v>139</v>
      </c>
      <c r="B165" s="79">
        <v>151.77500000000001</v>
      </c>
    </row>
    <row r="166" spans="1:2" x14ac:dyDescent="0.25">
      <c r="A166" s="78">
        <v>140</v>
      </c>
      <c r="B166" s="79">
        <v>151.78749999999999</v>
      </c>
    </row>
    <row r="167" spans="1:2" x14ac:dyDescent="0.25">
      <c r="A167" s="78">
        <v>141</v>
      </c>
      <c r="B167" s="79">
        <v>151.80000000000001</v>
      </c>
    </row>
    <row r="168" spans="1:2" x14ac:dyDescent="0.25">
      <c r="A168" s="78">
        <v>142</v>
      </c>
      <c r="B168" s="79">
        <v>151.8125</v>
      </c>
    </row>
    <row r="169" spans="1:2" x14ac:dyDescent="0.25">
      <c r="A169" s="78">
        <v>143</v>
      </c>
      <c r="B169" s="79">
        <v>151.82499999999999</v>
      </c>
    </row>
    <row r="170" spans="1:2" x14ac:dyDescent="0.25">
      <c r="A170" s="78">
        <v>144</v>
      </c>
      <c r="B170" s="79">
        <v>151.83750000000001</v>
      </c>
    </row>
    <row r="171" spans="1:2" x14ac:dyDescent="0.25">
      <c r="A171" s="78">
        <v>145</v>
      </c>
      <c r="B171" s="79">
        <v>151.85</v>
      </c>
    </row>
    <row r="172" spans="1:2" x14ac:dyDescent="0.25">
      <c r="A172" s="78">
        <v>146</v>
      </c>
      <c r="B172" s="79">
        <v>151.86250000000001</v>
      </c>
    </row>
    <row r="173" spans="1:2" x14ac:dyDescent="0.25">
      <c r="A173" s="78">
        <v>147</v>
      </c>
      <c r="B173" s="79">
        <v>151.875</v>
      </c>
    </row>
    <row r="174" spans="1:2" x14ac:dyDescent="0.25">
      <c r="A174" s="78">
        <v>148</v>
      </c>
      <c r="B174" s="79">
        <v>151.88749999999999</v>
      </c>
    </row>
    <row r="175" spans="1:2" x14ac:dyDescent="0.25">
      <c r="A175" s="78">
        <v>149</v>
      </c>
      <c r="B175" s="79">
        <v>151.9</v>
      </c>
    </row>
    <row r="176" spans="1:2" x14ac:dyDescent="0.25">
      <c r="A176" s="78">
        <v>150</v>
      </c>
      <c r="B176" s="79">
        <v>151.91249999999999</v>
      </c>
    </row>
    <row r="177" spans="1:2" x14ac:dyDescent="0.25">
      <c r="A177" s="78">
        <v>151</v>
      </c>
      <c r="B177" s="79">
        <v>151.92500000000001</v>
      </c>
    </row>
    <row r="178" spans="1:2" x14ac:dyDescent="0.25">
      <c r="A178" s="78">
        <v>152</v>
      </c>
      <c r="B178" s="79">
        <v>151.9375</v>
      </c>
    </row>
    <row r="179" spans="1:2" x14ac:dyDescent="0.25">
      <c r="A179" s="78">
        <v>153</v>
      </c>
      <c r="B179" s="79">
        <v>151.94999999999999</v>
      </c>
    </row>
    <row r="180" spans="1:2" x14ac:dyDescent="0.25">
      <c r="A180" s="78">
        <v>154</v>
      </c>
      <c r="B180" s="79">
        <v>151.96250000000001</v>
      </c>
    </row>
    <row r="181" spans="1:2" x14ac:dyDescent="0.25">
      <c r="A181" s="78">
        <v>155</v>
      </c>
      <c r="B181" s="79">
        <v>151.97499999999999</v>
      </c>
    </row>
    <row r="182" spans="1:2" x14ac:dyDescent="0.25">
      <c r="A182" s="78">
        <v>156</v>
      </c>
      <c r="B182" s="79">
        <v>151.98750000000001</v>
      </c>
    </row>
    <row r="183" spans="1:2" x14ac:dyDescent="0.25">
      <c r="A183" s="78">
        <v>157</v>
      </c>
      <c r="B183" s="79">
        <v>152</v>
      </c>
    </row>
    <row r="184" spans="1:2" x14ac:dyDescent="0.25">
      <c r="A184" s="78">
        <v>158</v>
      </c>
      <c r="B184" s="79">
        <v>152.01249999999999</v>
      </c>
    </row>
    <row r="185" spans="1:2" x14ac:dyDescent="0.25">
      <c r="A185" s="78">
        <v>159</v>
      </c>
      <c r="B185" s="79">
        <v>152.02500000000001</v>
      </c>
    </row>
    <row r="186" spans="1:2" x14ac:dyDescent="0.25">
      <c r="A186" s="78">
        <v>160</v>
      </c>
      <c r="B186" s="79">
        <v>152.03749999999999</v>
      </c>
    </row>
    <row r="187" spans="1:2" x14ac:dyDescent="0.25">
      <c r="A187" s="78">
        <v>161</v>
      </c>
      <c r="B187" s="79">
        <v>152.05000000000001</v>
      </c>
    </row>
    <row r="188" spans="1:2" x14ac:dyDescent="0.25">
      <c r="A188" s="78">
        <v>162</v>
      </c>
      <c r="B188" s="79">
        <v>152.0625</v>
      </c>
    </row>
    <row r="189" spans="1:2" x14ac:dyDescent="0.25">
      <c r="A189" s="78">
        <v>163</v>
      </c>
      <c r="B189" s="79">
        <v>152.07499999999999</v>
      </c>
    </row>
    <row r="190" spans="1:2" x14ac:dyDescent="0.25">
      <c r="A190" s="78">
        <v>164</v>
      </c>
      <c r="B190" s="79">
        <v>152.08750000000001</v>
      </c>
    </row>
    <row r="191" spans="1:2" x14ac:dyDescent="0.25">
      <c r="A191" s="78">
        <v>165</v>
      </c>
      <c r="B191" s="79">
        <v>152.1</v>
      </c>
    </row>
    <row r="192" spans="1:2" x14ac:dyDescent="0.25">
      <c r="A192" s="78">
        <v>166</v>
      </c>
      <c r="B192" s="79">
        <v>152.11250000000001</v>
      </c>
    </row>
    <row r="193" spans="1:2" x14ac:dyDescent="0.25">
      <c r="A193" s="78">
        <v>167</v>
      </c>
      <c r="B193" s="79">
        <v>152.125</v>
      </c>
    </row>
    <row r="194" spans="1:2" x14ac:dyDescent="0.25">
      <c r="A194" s="78">
        <v>168</v>
      </c>
      <c r="B194" s="79">
        <v>152.13749999999999</v>
      </c>
    </row>
    <row r="195" spans="1:2" x14ac:dyDescent="0.25">
      <c r="A195" s="78">
        <v>169</v>
      </c>
      <c r="B195" s="79">
        <v>152.15</v>
      </c>
    </row>
    <row r="196" spans="1:2" x14ac:dyDescent="0.25">
      <c r="A196" s="78">
        <v>170</v>
      </c>
      <c r="B196" s="79">
        <v>152.16249999999999</v>
      </c>
    </row>
    <row r="197" spans="1:2" x14ac:dyDescent="0.25">
      <c r="A197" s="78">
        <v>171</v>
      </c>
      <c r="B197" s="79">
        <v>152.17500000000001</v>
      </c>
    </row>
    <row r="198" spans="1:2" x14ac:dyDescent="0.25">
      <c r="A198" s="78">
        <v>172</v>
      </c>
      <c r="B198" s="79">
        <v>152.1875</v>
      </c>
    </row>
    <row r="199" spans="1:2" x14ac:dyDescent="0.25">
      <c r="A199" s="78">
        <v>173</v>
      </c>
      <c r="B199" s="79">
        <v>152.19999999999999</v>
      </c>
    </row>
    <row r="200" spans="1:2" x14ac:dyDescent="0.25">
      <c r="A200" s="78">
        <v>174</v>
      </c>
      <c r="B200" s="79">
        <v>152.21250000000001</v>
      </c>
    </row>
    <row r="201" spans="1:2" x14ac:dyDescent="0.25">
      <c r="A201" s="78">
        <v>175</v>
      </c>
      <c r="B201" s="79">
        <v>152.22499999999999</v>
      </c>
    </row>
    <row r="202" spans="1:2" x14ac:dyDescent="0.25">
      <c r="A202" s="78">
        <v>176</v>
      </c>
      <c r="B202" s="79">
        <v>152.23750000000001</v>
      </c>
    </row>
    <row r="203" spans="1:2" x14ac:dyDescent="0.25">
      <c r="A203" s="78">
        <v>177</v>
      </c>
      <c r="B203" s="79">
        <v>152.25</v>
      </c>
    </row>
    <row r="204" spans="1:2" x14ac:dyDescent="0.25">
      <c r="A204" s="78">
        <v>178</v>
      </c>
      <c r="B204" s="79">
        <v>152.26249999999999</v>
      </c>
    </row>
    <row r="205" spans="1:2" x14ac:dyDescent="0.25">
      <c r="A205" s="78">
        <v>179</v>
      </c>
      <c r="B205" s="79">
        <v>152.27500000000001</v>
      </c>
    </row>
    <row r="206" spans="1:2" x14ac:dyDescent="0.25">
      <c r="A206" s="78">
        <v>180</v>
      </c>
      <c r="B206" s="79">
        <v>152.28749999999999</v>
      </c>
    </row>
    <row r="207" spans="1:2" x14ac:dyDescent="0.25">
      <c r="A207" s="78">
        <v>181</v>
      </c>
      <c r="B207" s="79">
        <v>152.30000000000001</v>
      </c>
    </row>
    <row r="208" spans="1:2" x14ac:dyDescent="0.25">
      <c r="A208" s="78">
        <v>182</v>
      </c>
      <c r="B208" s="79">
        <v>152.3125</v>
      </c>
    </row>
    <row r="209" spans="1:2" x14ac:dyDescent="0.25">
      <c r="A209" s="78">
        <v>183</v>
      </c>
      <c r="B209" s="79">
        <v>152.32499999999999</v>
      </c>
    </row>
    <row r="210" spans="1:2" x14ac:dyDescent="0.25">
      <c r="A210" s="78">
        <v>184</v>
      </c>
      <c r="B210" s="79">
        <v>152.33750000000001</v>
      </c>
    </row>
    <row r="211" spans="1:2" x14ac:dyDescent="0.25">
      <c r="A211" s="78">
        <v>185</v>
      </c>
      <c r="B211" s="79">
        <v>152.35</v>
      </c>
    </row>
    <row r="212" spans="1:2" x14ac:dyDescent="0.25">
      <c r="A212" s="78">
        <v>186</v>
      </c>
      <c r="B212" s="79">
        <v>152.36250000000001</v>
      </c>
    </row>
    <row r="213" spans="1:2" x14ac:dyDescent="0.25">
      <c r="A213" s="78">
        <v>187</v>
      </c>
      <c r="B213" s="79">
        <v>152.375</v>
      </c>
    </row>
    <row r="214" spans="1:2" x14ac:dyDescent="0.25">
      <c r="A214" s="78">
        <v>188</v>
      </c>
      <c r="B214" s="79">
        <v>152.38749999999999</v>
      </c>
    </row>
    <row r="215" spans="1:2" x14ac:dyDescent="0.25">
      <c r="A215" s="78">
        <v>189</v>
      </c>
      <c r="B215" s="79">
        <v>152.4</v>
      </c>
    </row>
    <row r="216" spans="1:2" x14ac:dyDescent="0.25">
      <c r="A216" s="78">
        <v>190</v>
      </c>
      <c r="B216" s="79">
        <v>152.41249999999999</v>
      </c>
    </row>
    <row r="217" spans="1:2" x14ac:dyDescent="0.25">
      <c r="A217" s="78">
        <v>191</v>
      </c>
      <c r="B217" s="79">
        <v>152.42500000000001</v>
      </c>
    </row>
    <row r="218" spans="1:2" x14ac:dyDescent="0.25">
      <c r="A218" s="78">
        <v>192</v>
      </c>
      <c r="B218" s="79">
        <v>152.4375</v>
      </c>
    </row>
    <row r="219" spans="1:2" x14ac:dyDescent="0.25">
      <c r="A219" s="78">
        <v>193</v>
      </c>
      <c r="B219" s="79">
        <v>152.44999999999999</v>
      </c>
    </row>
    <row r="220" spans="1:2" x14ac:dyDescent="0.25">
      <c r="A220" s="78">
        <v>194</v>
      </c>
      <c r="B220" s="79">
        <v>152.46250000000001</v>
      </c>
    </row>
    <row r="221" spans="1:2" x14ac:dyDescent="0.25">
      <c r="A221" s="78">
        <v>195</v>
      </c>
      <c r="B221" s="79">
        <v>152.47499999999999</v>
      </c>
    </row>
    <row r="222" spans="1:2" x14ac:dyDescent="0.25">
      <c r="A222" s="78">
        <v>196</v>
      </c>
      <c r="B222" s="79">
        <v>152.48750000000001</v>
      </c>
    </row>
    <row r="223" spans="1:2" x14ac:dyDescent="0.25">
      <c r="A223" s="78">
        <v>197</v>
      </c>
      <c r="B223" s="79">
        <v>152.5</v>
      </c>
    </row>
    <row r="224" spans="1:2" x14ac:dyDescent="0.25">
      <c r="A224" s="78">
        <v>198</v>
      </c>
      <c r="B224" s="79">
        <v>152.51249999999999</v>
      </c>
    </row>
    <row r="225" spans="1:2" x14ac:dyDescent="0.25">
      <c r="A225" s="78">
        <v>199</v>
      </c>
      <c r="B225" s="79">
        <v>152.52500000000001</v>
      </c>
    </row>
    <row r="226" spans="1:2" x14ac:dyDescent="0.25">
      <c r="A226" s="78">
        <v>200</v>
      </c>
      <c r="B226" s="79">
        <v>152.53749999999999</v>
      </c>
    </row>
    <row r="227" spans="1:2" x14ac:dyDescent="0.25">
      <c r="A227" s="78">
        <v>201</v>
      </c>
      <c r="B227" s="79">
        <v>152.55000000000001</v>
      </c>
    </row>
    <row r="228" spans="1:2" x14ac:dyDescent="0.25">
      <c r="A228" s="78">
        <v>202</v>
      </c>
      <c r="B228" s="79">
        <v>152.5625</v>
      </c>
    </row>
    <row r="229" spans="1:2" x14ac:dyDescent="0.25">
      <c r="A229" s="78">
        <v>203</v>
      </c>
      <c r="B229" s="79">
        <v>152.57499999999999</v>
      </c>
    </row>
    <row r="230" spans="1:2" x14ac:dyDescent="0.25">
      <c r="A230" s="78">
        <v>204</v>
      </c>
      <c r="B230" s="79">
        <v>152.58750000000001</v>
      </c>
    </row>
    <row r="231" spans="1:2" x14ac:dyDescent="0.25">
      <c r="A231" s="78">
        <v>205</v>
      </c>
      <c r="B231" s="79">
        <v>152.6</v>
      </c>
    </row>
    <row r="232" spans="1:2" x14ac:dyDescent="0.25">
      <c r="A232" s="78">
        <v>206</v>
      </c>
      <c r="B232" s="79">
        <v>152.61250000000001</v>
      </c>
    </row>
    <row r="233" spans="1:2" x14ac:dyDescent="0.25">
      <c r="A233" s="78">
        <v>207</v>
      </c>
      <c r="B233" s="79">
        <v>152.625</v>
      </c>
    </row>
    <row r="234" spans="1:2" x14ac:dyDescent="0.25">
      <c r="A234" s="78">
        <v>208</v>
      </c>
      <c r="B234" s="79">
        <v>152.63749999999999</v>
      </c>
    </row>
    <row r="235" spans="1:2" x14ac:dyDescent="0.25">
      <c r="A235" s="78">
        <v>209</v>
      </c>
      <c r="B235" s="79">
        <v>152.65</v>
      </c>
    </row>
    <row r="236" spans="1:2" x14ac:dyDescent="0.25">
      <c r="A236" s="78">
        <v>210</v>
      </c>
      <c r="B236" s="79">
        <v>152.66249999999999</v>
      </c>
    </row>
    <row r="237" spans="1:2" x14ac:dyDescent="0.25">
      <c r="A237" s="78">
        <v>211</v>
      </c>
      <c r="B237" s="79">
        <v>152.67500000000001</v>
      </c>
    </row>
    <row r="238" spans="1:2" x14ac:dyDescent="0.25">
      <c r="A238" s="78">
        <v>212</v>
      </c>
      <c r="B238" s="79">
        <v>152.6875</v>
      </c>
    </row>
    <row r="239" spans="1:2" x14ac:dyDescent="0.25">
      <c r="A239" s="78">
        <v>213</v>
      </c>
      <c r="B239" s="79">
        <v>152.69999999999999</v>
      </c>
    </row>
    <row r="240" spans="1:2" x14ac:dyDescent="0.25">
      <c r="A240" s="78">
        <v>214</v>
      </c>
      <c r="B240" s="79">
        <v>152.71250000000001</v>
      </c>
    </row>
    <row r="241" spans="1:2" x14ac:dyDescent="0.25">
      <c r="A241" s="78">
        <v>215</v>
      </c>
      <c r="B241" s="79">
        <v>152.72499999999999</v>
      </c>
    </row>
    <row r="242" spans="1:2" x14ac:dyDescent="0.25">
      <c r="A242" s="78">
        <v>216</v>
      </c>
      <c r="B242" s="79">
        <v>152.73750000000001</v>
      </c>
    </row>
    <row r="243" spans="1:2" x14ac:dyDescent="0.25">
      <c r="A243" s="78">
        <v>217</v>
      </c>
      <c r="B243" s="79">
        <v>152.75</v>
      </c>
    </row>
    <row r="244" spans="1:2" x14ac:dyDescent="0.25">
      <c r="A244" s="78">
        <v>218</v>
      </c>
      <c r="B244" s="79">
        <v>152.76249999999999</v>
      </c>
    </row>
    <row r="245" spans="1:2" x14ac:dyDescent="0.25">
      <c r="A245" s="78">
        <v>219</v>
      </c>
      <c r="B245" s="79">
        <v>152.77500000000001</v>
      </c>
    </row>
    <row r="246" spans="1:2" x14ac:dyDescent="0.25">
      <c r="A246" s="78">
        <v>220</v>
      </c>
      <c r="B246" s="79">
        <v>152.78749999999999</v>
      </c>
    </row>
    <row r="247" spans="1:2" x14ac:dyDescent="0.25">
      <c r="A247" s="78">
        <v>221</v>
      </c>
      <c r="B247" s="79">
        <v>152.80000000000001</v>
      </c>
    </row>
    <row r="248" spans="1:2" x14ac:dyDescent="0.25">
      <c r="A248" s="78">
        <v>222</v>
      </c>
      <c r="B248" s="79">
        <v>152.8125</v>
      </c>
    </row>
    <row r="249" spans="1:2" x14ac:dyDescent="0.25">
      <c r="A249" s="78">
        <v>223</v>
      </c>
      <c r="B249" s="79">
        <v>152.82499999999999</v>
      </c>
    </row>
    <row r="250" spans="1:2" x14ac:dyDescent="0.25">
      <c r="A250" s="78">
        <v>224</v>
      </c>
      <c r="B250" s="79">
        <v>152.83750000000001</v>
      </c>
    </row>
    <row r="251" spans="1:2" x14ac:dyDescent="0.25">
      <c r="A251" s="78">
        <v>225</v>
      </c>
      <c r="B251" s="79">
        <v>152.85</v>
      </c>
    </row>
    <row r="252" spans="1:2" x14ac:dyDescent="0.25">
      <c r="A252" s="78">
        <v>226</v>
      </c>
      <c r="B252" s="79">
        <v>152.86250000000001</v>
      </c>
    </row>
    <row r="253" spans="1:2" x14ac:dyDescent="0.25">
      <c r="A253" s="78">
        <v>227</v>
      </c>
      <c r="B253" s="79">
        <v>152.875</v>
      </c>
    </row>
    <row r="254" spans="1:2" x14ac:dyDescent="0.25">
      <c r="A254" s="78">
        <v>228</v>
      </c>
      <c r="B254" s="79">
        <v>152.88749999999999</v>
      </c>
    </row>
    <row r="255" spans="1:2" x14ac:dyDescent="0.25">
      <c r="A255" s="78">
        <v>229</v>
      </c>
      <c r="B255" s="79">
        <v>152.9</v>
      </c>
    </row>
    <row r="256" spans="1:2" x14ac:dyDescent="0.25">
      <c r="A256" s="78">
        <v>230</v>
      </c>
      <c r="B256" s="79">
        <v>152.91249999999999</v>
      </c>
    </row>
    <row r="257" spans="1:2" x14ac:dyDescent="0.25">
      <c r="A257" s="78">
        <v>231</v>
      </c>
      <c r="B257" s="79">
        <v>152.92500000000001</v>
      </c>
    </row>
    <row r="258" spans="1:2" x14ac:dyDescent="0.25">
      <c r="A258" s="78">
        <v>232</v>
      </c>
      <c r="B258" s="79">
        <v>152.9375</v>
      </c>
    </row>
    <row r="259" spans="1:2" x14ac:dyDescent="0.25">
      <c r="A259" s="78">
        <v>233</v>
      </c>
      <c r="B259" s="79">
        <v>152.94999999999999</v>
      </c>
    </row>
    <row r="260" spans="1:2" x14ac:dyDescent="0.25">
      <c r="A260" s="78">
        <v>234</v>
      </c>
      <c r="B260" s="79">
        <v>152.96250000000001</v>
      </c>
    </row>
    <row r="261" spans="1:2" x14ac:dyDescent="0.25">
      <c r="A261" s="78">
        <v>235</v>
      </c>
      <c r="B261" s="79">
        <v>152.97499999999999</v>
      </c>
    </row>
    <row r="262" spans="1:2" x14ac:dyDescent="0.25">
      <c r="A262" s="78">
        <v>236</v>
      </c>
      <c r="B262" s="79">
        <v>152.98750000000001</v>
      </c>
    </row>
    <row r="263" spans="1:2" x14ac:dyDescent="0.25">
      <c r="A263" s="78">
        <v>237</v>
      </c>
      <c r="B263" s="79">
        <v>153</v>
      </c>
    </row>
    <row r="264" spans="1:2" x14ac:dyDescent="0.25">
      <c r="A264" s="78">
        <v>238</v>
      </c>
      <c r="B264" s="79">
        <v>153.01249999999999</v>
      </c>
    </row>
    <row r="265" spans="1:2" x14ac:dyDescent="0.25">
      <c r="A265" s="78">
        <v>239</v>
      </c>
      <c r="B265" s="79">
        <v>153.02500000000001</v>
      </c>
    </row>
    <row r="266" spans="1:2" x14ac:dyDescent="0.25">
      <c r="A266" s="78">
        <v>240</v>
      </c>
      <c r="B266" s="79">
        <v>153.03749999999999</v>
      </c>
    </row>
    <row r="267" spans="1:2" x14ac:dyDescent="0.25">
      <c r="A267" s="78">
        <v>241</v>
      </c>
      <c r="B267" s="79">
        <v>153.05000000000001</v>
      </c>
    </row>
    <row r="268" spans="1:2" x14ac:dyDescent="0.25">
      <c r="A268" s="78">
        <v>242</v>
      </c>
      <c r="B268" s="79">
        <v>153.0625</v>
      </c>
    </row>
    <row r="269" spans="1:2" x14ac:dyDescent="0.25">
      <c r="A269" s="78">
        <v>243</v>
      </c>
      <c r="B269" s="79">
        <v>153.07499999999999</v>
      </c>
    </row>
    <row r="270" spans="1:2" x14ac:dyDescent="0.25">
      <c r="A270" s="78">
        <v>244</v>
      </c>
      <c r="B270" s="79">
        <v>153.08750000000001</v>
      </c>
    </row>
    <row r="271" spans="1:2" x14ac:dyDescent="0.25">
      <c r="A271" s="78">
        <v>245</v>
      </c>
      <c r="B271" s="79">
        <v>153.1</v>
      </c>
    </row>
    <row r="272" spans="1:2" x14ac:dyDescent="0.25">
      <c r="A272" s="78">
        <v>246</v>
      </c>
      <c r="B272" s="79">
        <v>153.11250000000001</v>
      </c>
    </row>
    <row r="273" spans="1:2" x14ac:dyDescent="0.25">
      <c r="A273" s="78">
        <v>247</v>
      </c>
      <c r="B273" s="79">
        <v>153.125</v>
      </c>
    </row>
    <row r="274" spans="1:2" x14ac:dyDescent="0.25">
      <c r="A274" s="78">
        <v>248</v>
      </c>
      <c r="B274" s="79">
        <v>153.13749999999999</v>
      </c>
    </row>
    <row r="275" spans="1:2" x14ac:dyDescent="0.25">
      <c r="A275" s="78">
        <v>249</v>
      </c>
      <c r="B275" s="79">
        <v>153.15</v>
      </c>
    </row>
    <row r="276" spans="1:2" x14ac:dyDescent="0.25">
      <c r="A276" s="78">
        <v>250</v>
      </c>
      <c r="B276" s="79">
        <v>153.16249999999999</v>
      </c>
    </row>
    <row r="277" spans="1:2" x14ac:dyDescent="0.25">
      <c r="A277" s="78">
        <v>251</v>
      </c>
      <c r="B277" s="79">
        <v>153.17500000000001</v>
      </c>
    </row>
    <row r="278" spans="1:2" x14ac:dyDescent="0.25">
      <c r="A278" s="78">
        <v>252</v>
      </c>
      <c r="B278" s="79">
        <v>153.1875</v>
      </c>
    </row>
    <row r="279" spans="1:2" x14ac:dyDescent="0.25">
      <c r="A279" s="78">
        <v>253</v>
      </c>
      <c r="B279" s="79">
        <v>153.19999999999999</v>
      </c>
    </row>
    <row r="280" spans="1:2" x14ac:dyDescent="0.25">
      <c r="A280" s="78">
        <v>254</v>
      </c>
      <c r="B280" s="79">
        <v>153.21250000000001</v>
      </c>
    </row>
    <row r="281" spans="1:2" x14ac:dyDescent="0.25">
      <c r="A281" s="78">
        <v>255</v>
      </c>
      <c r="B281" s="79">
        <v>153.22499999999999</v>
      </c>
    </row>
    <row r="282" spans="1:2" x14ac:dyDescent="0.25">
      <c r="A282" s="78">
        <v>256</v>
      </c>
      <c r="B282" s="79">
        <v>153.23750000000001</v>
      </c>
    </row>
    <row r="283" spans="1:2" x14ac:dyDescent="0.25">
      <c r="A283" s="78">
        <v>257</v>
      </c>
      <c r="B283" s="79">
        <v>153.25</v>
      </c>
    </row>
    <row r="284" spans="1:2" x14ac:dyDescent="0.25">
      <c r="A284" s="78">
        <v>258</v>
      </c>
      <c r="B284" s="79">
        <v>153.26249999999999</v>
      </c>
    </row>
    <row r="285" spans="1:2" x14ac:dyDescent="0.25">
      <c r="A285" s="78">
        <v>259</v>
      </c>
      <c r="B285" s="79">
        <v>153.27500000000001</v>
      </c>
    </row>
    <row r="286" spans="1:2" x14ac:dyDescent="0.25">
      <c r="A286" s="78">
        <v>260</v>
      </c>
      <c r="B286" s="79">
        <v>153.28749999999999</v>
      </c>
    </row>
    <row r="287" spans="1:2" x14ac:dyDescent="0.25">
      <c r="A287" s="78">
        <v>261</v>
      </c>
      <c r="B287" s="79">
        <v>153.30000000000001</v>
      </c>
    </row>
    <row r="288" spans="1:2" x14ac:dyDescent="0.25">
      <c r="A288" s="78">
        <v>262</v>
      </c>
      <c r="B288" s="79">
        <v>153.3125</v>
      </c>
    </row>
    <row r="289" spans="1:2" x14ac:dyDescent="0.25">
      <c r="A289" s="78">
        <v>263</v>
      </c>
      <c r="B289" s="79">
        <v>153.32499999999999</v>
      </c>
    </row>
    <row r="290" spans="1:2" x14ac:dyDescent="0.25">
      <c r="A290" s="78">
        <v>264</v>
      </c>
      <c r="B290" s="79">
        <v>153.33750000000001</v>
      </c>
    </row>
    <row r="291" spans="1:2" x14ac:dyDescent="0.25">
      <c r="A291" s="78">
        <v>265</v>
      </c>
      <c r="B291" s="79">
        <v>153.35</v>
      </c>
    </row>
    <row r="292" spans="1:2" x14ac:dyDescent="0.25">
      <c r="A292" s="78">
        <v>266</v>
      </c>
      <c r="B292" s="79">
        <v>153.36250000000001</v>
      </c>
    </row>
    <row r="293" spans="1:2" x14ac:dyDescent="0.25">
      <c r="A293" s="78">
        <v>267</v>
      </c>
      <c r="B293" s="79">
        <v>153.375</v>
      </c>
    </row>
    <row r="294" spans="1:2" x14ac:dyDescent="0.25">
      <c r="A294" s="78">
        <v>268</v>
      </c>
      <c r="B294" s="79">
        <v>153.38749999999999</v>
      </c>
    </row>
    <row r="295" spans="1:2" x14ac:dyDescent="0.25">
      <c r="A295" s="78">
        <v>269</v>
      </c>
      <c r="B295" s="79">
        <v>153.4</v>
      </c>
    </row>
    <row r="296" spans="1:2" x14ac:dyDescent="0.25">
      <c r="A296" s="78">
        <v>270</v>
      </c>
      <c r="B296" s="79">
        <v>153.41249999999999</v>
      </c>
    </row>
    <row r="297" spans="1:2" x14ac:dyDescent="0.25">
      <c r="A297" s="78">
        <v>271</v>
      </c>
      <c r="B297" s="79">
        <v>153.42500000000001</v>
      </c>
    </row>
    <row r="298" spans="1:2" x14ac:dyDescent="0.25">
      <c r="A298" s="78">
        <v>272</v>
      </c>
      <c r="B298" s="79">
        <v>153.4375</v>
      </c>
    </row>
    <row r="299" spans="1:2" x14ac:dyDescent="0.25">
      <c r="A299" s="78">
        <v>273</v>
      </c>
      <c r="B299" s="79">
        <v>153.44999999999999</v>
      </c>
    </row>
    <row r="300" spans="1:2" x14ac:dyDescent="0.25">
      <c r="A300" s="78">
        <v>274</v>
      </c>
      <c r="B300" s="79">
        <v>153.46250000000001</v>
      </c>
    </row>
    <row r="301" spans="1:2" x14ac:dyDescent="0.25">
      <c r="A301" s="78">
        <v>275</v>
      </c>
      <c r="B301" s="79">
        <v>153.47499999999999</v>
      </c>
    </row>
    <row r="302" spans="1:2" x14ac:dyDescent="0.25">
      <c r="A302" s="78">
        <v>276</v>
      </c>
      <c r="B302" s="79">
        <v>153.48750000000001</v>
      </c>
    </row>
    <row r="303" spans="1:2" x14ac:dyDescent="0.25">
      <c r="A303" s="78">
        <v>277</v>
      </c>
      <c r="B303" s="79">
        <v>153.5</v>
      </c>
    </row>
    <row r="304" spans="1:2" x14ac:dyDescent="0.25">
      <c r="A304" s="78">
        <v>278</v>
      </c>
      <c r="B304" s="79">
        <v>153.51249999999999</v>
      </c>
    </row>
    <row r="305" spans="1:2" x14ac:dyDescent="0.25">
      <c r="A305" s="78">
        <v>279</v>
      </c>
      <c r="B305" s="79">
        <v>153.52500000000001</v>
      </c>
    </row>
    <row r="306" spans="1:2" x14ac:dyDescent="0.25">
      <c r="A306" s="78">
        <v>280</v>
      </c>
      <c r="B306" s="79">
        <v>153.53749999999999</v>
      </c>
    </row>
    <row r="307" spans="1:2" x14ac:dyDescent="0.25">
      <c r="A307" s="78">
        <v>281</v>
      </c>
      <c r="B307" s="79">
        <v>153.55000000000001</v>
      </c>
    </row>
    <row r="308" spans="1:2" x14ac:dyDescent="0.25">
      <c r="A308" s="78">
        <v>282</v>
      </c>
      <c r="B308" s="79">
        <v>153.5625</v>
      </c>
    </row>
    <row r="309" spans="1:2" x14ac:dyDescent="0.25">
      <c r="A309" s="78">
        <v>283</v>
      </c>
      <c r="B309" s="79">
        <v>153.57499999999999</v>
      </c>
    </row>
    <row r="310" spans="1:2" x14ac:dyDescent="0.25">
      <c r="A310" s="78">
        <v>284</v>
      </c>
      <c r="B310" s="79">
        <v>153.58750000000001</v>
      </c>
    </row>
    <row r="311" spans="1:2" x14ac:dyDescent="0.25">
      <c r="A311" s="78">
        <v>285</v>
      </c>
      <c r="B311" s="79">
        <v>153.6</v>
      </c>
    </row>
    <row r="312" spans="1:2" x14ac:dyDescent="0.25">
      <c r="A312" s="78">
        <v>286</v>
      </c>
      <c r="B312" s="79">
        <v>153.61250000000001</v>
      </c>
    </row>
    <row r="313" spans="1:2" x14ac:dyDescent="0.25">
      <c r="A313" s="78">
        <v>287</v>
      </c>
      <c r="B313" s="79">
        <v>153.625</v>
      </c>
    </row>
    <row r="314" spans="1:2" x14ac:dyDescent="0.25">
      <c r="A314" s="78">
        <v>288</v>
      </c>
      <c r="B314" s="79">
        <v>153.63749999999999</v>
      </c>
    </row>
    <row r="315" spans="1:2" x14ac:dyDescent="0.25">
      <c r="A315" s="78">
        <v>289</v>
      </c>
      <c r="B315" s="79">
        <v>153.65</v>
      </c>
    </row>
    <row r="316" spans="1:2" x14ac:dyDescent="0.25">
      <c r="A316" s="78">
        <v>290</v>
      </c>
      <c r="B316" s="79">
        <v>153.66249999999999</v>
      </c>
    </row>
    <row r="317" spans="1:2" x14ac:dyDescent="0.25">
      <c r="A317" s="78">
        <v>291</v>
      </c>
      <c r="B317" s="79">
        <v>153.67500000000001</v>
      </c>
    </row>
    <row r="318" spans="1:2" x14ac:dyDescent="0.25">
      <c r="A318" s="78">
        <v>292</v>
      </c>
      <c r="B318" s="79">
        <v>153.6875</v>
      </c>
    </row>
    <row r="319" spans="1:2" x14ac:dyDescent="0.25">
      <c r="A319" s="78">
        <v>293</v>
      </c>
      <c r="B319" s="79">
        <v>153.69999999999999</v>
      </c>
    </row>
    <row r="320" spans="1:2" x14ac:dyDescent="0.25">
      <c r="A320" s="78">
        <v>294</v>
      </c>
      <c r="B320" s="79">
        <v>153.71250000000001</v>
      </c>
    </row>
    <row r="321" spans="1:2" x14ac:dyDescent="0.25">
      <c r="A321" s="78">
        <v>295</v>
      </c>
      <c r="B321" s="79">
        <v>153.72499999999999</v>
      </c>
    </row>
    <row r="322" spans="1:2" x14ac:dyDescent="0.25">
      <c r="A322" s="78">
        <v>296</v>
      </c>
      <c r="B322" s="79">
        <v>153.73750000000001</v>
      </c>
    </row>
    <row r="323" spans="1:2" x14ac:dyDescent="0.25">
      <c r="A323" s="78">
        <v>297</v>
      </c>
      <c r="B323" s="79">
        <v>153.75</v>
      </c>
    </row>
    <row r="324" spans="1:2" x14ac:dyDescent="0.25">
      <c r="A324" s="78">
        <v>298</v>
      </c>
      <c r="B324" s="79">
        <v>153.76249999999999</v>
      </c>
    </row>
    <row r="325" spans="1:2" x14ac:dyDescent="0.25">
      <c r="A325" s="78">
        <v>299</v>
      </c>
      <c r="B325" s="79">
        <v>153.77500000000001</v>
      </c>
    </row>
    <row r="326" spans="1:2" x14ac:dyDescent="0.25">
      <c r="A326" s="78">
        <v>300</v>
      </c>
      <c r="B326" s="79">
        <v>153.78749999999999</v>
      </c>
    </row>
    <row r="327" spans="1:2" x14ac:dyDescent="0.25">
      <c r="A327" s="78">
        <v>301</v>
      </c>
      <c r="B327" s="79">
        <v>153.80000000000001</v>
      </c>
    </row>
    <row r="328" spans="1:2" x14ac:dyDescent="0.25">
      <c r="A328" s="78">
        <v>302</v>
      </c>
      <c r="B328" s="79">
        <v>153.8125</v>
      </c>
    </row>
    <row r="329" spans="1:2" x14ac:dyDescent="0.25">
      <c r="A329" s="78">
        <v>303</v>
      </c>
      <c r="B329" s="79">
        <v>153.82499999999999</v>
      </c>
    </row>
    <row r="330" spans="1:2" x14ac:dyDescent="0.25">
      <c r="A330" s="78">
        <v>304</v>
      </c>
      <c r="B330" s="79">
        <v>153.83750000000001</v>
      </c>
    </row>
    <row r="331" spans="1:2" x14ac:dyDescent="0.25">
      <c r="A331" s="78">
        <v>305</v>
      </c>
      <c r="B331" s="79">
        <v>153.85</v>
      </c>
    </row>
    <row r="332" spans="1:2" x14ac:dyDescent="0.25">
      <c r="A332" s="78">
        <v>306</v>
      </c>
      <c r="B332" s="79">
        <v>153.86250000000001</v>
      </c>
    </row>
    <row r="333" spans="1:2" x14ac:dyDescent="0.25">
      <c r="A333" s="78">
        <v>307</v>
      </c>
      <c r="B333" s="79">
        <v>153.875</v>
      </c>
    </row>
    <row r="334" spans="1:2" x14ac:dyDescent="0.25">
      <c r="A334" s="78">
        <v>308</v>
      </c>
      <c r="B334" s="79">
        <v>153.88749999999999</v>
      </c>
    </row>
    <row r="335" spans="1:2" x14ac:dyDescent="0.25">
      <c r="A335" s="78">
        <v>309</v>
      </c>
      <c r="B335" s="79">
        <v>153.9</v>
      </c>
    </row>
    <row r="336" spans="1:2" x14ac:dyDescent="0.25">
      <c r="A336" s="78">
        <v>310</v>
      </c>
      <c r="B336" s="79">
        <v>153.91249999999999</v>
      </c>
    </row>
    <row r="337" spans="1:2" x14ac:dyDescent="0.25">
      <c r="A337" s="78">
        <v>311</v>
      </c>
      <c r="B337" s="79">
        <v>153.92500000000001</v>
      </c>
    </row>
    <row r="338" spans="1:2" x14ac:dyDescent="0.25">
      <c r="A338" s="78">
        <v>312</v>
      </c>
      <c r="B338" s="79">
        <v>153.9375</v>
      </c>
    </row>
    <row r="339" spans="1:2" x14ac:dyDescent="0.25">
      <c r="A339" s="78">
        <v>313</v>
      </c>
      <c r="B339" s="79">
        <v>153.94999999999999</v>
      </c>
    </row>
    <row r="340" spans="1:2" x14ac:dyDescent="0.25">
      <c r="A340" s="78">
        <v>314</v>
      </c>
      <c r="B340" s="79">
        <v>153.96250000000001</v>
      </c>
    </row>
    <row r="341" spans="1:2" x14ac:dyDescent="0.25">
      <c r="A341" s="78">
        <v>315</v>
      </c>
      <c r="B341" s="79">
        <v>153.97499999999999</v>
      </c>
    </row>
    <row r="342" spans="1:2" x14ac:dyDescent="0.25">
      <c r="A342" s="78">
        <v>316</v>
      </c>
      <c r="B342" s="79">
        <v>153.98750000000001</v>
      </c>
    </row>
    <row r="343" spans="1:2" x14ac:dyDescent="0.25">
      <c r="A343" s="78">
        <v>317</v>
      </c>
      <c r="B343" s="79">
        <v>154</v>
      </c>
    </row>
    <row r="344" spans="1:2" x14ac:dyDescent="0.25">
      <c r="A344" s="78">
        <v>318</v>
      </c>
      <c r="B344" s="79">
        <v>154.01249999999999</v>
      </c>
    </row>
    <row r="345" spans="1:2" x14ac:dyDescent="0.25">
      <c r="A345" s="78">
        <v>319</v>
      </c>
      <c r="B345" s="79">
        <v>154.02500000000001</v>
      </c>
    </row>
    <row r="346" spans="1:2" x14ac:dyDescent="0.25">
      <c r="A346" s="78">
        <v>320</v>
      </c>
      <c r="B346" s="79">
        <v>154.03749999999999</v>
      </c>
    </row>
    <row r="347" spans="1:2" x14ac:dyDescent="0.25">
      <c r="A347" s="78">
        <v>321</v>
      </c>
      <c r="B347" s="79">
        <v>154.05000000000001</v>
      </c>
    </row>
    <row r="348" spans="1:2" x14ac:dyDescent="0.25">
      <c r="A348" s="78">
        <v>322</v>
      </c>
      <c r="B348" s="79">
        <v>154.0625</v>
      </c>
    </row>
    <row r="349" spans="1:2" x14ac:dyDescent="0.25">
      <c r="A349" s="78">
        <v>323</v>
      </c>
      <c r="B349" s="79">
        <v>154.07499999999999</v>
      </c>
    </row>
    <row r="350" spans="1:2" x14ac:dyDescent="0.25">
      <c r="A350" s="78">
        <v>324</v>
      </c>
      <c r="B350" s="79">
        <v>154.08750000000001</v>
      </c>
    </row>
    <row r="351" spans="1:2" x14ac:dyDescent="0.25">
      <c r="A351" s="78">
        <v>325</v>
      </c>
      <c r="B351" s="79">
        <v>154.1</v>
      </c>
    </row>
    <row r="352" spans="1:2" x14ac:dyDescent="0.25">
      <c r="A352" s="78">
        <v>326</v>
      </c>
      <c r="B352" s="79">
        <v>154.11250000000001</v>
      </c>
    </row>
    <row r="353" spans="1:2" x14ac:dyDescent="0.25">
      <c r="A353" s="78">
        <v>327</v>
      </c>
      <c r="B353" s="79">
        <v>154.125</v>
      </c>
    </row>
    <row r="354" spans="1:2" x14ac:dyDescent="0.25">
      <c r="A354" s="78">
        <v>328</v>
      </c>
      <c r="B354" s="79">
        <v>154.13749999999999</v>
      </c>
    </row>
    <row r="355" spans="1:2" x14ac:dyDescent="0.25">
      <c r="A355" s="78">
        <v>329</v>
      </c>
      <c r="B355" s="79">
        <v>154.15</v>
      </c>
    </row>
    <row r="356" spans="1:2" x14ac:dyDescent="0.25">
      <c r="A356" s="78">
        <v>330</v>
      </c>
      <c r="B356" s="79">
        <v>154.16249999999999</v>
      </c>
    </row>
    <row r="357" spans="1:2" x14ac:dyDescent="0.25">
      <c r="A357" s="78">
        <v>331</v>
      </c>
      <c r="B357" s="79">
        <v>154.17500000000001</v>
      </c>
    </row>
    <row r="358" spans="1:2" x14ac:dyDescent="0.25">
      <c r="A358" s="78">
        <v>332</v>
      </c>
      <c r="B358" s="79">
        <v>154.1875</v>
      </c>
    </row>
    <row r="359" spans="1:2" x14ac:dyDescent="0.25">
      <c r="A359" s="78">
        <v>333</v>
      </c>
      <c r="B359" s="79">
        <v>154.19999999999999</v>
      </c>
    </row>
    <row r="360" spans="1:2" x14ac:dyDescent="0.25">
      <c r="A360" s="78">
        <v>334</v>
      </c>
      <c r="B360" s="79">
        <v>154.21250000000001</v>
      </c>
    </row>
    <row r="361" spans="1:2" x14ac:dyDescent="0.25">
      <c r="A361" s="78">
        <v>335</v>
      </c>
      <c r="B361" s="79">
        <v>154.22499999999999</v>
      </c>
    </row>
    <row r="362" spans="1:2" x14ac:dyDescent="0.25">
      <c r="A362" s="78">
        <v>336</v>
      </c>
      <c r="B362" s="79">
        <v>154.23750000000001</v>
      </c>
    </row>
    <row r="363" spans="1:2" x14ac:dyDescent="0.25">
      <c r="A363" s="78">
        <v>337</v>
      </c>
      <c r="B363" s="79">
        <v>154.25</v>
      </c>
    </row>
    <row r="364" spans="1:2" x14ac:dyDescent="0.25">
      <c r="A364" s="78">
        <v>338</v>
      </c>
      <c r="B364" s="79">
        <v>154.26249999999999</v>
      </c>
    </row>
    <row r="365" spans="1:2" x14ac:dyDescent="0.25">
      <c r="A365" s="78">
        <v>339</v>
      </c>
      <c r="B365" s="79">
        <v>154.27500000000001</v>
      </c>
    </row>
    <row r="366" spans="1:2" x14ac:dyDescent="0.25">
      <c r="A366" s="78">
        <v>340</v>
      </c>
      <c r="B366" s="79">
        <v>154.28749999999999</v>
      </c>
    </row>
    <row r="367" spans="1:2" x14ac:dyDescent="0.25">
      <c r="A367" s="78">
        <v>341</v>
      </c>
      <c r="B367" s="79">
        <v>154.30000000000001</v>
      </c>
    </row>
    <row r="368" spans="1:2" x14ac:dyDescent="0.25">
      <c r="A368" s="78">
        <v>342</v>
      </c>
      <c r="B368" s="79">
        <v>154.3125</v>
      </c>
    </row>
    <row r="369" spans="1:2" x14ac:dyDescent="0.25">
      <c r="A369" s="78">
        <v>343</v>
      </c>
      <c r="B369" s="79">
        <v>154.32499999999999</v>
      </c>
    </row>
    <row r="370" spans="1:2" x14ac:dyDescent="0.25">
      <c r="A370" s="78">
        <v>344</v>
      </c>
      <c r="B370" s="79">
        <v>154.33750000000001</v>
      </c>
    </row>
    <row r="371" spans="1:2" x14ac:dyDescent="0.25">
      <c r="A371" s="78">
        <v>345</v>
      </c>
      <c r="B371" s="79">
        <v>154.35</v>
      </c>
    </row>
    <row r="372" spans="1:2" x14ac:dyDescent="0.25">
      <c r="A372" s="78">
        <v>346</v>
      </c>
      <c r="B372" s="79">
        <v>154.36250000000001</v>
      </c>
    </row>
    <row r="373" spans="1:2" x14ac:dyDescent="0.25">
      <c r="A373" s="78">
        <v>347</v>
      </c>
      <c r="B373" s="79">
        <v>154.375</v>
      </c>
    </row>
    <row r="374" spans="1:2" x14ac:dyDescent="0.25">
      <c r="A374" s="78">
        <v>348</v>
      </c>
      <c r="B374" s="79">
        <v>154.38749999999999</v>
      </c>
    </row>
    <row r="375" spans="1:2" x14ac:dyDescent="0.25">
      <c r="A375" s="78">
        <v>349</v>
      </c>
      <c r="B375" s="79">
        <v>154.4</v>
      </c>
    </row>
    <row r="376" spans="1:2" x14ac:dyDescent="0.25">
      <c r="A376" s="78">
        <v>350</v>
      </c>
      <c r="B376" s="79">
        <v>154.41249999999999</v>
      </c>
    </row>
    <row r="377" spans="1:2" x14ac:dyDescent="0.25">
      <c r="A377" s="78">
        <v>351</v>
      </c>
      <c r="B377" s="79">
        <v>154.42500000000001</v>
      </c>
    </row>
    <row r="378" spans="1:2" x14ac:dyDescent="0.25">
      <c r="A378" s="78">
        <v>352</v>
      </c>
      <c r="B378" s="79">
        <v>154.4375</v>
      </c>
    </row>
    <row r="379" spans="1:2" x14ac:dyDescent="0.25">
      <c r="A379" s="78">
        <v>353</v>
      </c>
      <c r="B379" s="79">
        <v>154.44999999999999</v>
      </c>
    </row>
    <row r="380" spans="1:2" x14ac:dyDescent="0.25">
      <c r="A380" s="78">
        <v>354</v>
      </c>
      <c r="B380" s="79">
        <v>154.46250000000001</v>
      </c>
    </row>
    <row r="381" spans="1:2" x14ac:dyDescent="0.25">
      <c r="A381" s="78">
        <v>355</v>
      </c>
      <c r="B381" s="79">
        <v>154.47499999999999</v>
      </c>
    </row>
    <row r="382" spans="1:2" x14ac:dyDescent="0.25">
      <c r="A382" s="78">
        <v>356</v>
      </c>
      <c r="B382" s="79">
        <v>154.48750000000001</v>
      </c>
    </row>
    <row r="383" spans="1:2" x14ac:dyDescent="0.25">
      <c r="A383" s="78">
        <v>357</v>
      </c>
      <c r="B383" s="79">
        <v>154.5</v>
      </c>
    </row>
    <row r="384" spans="1:2" x14ac:dyDescent="0.25">
      <c r="A384" s="78">
        <v>358</v>
      </c>
      <c r="B384" s="79">
        <v>154.51249999999999</v>
      </c>
    </row>
    <row r="385" spans="1:2" x14ac:dyDescent="0.25">
      <c r="A385" s="78">
        <v>359</v>
      </c>
      <c r="B385" s="79">
        <v>154.52500000000001</v>
      </c>
    </row>
    <row r="386" spans="1:2" x14ac:dyDescent="0.25">
      <c r="A386" s="78">
        <v>360</v>
      </c>
      <c r="B386" s="79">
        <v>154.53749999999999</v>
      </c>
    </row>
    <row r="387" spans="1:2" x14ac:dyDescent="0.25">
      <c r="A387" s="78">
        <v>361</v>
      </c>
      <c r="B387" s="79">
        <v>154.55000000000001</v>
      </c>
    </row>
    <row r="388" spans="1:2" x14ac:dyDescent="0.25">
      <c r="A388" s="78">
        <v>362</v>
      </c>
      <c r="B388" s="79">
        <v>154.5625</v>
      </c>
    </row>
    <row r="389" spans="1:2" x14ac:dyDescent="0.25">
      <c r="A389" s="78">
        <v>363</v>
      </c>
      <c r="B389" s="79">
        <v>154.57499999999999</v>
      </c>
    </row>
    <row r="390" spans="1:2" x14ac:dyDescent="0.25">
      <c r="A390" s="78">
        <v>364</v>
      </c>
      <c r="B390" s="79">
        <v>154.58750000000001</v>
      </c>
    </row>
    <row r="391" spans="1:2" x14ac:dyDescent="0.25">
      <c r="A391" s="78">
        <v>365</v>
      </c>
      <c r="B391" s="79">
        <v>154.6</v>
      </c>
    </row>
    <row r="392" spans="1:2" x14ac:dyDescent="0.25">
      <c r="A392" s="78">
        <v>366</v>
      </c>
      <c r="B392" s="79">
        <v>154.61250000000001</v>
      </c>
    </row>
    <row r="393" spans="1:2" x14ac:dyDescent="0.25">
      <c r="A393" s="78">
        <v>367</v>
      </c>
      <c r="B393" s="79">
        <v>154.625</v>
      </c>
    </row>
    <row r="394" spans="1:2" x14ac:dyDescent="0.25">
      <c r="A394" s="78">
        <v>368</v>
      </c>
      <c r="B394" s="79">
        <v>154.63749999999999</v>
      </c>
    </row>
    <row r="395" spans="1:2" x14ac:dyDescent="0.25">
      <c r="A395" s="78">
        <v>369</v>
      </c>
      <c r="B395" s="79">
        <v>154.65</v>
      </c>
    </row>
    <row r="396" spans="1:2" x14ac:dyDescent="0.25">
      <c r="A396" s="78">
        <v>370</v>
      </c>
      <c r="B396" s="79">
        <v>154.66249999999999</v>
      </c>
    </row>
    <row r="397" spans="1:2" x14ac:dyDescent="0.25">
      <c r="A397" s="78">
        <v>371</v>
      </c>
      <c r="B397" s="79">
        <v>154.67500000000001</v>
      </c>
    </row>
    <row r="398" spans="1:2" x14ac:dyDescent="0.25">
      <c r="A398" s="78">
        <v>372</v>
      </c>
      <c r="B398" s="79">
        <v>154.6875</v>
      </c>
    </row>
    <row r="399" spans="1:2" x14ac:dyDescent="0.25">
      <c r="A399" s="78">
        <v>373</v>
      </c>
      <c r="B399" s="79">
        <v>154.69999999999999</v>
      </c>
    </row>
    <row r="400" spans="1:2" x14ac:dyDescent="0.25">
      <c r="A400" s="78">
        <v>374</v>
      </c>
      <c r="B400" s="79">
        <v>154.71250000000001</v>
      </c>
    </row>
    <row r="401" spans="1:2" x14ac:dyDescent="0.25">
      <c r="A401" s="78">
        <v>375</v>
      </c>
      <c r="B401" s="79">
        <v>154.72499999999999</v>
      </c>
    </row>
    <row r="402" spans="1:2" x14ac:dyDescent="0.25">
      <c r="A402" s="78">
        <v>376</v>
      </c>
      <c r="B402" s="79">
        <v>154.73750000000001</v>
      </c>
    </row>
    <row r="403" spans="1:2" x14ac:dyDescent="0.25">
      <c r="A403" s="78">
        <v>377</v>
      </c>
      <c r="B403" s="79">
        <v>154.75</v>
      </c>
    </row>
    <row r="404" spans="1:2" x14ac:dyDescent="0.25">
      <c r="A404" s="78">
        <v>378</v>
      </c>
      <c r="B404" s="79">
        <v>154.76249999999999</v>
      </c>
    </row>
    <row r="405" spans="1:2" x14ac:dyDescent="0.25">
      <c r="A405" s="78">
        <v>379</v>
      </c>
      <c r="B405" s="79">
        <v>154.77500000000001</v>
      </c>
    </row>
    <row r="406" spans="1:2" x14ac:dyDescent="0.25">
      <c r="A406" s="78">
        <v>380</v>
      </c>
      <c r="B406" s="79">
        <v>154.78749999999999</v>
      </c>
    </row>
    <row r="407" spans="1:2" x14ac:dyDescent="0.25">
      <c r="A407" s="78">
        <v>381</v>
      </c>
      <c r="B407" s="79">
        <v>154.80000000000001</v>
      </c>
    </row>
    <row r="408" spans="1:2" x14ac:dyDescent="0.25">
      <c r="A408" s="78">
        <v>382</v>
      </c>
      <c r="B408" s="79">
        <v>154.8125</v>
      </c>
    </row>
    <row r="409" spans="1:2" x14ac:dyDescent="0.25">
      <c r="A409" s="78">
        <v>383</v>
      </c>
      <c r="B409" s="79">
        <v>154.82499999999999</v>
      </c>
    </row>
    <row r="410" spans="1:2" x14ac:dyDescent="0.25">
      <c r="A410" s="78">
        <v>384</v>
      </c>
      <c r="B410" s="79">
        <v>154.83750000000001</v>
      </c>
    </row>
    <row r="411" spans="1:2" x14ac:dyDescent="0.25">
      <c r="A411" s="78">
        <v>385</v>
      </c>
      <c r="B411" s="79">
        <v>154.85</v>
      </c>
    </row>
    <row r="412" spans="1:2" x14ac:dyDescent="0.25">
      <c r="A412" s="78">
        <v>386</v>
      </c>
      <c r="B412" s="79">
        <v>154.86250000000001</v>
      </c>
    </row>
    <row r="413" spans="1:2" x14ac:dyDescent="0.25">
      <c r="A413" s="78">
        <v>387</v>
      </c>
      <c r="B413" s="79">
        <v>154.875</v>
      </c>
    </row>
    <row r="414" spans="1:2" x14ac:dyDescent="0.25">
      <c r="A414" s="78">
        <v>388</v>
      </c>
      <c r="B414" s="79">
        <v>154.88749999999999</v>
      </c>
    </row>
    <row r="415" spans="1:2" x14ac:dyDescent="0.25">
      <c r="A415" s="78">
        <v>389</v>
      </c>
      <c r="B415" s="79">
        <v>154.9</v>
      </c>
    </row>
    <row r="416" spans="1:2" x14ac:dyDescent="0.25">
      <c r="A416" s="78">
        <v>390</v>
      </c>
      <c r="B416" s="79">
        <v>154.91249999999999</v>
      </c>
    </row>
    <row r="417" spans="1:2" x14ac:dyDescent="0.25">
      <c r="A417" s="78">
        <v>391</v>
      </c>
      <c r="B417" s="79">
        <v>154.92500000000001</v>
      </c>
    </row>
    <row r="418" spans="1:2" x14ac:dyDescent="0.25">
      <c r="A418" s="78">
        <v>392</v>
      </c>
      <c r="B418" s="79">
        <v>154.9375</v>
      </c>
    </row>
    <row r="419" spans="1:2" x14ac:dyDescent="0.25">
      <c r="A419" s="78">
        <v>393</v>
      </c>
      <c r="B419" s="79">
        <v>154.94999999999999</v>
      </c>
    </row>
    <row r="420" spans="1:2" x14ac:dyDescent="0.25">
      <c r="A420" s="78">
        <v>394</v>
      </c>
      <c r="B420" s="79">
        <v>154.96250000000001</v>
      </c>
    </row>
    <row r="421" spans="1:2" x14ac:dyDescent="0.25">
      <c r="A421" s="78">
        <v>395</v>
      </c>
      <c r="B421" s="79">
        <v>154.97499999999999</v>
      </c>
    </row>
    <row r="422" spans="1:2" x14ac:dyDescent="0.25">
      <c r="A422" s="78">
        <v>396</v>
      </c>
      <c r="B422" s="79">
        <v>154.98750000000001</v>
      </c>
    </row>
    <row r="423" spans="1:2" x14ac:dyDescent="0.25">
      <c r="A423" s="78">
        <v>397</v>
      </c>
      <c r="B423" s="79">
        <v>155</v>
      </c>
    </row>
    <row r="424" spans="1:2" x14ac:dyDescent="0.25">
      <c r="A424" s="78">
        <v>398</v>
      </c>
      <c r="B424" s="79">
        <v>155.01249999999999</v>
      </c>
    </row>
    <row r="425" spans="1:2" x14ac:dyDescent="0.25">
      <c r="A425" s="78">
        <v>399</v>
      </c>
      <c r="B425" s="79">
        <v>155.02500000000001</v>
      </c>
    </row>
    <row r="426" spans="1:2" x14ac:dyDescent="0.25">
      <c r="A426" s="78">
        <v>400</v>
      </c>
      <c r="B426" s="79">
        <v>155.03749999999999</v>
      </c>
    </row>
    <row r="427" spans="1:2" x14ac:dyDescent="0.25">
      <c r="A427" s="78">
        <v>401</v>
      </c>
      <c r="B427" s="79">
        <v>155.05000000000001</v>
      </c>
    </row>
    <row r="428" spans="1:2" x14ac:dyDescent="0.25">
      <c r="A428" s="78">
        <v>402</v>
      </c>
      <c r="B428" s="79">
        <v>155.0625</v>
      </c>
    </row>
    <row r="429" spans="1:2" x14ac:dyDescent="0.25">
      <c r="A429" s="78">
        <v>403</v>
      </c>
      <c r="B429" s="79">
        <v>155.07499999999999</v>
      </c>
    </row>
    <row r="430" spans="1:2" x14ac:dyDescent="0.25">
      <c r="A430" s="78">
        <v>404</v>
      </c>
      <c r="B430" s="79">
        <v>155.08750000000001</v>
      </c>
    </row>
    <row r="431" spans="1:2" x14ac:dyDescent="0.25">
      <c r="A431" s="78">
        <v>405</v>
      </c>
      <c r="B431" s="79">
        <v>155.1</v>
      </c>
    </row>
    <row r="432" spans="1:2" x14ac:dyDescent="0.25">
      <c r="A432" s="78">
        <v>406</v>
      </c>
      <c r="B432" s="79">
        <v>155.11250000000001</v>
      </c>
    </row>
    <row r="433" spans="1:2" x14ac:dyDescent="0.25">
      <c r="A433" s="78">
        <v>407</v>
      </c>
      <c r="B433" s="79">
        <v>155.125</v>
      </c>
    </row>
    <row r="434" spans="1:2" x14ac:dyDescent="0.25">
      <c r="A434" s="78">
        <v>408</v>
      </c>
      <c r="B434" s="79">
        <v>155.13749999999999</v>
      </c>
    </row>
    <row r="435" spans="1:2" x14ac:dyDescent="0.25">
      <c r="A435" s="78">
        <v>409</v>
      </c>
      <c r="B435" s="79">
        <v>155.15</v>
      </c>
    </row>
    <row r="436" spans="1:2" x14ac:dyDescent="0.25">
      <c r="A436" s="78">
        <v>410</v>
      </c>
      <c r="B436" s="79">
        <v>155.16249999999999</v>
      </c>
    </row>
    <row r="437" spans="1:2" x14ac:dyDescent="0.25">
      <c r="A437" s="78">
        <v>411</v>
      </c>
      <c r="B437" s="79">
        <v>155.17500000000001</v>
      </c>
    </row>
    <row r="438" spans="1:2" x14ac:dyDescent="0.25">
      <c r="A438" s="78">
        <v>412</v>
      </c>
      <c r="B438" s="79">
        <v>155.1875</v>
      </c>
    </row>
    <row r="439" spans="1:2" x14ac:dyDescent="0.25">
      <c r="A439" s="78">
        <v>413</v>
      </c>
      <c r="B439" s="79">
        <v>155.19999999999999</v>
      </c>
    </row>
    <row r="440" spans="1:2" x14ac:dyDescent="0.25">
      <c r="A440" s="78">
        <v>414</v>
      </c>
      <c r="B440" s="79">
        <v>155.21250000000001</v>
      </c>
    </row>
    <row r="441" spans="1:2" x14ac:dyDescent="0.25">
      <c r="A441" s="78">
        <v>415</v>
      </c>
      <c r="B441" s="79">
        <v>155.22499999999999</v>
      </c>
    </row>
    <row r="442" spans="1:2" x14ac:dyDescent="0.25">
      <c r="A442" s="78">
        <v>416</v>
      </c>
      <c r="B442" s="79">
        <v>155.23750000000001</v>
      </c>
    </row>
    <row r="443" spans="1:2" x14ac:dyDescent="0.25">
      <c r="A443" s="78">
        <v>417</v>
      </c>
      <c r="B443" s="79">
        <v>155.25</v>
      </c>
    </row>
    <row r="444" spans="1:2" x14ac:dyDescent="0.25">
      <c r="A444" s="78">
        <v>418</v>
      </c>
      <c r="B444" s="79">
        <v>155.26249999999999</v>
      </c>
    </row>
    <row r="445" spans="1:2" x14ac:dyDescent="0.25">
      <c r="A445" s="78">
        <v>419</v>
      </c>
      <c r="B445" s="79">
        <v>155.27500000000001</v>
      </c>
    </row>
    <row r="446" spans="1:2" x14ac:dyDescent="0.25">
      <c r="A446" s="78">
        <v>420</v>
      </c>
      <c r="B446" s="79">
        <v>155.28749999999999</v>
      </c>
    </row>
    <row r="447" spans="1:2" x14ac:dyDescent="0.25">
      <c r="A447" s="78">
        <v>421</v>
      </c>
      <c r="B447" s="79">
        <v>155.30000000000001</v>
      </c>
    </row>
    <row r="448" spans="1:2" x14ac:dyDescent="0.25">
      <c r="A448" s="78">
        <v>422</v>
      </c>
      <c r="B448" s="79">
        <v>155.3125</v>
      </c>
    </row>
    <row r="449" spans="1:2" x14ac:dyDescent="0.25">
      <c r="A449" s="78">
        <v>423</v>
      </c>
      <c r="B449" s="79">
        <v>155.32499999999999</v>
      </c>
    </row>
    <row r="450" spans="1:2" x14ac:dyDescent="0.25">
      <c r="A450" s="78">
        <v>424</v>
      </c>
      <c r="B450" s="79">
        <v>155.33750000000001</v>
      </c>
    </row>
    <row r="451" spans="1:2" x14ac:dyDescent="0.25">
      <c r="A451" s="78">
        <v>425</v>
      </c>
      <c r="B451" s="79">
        <v>155.35</v>
      </c>
    </row>
    <row r="452" spans="1:2" x14ac:dyDescent="0.25">
      <c r="A452" s="78">
        <v>426</v>
      </c>
      <c r="B452" s="79">
        <v>155.36250000000001</v>
      </c>
    </row>
    <row r="453" spans="1:2" x14ac:dyDescent="0.25">
      <c r="A453" s="78">
        <v>427</v>
      </c>
      <c r="B453" s="79">
        <v>155.375</v>
      </c>
    </row>
    <row r="454" spans="1:2" x14ac:dyDescent="0.25">
      <c r="A454" s="78">
        <v>428</v>
      </c>
      <c r="B454" s="79">
        <v>155.38749999999999</v>
      </c>
    </row>
    <row r="455" spans="1:2" x14ac:dyDescent="0.25">
      <c r="A455" s="78">
        <v>429</v>
      </c>
      <c r="B455" s="79">
        <v>155.4</v>
      </c>
    </row>
    <row r="456" spans="1:2" x14ac:dyDescent="0.25">
      <c r="A456" s="78">
        <v>430</v>
      </c>
      <c r="B456" s="79">
        <v>155.41249999999999</v>
      </c>
    </row>
    <row r="457" spans="1:2" x14ac:dyDescent="0.25">
      <c r="A457" s="78">
        <v>431</v>
      </c>
      <c r="B457" s="79">
        <v>155.42500000000001</v>
      </c>
    </row>
    <row r="458" spans="1:2" x14ac:dyDescent="0.25">
      <c r="A458" s="78">
        <v>432</v>
      </c>
      <c r="B458" s="79">
        <v>155.4375</v>
      </c>
    </row>
    <row r="459" spans="1:2" x14ac:dyDescent="0.25">
      <c r="A459" s="78">
        <v>433</v>
      </c>
      <c r="B459" s="79">
        <v>155.44999999999999</v>
      </c>
    </row>
    <row r="460" spans="1:2" x14ac:dyDescent="0.25">
      <c r="A460" s="78">
        <v>434</v>
      </c>
      <c r="B460" s="79">
        <v>155.46250000000001</v>
      </c>
    </row>
    <row r="461" spans="1:2" x14ac:dyDescent="0.25">
      <c r="A461" s="78">
        <v>435</v>
      </c>
      <c r="B461" s="79">
        <v>155.47499999999999</v>
      </c>
    </row>
    <row r="462" spans="1:2" x14ac:dyDescent="0.25">
      <c r="A462" s="78">
        <v>436</v>
      </c>
      <c r="B462" s="79">
        <v>155.48750000000001</v>
      </c>
    </row>
    <row r="463" spans="1:2" x14ac:dyDescent="0.25">
      <c r="A463" s="78">
        <v>437</v>
      </c>
      <c r="B463" s="79">
        <v>155.5</v>
      </c>
    </row>
    <row r="464" spans="1:2" x14ac:dyDescent="0.25">
      <c r="A464" s="78">
        <v>438</v>
      </c>
      <c r="B464" s="79">
        <v>155.51249999999999</v>
      </c>
    </row>
    <row r="465" spans="1:2" x14ac:dyDescent="0.25">
      <c r="A465" s="78">
        <v>439</v>
      </c>
      <c r="B465" s="79">
        <v>155.52500000000001</v>
      </c>
    </row>
    <row r="466" spans="1:2" x14ac:dyDescent="0.25">
      <c r="A466" s="78">
        <v>440</v>
      </c>
      <c r="B466" s="79">
        <v>155.53749999999999</v>
      </c>
    </row>
    <row r="467" spans="1:2" x14ac:dyDescent="0.25">
      <c r="A467" s="78">
        <v>441</v>
      </c>
      <c r="B467" s="79">
        <v>155.55000000000001</v>
      </c>
    </row>
    <row r="468" spans="1:2" x14ac:dyDescent="0.25">
      <c r="A468" s="78">
        <v>442</v>
      </c>
      <c r="B468" s="79">
        <v>155.5625</v>
      </c>
    </row>
    <row r="469" spans="1:2" x14ac:dyDescent="0.25">
      <c r="A469" s="78">
        <v>443</v>
      </c>
      <c r="B469" s="79">
        <v>155.57499999999999</v>
      </c>
    </row>
    <row r="470" spans="1:2" x14ac:dyDescent="0.25">
      <c r="A470" s="78">
        <v>444</v>
      </c>
      <c r="B470" s="79">
        <v>155.58750000000001</v>
      </c>
    </row>
    <row r="471" spans="1:2" x14ac:dyDescent="0.25">
      <c r="A471" s="78">
        <v>445</v>
      </c>
      <c r="B471" s="79">
        <v>155.6</v>
      </c>
    </row>
    <row r="472" spans="1:2" x14ac:dyDescent="0.25">
      <c r="A472" s="78">
        <v>446</v>
      </c>
      <c r="B472" s="79">
        <v>155.61250000000001</v>
      </c>
    </row>
    <row r="473" spans="1:2" x14ac:dyDescent="0.25">
      <c r="A473" s="78">
        <v>447</v>
      </c>
      <c r="B473" s="79">
        <v>155.625</v>
      </c>
    </row>
    <row r="474" spans="1:2" x14ac:dyDescent="0.25">
      <c r="A474" s="78">
        <v>448</v>
      </c>
      <c r="B474" s="79">
        <v>155.63749999999999</v>
      </c>
    </row>
    <row r="475" spans="1:2" x14ac:dyDescent="0.25">
      <c r="A475" s="78">
        <v>449</v>
      </c>
      <c r="B475" s="79">
        <v>155.65</v>
      </c>
    </row>
    <row r="476" spans="1:2" x14ac:dyDescent="0.25">
      <c r="A476" s="78">
        <v>450</v>
      </c>
      <c r="B476" s="79">
        <v>155.66249999999999</v>
      </c>
    </row>
    <row r="477" spans="1:2" x14ac:dyDescent="0.25">
      <c r="A477" s="78">
        <v>451</v>
      </c>
      <c r="B477" s="79">
        <v>155.67500000000001</v>
      </c>
    </row>
    <row r="478" spans="1:2" x14ac:dyDescent="0.25">
      <c r="A478" s="78">
        <v>452</v>
      </c>
      <c r="B478" s="79">
        <v>155.6875</v>
      </c>
    </row>
    <row r="479" spans="1:2" x14ac:dyDescent="0.25">
      <c r="A479" s="78">
        <v>453</v>
      </c>
      <c r="B479" s="79">
        <v>155.69999999999999</v>
      </c>
    </row>
    <row r="480" spans="1:2" x14ac:dyDescent="0.25">
      <c r="A480" s="78">
        <v>454</v>
      </c>
      <c r="B480" s="79">
        <v>155.71250000000001</v>
      </c>
    </row>
    <row r="481" spans="1:2" x14ac:dyDescent="0.25">
      <c r="A481" s="78">
        <v>455</v>
      </c>
      <c r="B481" s="79">
        <v>155.72499999999999</v>
      </c>
    </row>
    <row r="482" spans="1:2" x14ac:dyDescent="0.25">
      <c r="A482" s="78">
        <v>456</v>
      </c>
      <c r="B482" s="79">
        <v>155.73750000000001</v>
      </c>
    </row>
    <row r="483" spans="1:2" x14ac:dyDescent="0.25">
      <c r="A483" s="78">
        <v>457</v>
      </c>
      <c r="B483" s="79">
        <v>155.75</v>
      </c>
    </row>
    <row r="484" spans="1:2" x14ac:dyDescent="0.25">
      <c r="A484" s="78">
        <v>458</v>
      </c>
      <c r="B484" s="79">
        <v>155.76249999999999</v>
      </c>
    </row>
    <row r="485" spans="1:2" x14ac:dyDescent="0.25">
      <c r="A485" s="78">
        <v>459</v>
      </c>
      <c r="B485" s="79">
        <v>155.77500000000001</v>
      </c>
    </row>
    <row r="486" spans="1:2" x14ac:dyDescent="0.25">
      <c r="A486" s="78">
        <v>460</v>
      </c>
      <c r="B486" s="79">
        <v>155.78749999999999</v>
      </c>
    </row>
    <row r="487" spans="1:2" x14ac:dyDescent="0.25">
      <c r="A487" s="78">
        <v>461</v>
      </c>
      <c r="B487" s="79">
        <v>155.80000000000001</v>
      </c>
    </row>
    <row r="488" spans="1:2" x14ac:dyDescent="0.25">
      <c r="A488" s="78">
        <v>462</v>
      </c>
      <c r="B488" s="79">
        <v>155.8125</v>
      </c>
    </row>
    <row r="489" spans="1:2" x14ac:dyDescent="0.25">
      <c r="A489" s="78">
        <v>463</v>
      </c>
      <c r="B489" s="79">
        <v>155.82499999999999</v>
      </c>
    </row>
    <row r="490" spans="1:2" x14ac:dyDescent="0.25">
      <c r="A490" s="78">
        <v>464</v>
      </c>
      <c r="B490" s="79">
        <v>155.83750000000001</v>
      </c>
    </row>
    <row r="491" spans="1:2" x14ac:dyDescent="0.25">
      <c r="A491" s="78">
        <v>465</v>
      </c>
      <c r="B491" s="79">
        <v>155.85</v>
      </c>
    </row>
    <row r="492" spans="1:2" x14ac:dyDescent="0.25">
      <c r="A492" s="78">
        <v>466</v>
      </c>
      <c r="B492" s="79">
        <v>155.86250000000001</v>
      </c>
    </row>
    <row r="493" spans="1:2" x14ac:dyDescent="0.25">
      <c r="A493" s="78">
        <v>467</v>
      </c>
      <c r="B493" s="79">
        <v>155.875</v>
      </c>
    </row>
    <row r="494" spans="1:2" x14ac:dyDescent="0.25">
      <c r="A494" s="78">
        <v>468</v>
      </c>
      <c r="B494" s="79">
        <v>155.88749999999999</v>
      </c>
    </row>
    <row r="495" spans="1:2" x14ac:dyDescent="0.25">
      <c r="A495" s="78">
        <v>469</v>
      </c>
      <c r="B495" s="79">
        <v>155.9</v>
      </c>
    </row>
    <row r="496" spans="1:2" x14ac:dyDescent="0.25">
      <c r="A496" s="78">
        <v>470</v>
      </c>
      <c r="B496" s="79">
        <v>155.91249999999999</v>
      </c>
    </row>
    <row r="497" spans="1:2" x14ac:dyDescent="0.25">
      <c r="A497" s="78">
        <v>471</v>
      </c>
      <c r="B497" s="79">
        <v>155.92500000000001</v>
      </c>
    </row>
    <row r="498" spans="1:2" x14ac:dyDescent="0.25">
      <c r="A498" s="78">
        <v>472</v>
      </c>
      <c r="B498" s="79">
        <v>155.9375</v>
      </c>
    </row>
    <row r="499" spans="1:2" x14ac:dyDescent="0.25">
      <c r="A499" s="78">
        <v>473</v>
      </c>
      <c r="B499" s="79">
        <v>155.94999999999999</v>
      </c>
    </row>
    <row r="500" spans="1:2" x14ac:dyDescent="0.25">
      <c r="A500" s="78">
        <v>474</v>
      </c>
      <c r="B500" s="79">
        <v>155.96250000000001</v>
      </c>
    </row>
    <row r="501" spans="1:2" x14ac:dyDescent="0.25">
      <c r="A501" s="78">
        <v>475</v>
      </c>
      <c r="B501" s="79">
        <v>155.97499999999999</v>
      </c>
    </row>
    <row r="502" spans="1:2" x14ac:dyDescent="0.25">
      <c r="A502" s="78">
        <v>476</v>
      </c>
      <c r="B502" s="79">
        <v>155.98750000000001</v>
      </c>
    </row>
    <row r="503" spans="1:2" x14ac:dyDescent="0.25">
      <c r="A503" s="78">
        <v>477</v>
      </c>
      <c r="B503" s="79">
        <v>156</v>
      </c>
    </row>
    <row r="504" spans="1:2" x14ac:dyDescent="0.25">
      <c r="A504" s="78">
        <v>478</v>
      </c>
      <c r="B504" s="79">
        <v>156.01249999999999</v>
      </c>
    </row>
    <row r="505" spans="1:2" x14ac:dyDescent="0.25">
      <c r="A505" s="78">
        <v>479</v>
      </c>
      <c r="B505" s="79">
        <v>156.02500000000001</v>
      </c>
    </row>
    <row r="506" spans="1:2" x14ac:dyDescent="0.25">
      <c r="A506" s="78">
        <v>480</v>
      </c>
      <c r="B506" s="79">
        <v>156.03749999999999</v>
      </c>
    </row>
    <row r="507" spans="1:2" x14ac:dyDescent="0.25">
      <c r="A507" s="78">
        <v>481</v>
      </c>
      <c r="B507" s="79">
        <v>156.05000000000001</v>
      </c>
    </row>
    <row r="508" spans="1:2" x14ac:dyDescent="0.25">
      <c r="A508" s="78">
        <v>482</v>
      </c>
      <c r="B508" s="79">
        <v>156.0625</v>
      </c>
    </row>
    <row r="509" spans="1:2" x14ac:dyDescent="0.25">
      <c r="A509" s="78">
        <v>483</v>
      </c>
      <c r="B509" s="79">
        <v>156.07499999999999</v>
      </c>
    </row>
    <row r="510" spans="1:2" x14ac:dyDescent="0.25">
      <c r="A510" s="78">
        <v>484</v>
      </c>
      <c r="B510" s="79">
        <v>156.08750000000001</v>
      </c>
    </row>
    <row r="511" spans="1:2" x14ac:dyDescent="0.25">
      <c r="A511" s="78">
        <v>485</v>
      </c>
      <c r="B511" s="79">
        <v>156.1</v>
      </c>
    </row>
    <row r="512" spans="1:2" x14ac:dyDescent="0.25">
      <c r="A512" s="78">
        <v>486</v>
      </c>
      <c r="B512" s="79">
        <v>156.11250000000001</v>
      </c>
    </row>
    <row r="513" spans="1:2" x14ac:dyDescent="0.25">
      <c r="A513" s="78">
        <v>487</v>
      </c>
      <c r="B513" s="79">
        <v>156.125</v>
      </c>
    </row>
    <row r="514" spans="1:2" x14ac:dyDescent="0.25">
      <c r="A514" s="78">
        <v>488</v>
      </c>
      <c r="B514" s="79">
        <v>156.13749999999999</v>
      </c>
    </row>
    <row r="515" spans="1:2" x14ac:dyDescent="0.25">
      <c r="A515" s="78">
        <v>489</v>
      </c>
      <c r="B515" s="79">
        <v>156.15</v>
      </c>
    </row>
    <row r="516" spans="1:2" x14ac:dyDescent="0.25">
      <c r="A516" s="78">
        <v>490</v>
      </c>
      <c r="B516" s="79">
        <v>156.16249999999999</v>
      </c>
    </row>
    <row r="517" spans="1:2" x14ac:dyDescent="0.25">
      <c r="A517" s="78">
        <v>491</v>
      </c>
      <c r="B517" s="79">
        <v>156.17500000000001</v>
      </c>
    </row>
    <row r="518" spans="1:2" x14ac:dyDescent="0.25">
      <c r="A518" s="78">
        <v>492</v>
      </c>
      <c r="B518" s="79">
        <v>156.1875</v>
      </c>
    </row>
    <row r="519" spans="1:2" x14ac:dyDescent="0.25">
      <c r="A519" s="78">
        <v>493</v>
      </c>
      <c r="B519" s="79">
        <v>156.19999999999999</v>
      </c>
    </row>
    <row r="520" spans="1:2" x14ac:dyDescent="0.25">
      <c r="A520" s="78">
        <v>494</v>
      </c>
      <c r="B520" s="79">
        <v>156.21250000000001</v>
      </c>
    </row>
    <row r="521" spans="1:2" x14ac:dyDescent="0.25">
      <c r="A521" s="78">
        <v>495</v>
      </c>
      <c r="B521" s="79">
        <v>156.22499999999999</v>
      </c>
    </row>
    <row r="522" spans="1:2" x14ac:dyDescent="0.25">
      <c r="A522" s="78">
        <v>496</v>
      </c>
      <c r="B522" s="79">
        <v>156.23750000000001</v>
      </c>
    </row>
    <row r="523" spans="1:2" x14ac:dyDescent="0.25">
      <c r="A523" s="78">
        <v>497</v>
      </c>
      <c r="B523" s="79">
        <v>156.25</v>
      </c>
    </row>
    <row r="524" spans="1:2" x14ac:dyDescent="0.25">
      <c r="A524" s="78">
        <v>498</v>
      </c>
      <c r="B524" s="79">
        <v>156.26249999999999</v>
      </c>
    </row>
    <row r="525" spans="1:2" x14ac:dyDescent="0.25">
      <c r="A525" s="78">
        <v>499</v>
      </c>
      <c r="B525" s="79">
        <v>156.27500000000001</v>
      </c>
    </row>
    <row r="526" spans="1:2" x14ac:dyDescent="0.25">
      <c r="A526" s="78">
        <v>500</v>
      </c>
      <c r="B526" s="79">
        <v>156.28749999999999</v>
      </c>
    </row>
    <row r="527" spans="1:2" x14ac:dyDescent="0.25">
      <c r="A527" s="78">
        <v>501</v>
      </c>
      <c r="B527" s="79">
        <v>156.30000000000001</v>
      </c>
    </row>
    <row r="528" spans="1:2" x14ac:dyDescent="0.25">
      <c r="A528" s="78">
        <v>502</v>
      </c>
      <c r="B528" s="79">
        <v>156.3125</v>
      </c>
    </row>
    <row r="529" spans="1:2" x14ac:dyDescent="0.25">
      <c r="A529" s="78">
        <v>503</v>
      </c>
      <c r="B529" s="79">
        <v>156.32499999999999</v>
      </c>
    </row>
    <row r="530" spans="1:2" x14ac:dyDescent="0.25">
      <c r="A530" s="78">
        <v>504</v>
      </c>
      <c r="B530" s="79">
        <v>156.33750000000001</v>
      </c>
    </row>
    <row r="531" spans="1:2" x14ac:dyDescent="0.25">
      <c r="A531" s="78">
        <v>505</v>
      </c>
      <c r="B531" s="79">
        <v>156.35</v>
      </c>
    </row>
    <row r="532" spans="1:2" x14ac:dyDescent="0.25">
      <c r="A532" s="78">
        <v>506</v>
      </c>
      <c r="B532" s="79">
        <v>156.36250000000001</v>
      </c>
    </row>
    <row r="533" spans="1:2" x14ac:dyDescent="0.25">
      <c r="A533" s="78">
        <v>507</v>
      </c>
      <c r="B533" s="79">
        <v>156.375</v>
      </c>
    </row>
    <row r="534" spans="1:2" x14ac:dyDescent="0.25">
      <c r="A534" s="78">
        <v>508</v>
      </c>
      <c r="B534" s="79">
        <v>156.38749999999999</v>
      </c>
    </row>
    <row r="535" spans="1:2" x14ac:dyDescent="0.25">
      <c r="A535" s="78">
        <v>509</v>
      </c>
      <c r="B535" s="79">
        <v>156.4</v>
      </c>
    </row>
    <row r="536" spans="1:2" x14ac:dyDescent="0.25">
      <c r="A536" s="78">
        <v>510</v>
      </c>
      <c r="B536" s="79">
        <v>156.41249999999999</v>
      </c>
    </row>
    <row r="537" spans="1:2" x14ac:dyDescent="0.25">
      <c r="A537" s="78">
        <v>511</v>
      </c>
      <c r="B537" s="79">
        <v>156.42500000000001</v>
      </c>
    </row>
    <row r="538" spans="1:2" x14ac:dyDescent="0.25">
      <c r="A538" s="78">
        <v>512</v>
      </c>
      <c r="B538" s="79">
        <v>156.4375</v>
      </c>
    </row>
    <row r="539" spans="1:2" x14ac:dyDescent="0.25">
      <c r="A539" s="78">
        <v>513</v>
      </c>
      <c r="B539" s="79">
        <v>156.44999999999999</v>
      </c>
    </row>
    <row r="540" spans="1:2" x14ac:dyDescent="0.25">
      <c r="A540" s="78">
        <v>514</v>
      </c>
      <c r="B540" s="79">
        <v>156.46250000000001</v>
      </c>
    </row>
    <row r="541" spans="1:2" x14ac:dyDescent="0.25">
      <c r="A541" s="78">
        <v>515</v>
      </c>
      <c r="B541" s="79">
        <v>156.47499999999999</v>
      </c>
    </row>
    <row r="542" spans="1:2" x14ac:dyDescent="0.25">
      <c r="A542" s="78">
        <v>516</v>
      </c>
      <c r="B542" s="79">
        <v>156.48750000000001</v>
      </c>
    </row>
    <row r="543" spans="1:2" x14ac:dyDescent="0.25">
      <c r="A543" s="78">
        <v>517</v>
      </c>
      <c r="B543" s="79">
        <v>156.5</v>
      </c>
    </row>
    <row r="544" spans="1:2" x14ac:dyDescent="0.25">
      <c r="A544" s="78">
        <v>518</v>
      </c>
      <c r="B544" s="79">
        <v>156.51249999999999</v>
      </c>
    </row>
    <row r="545" spans="1:2" x14ac:dyDescent="0.25">
      <c r="A545" s="78">
        <v>519</v>
      </c>
      <c r="B545" s="79">
        <v>156.52500000000001</v>
      </c>
    </row>
    <row r="546" spans="1:2" x14ac:dyDescent="0.25">
      <c r="A546" s="78">
        <v>520</v>
      </c>
      <c r="B546" s="79">
        <v>156.53749999999999</v>
      </c>
    </row>
    <row r="547" spans="1:2" x14ac:dyDescent="0.25">
      <c r="A547" s="78">
        <v>521</v>
      </c>
      <c r="B547" s="79">
        <v>156.55000000000001</v>
      </c>
    </row>
    <row r="548" spans="1:2" x14ac:dyDescent="0.25">
      <c r="A548" s="78">
        <v>522</v>
      </c>
      <c r="B548" s="79">
        <v>156.5625</v>
      </c>
    </row>
    <row r="549" spans="1:2" x14ac:dyDescent="0.25">
      <c r="A549" s="78">
        <v>523</v>
      </c>
      <c r="B549" s="79">
        <v>156.57499999999999</v>
      </c>
    </row>
    <row r="550" spans="1:2" x14ac:dyDescent="0.25">
      <c r="A550" s="78">
        <v>524</v>
      </c>
      <c r="B550" s="79">
        <v>156.58750000000001</v>
      </c>
    </row>
    <row r="551" spans="1:2" x14ac:dyDescent="0.25">
      <c r="A551" s="78">
        <v>525</v>
      </c>
      <c r="B551" s="79">
        <v>156.6</v>
      </c>
    </row>
    <row r="552" spans="1:2" x14ac:dyDescent="0.25">
      <c r="A552" s="78">
        <v>526</v>
      </c>
      <c r="B552" s="79">
        <v>156.61250000000001</v>
      </c>
    </row>
    <row r="553" spans="1:2" x14ac:dyDescent="0.25">
      <c r="A553" s="78">
        <v>527</v>
      </c>
      <c r="B553" s="79">
        <v>156.625</v>
      </c>
    </row>
    <row r="554" spans="1:2" x14ac:dyDescent="0.25">
      <c r="A554" s="78">
        <v>528</v>
      </c>
      <c r="B554" s="79">
        <v>156.63749999999999</v>
      </c>
    </row>
    <row r="555" spans="1:2" x14ac:dyDescent="0.25">
      <c r="A555" s="78">
        <v>529</v>
      </c>
      <c r="B555" s="79">
        <v>156.65</v>
      </c>
    </row>
    <row r="556" spans="1:2" x14ac:dyDescent="0.25">
      <c r="A556" s="78">
        <v>530</v>
      </c>
      <c r="B556" s="79">
        <v>156.66249999999999</v>
      </c>
    </row>
    <row r="557" spans="1:2" x14ac:dyDescent="0.25">
      <c r="A557" s="78">
        <v>531</v>
      </c>
      <c r="B557" s="79">
        <v>156.67500000000001</v>
      </c>
    </row>
    <row r="558" spans="1:2" x14ac:dyDescent="0.25">
      <c r="A558" s="78">
        <v>532</v>
      </c>
      <c r="B558" s="79">
        <v>156.6875</v>
      </c>
    </row>
    <row r="559" spans="1:2" x14ac:dyDescent="0.25">
      <c r="A559" s="78">
        <v>533</v>
      </c>
      <c r="B559" s="79">
        <v>156.69999999999999</v>
      </c>
    </row>
    <row r="560" spans="1:2" x14ac:dyDescent="0.25">
      <c r="A560" s="78">
        <v>534</v>
      </c>
      <c r="B560" s="79">
        <v>156.71250000000001</v>
      </c>
    </row>
    <row r="561" spans="1:2" x14ac:dyDescent="0.25">
      <c r="A561" s="78">
        <v>535</v>
      </c>
      <c r="B561" s="79">
        <v>156.72499999999999</v>
      </c>
    </row>
    <row r="562" spans="1:2" x14ac:dyDescent="0.25">
      <c r="A562" s="78">
        <v>536</v>
      </c>
      <c r="B562" s="79">
        <v>156.73750000000001</v>
      </c>
    </row>
    <row r="563" spans="1:2" x14ac:dyDescent="0.25">
      <c r="A563" s="78">
        <v>537</v>
      </c>
      <c r="B563" s="79">
        <v>156.75</v>
      </c>
    </row>
    <row r="564" spans="1:2" x14ac:dyDescent="0.25">
      <c r="A564" s="81">
        <v>538</v>
      </c>
      <c r="B564" s="85">
        <v>156.76249999999999</v>
      </c>
    </row>
    <row r="565" spans="1:2" x14ac:dyDescent="0.25">
      <c r="A565" s="81">
        <v>539</v>
      </c>
      <c r="B565" s="85">
        <v>156.77500000000001</v>
      </c>
    </row>
    <row r="566" spans="1:2" x14ac:dyDescent="0.25">
      <c r="A566" s="81">
        <v>540</v>
      </c>
      <c r="B566" s="85">
        <v>156.78749999999999</v>
      </c>
    </row>
    <row r="567" spans="1:2" x14ac:dyDescent="0.25">
      <c r="A567" s="81">
        <v>541</v>
      </c>
      <c r="B567" s="85">
        <v>156.80000000000001</v>
      </c>
    </row>
    <row r="568" spans="1:2" x14ac:dyDescent="0.25">
      <c r="A568" s="81">
        <v>542</v>
      </c>
      <c r="B568" s="85">
        <v>156.8125</v>
      </c>
    </row>
    <row r="569" spans="1:2" x14ac:dyDescent="0.25">
      <c r="A569" s="81">
        <v>543</v>
      </c>
      <c r="B569" s="85">
        <v>156.82499999999999</v>
      </c>
    </row>
    <row r="570" spans="1:2" x14ac:dyDescent="0.25">
      <c r="A570" s="81">
        <v>544</v>
      </c>
      <c r="B570" s="85">
        <v>156.83750000000001</v>
      </c>
    </row>
    <row r="571" spans="1:2" x14ac:dyDescent="0.25">
      <c r="A571" s="78">
        <v>545</v>
      </c>
      <c r="B571" s="79">
        <v>156.85</v>
      </c>
    </row>
    <row r="572" spans="1:2" x14ac:dyDescent="0.25">
      <c r="A572" s="78">
        <v>546</v>
      </c>
      <c r="B572" s="79">
        <v>156.86250000000001</v>
      </c>
    </row>
    <row r="573" spans="1:2" x14ac:dyDescent="0.25">
      <c r="A573" s="78">
        <v>547</v>
      </c>
      <c r="B573" s="79">
        <v>156.875</v>
      </c>
    </row>
    <row r="574" spans="1:2" x14ac:dyDescent="0.25">
      <c r="A574" s="78">
        <v>548</v>
      </c>
      <c r="B574" s="79">
        <v>156.88749999999999</v>
      </c>
    </row>
    <row r="575" spans="1:2" x14ac:dyDescent="0.25">
      <c r="A575" s="78">
        <v>549</v>
      </c>
      <c r="B575" s="79">
        <v>156.9</v>
      </c>
    </row>
    <row r="576" spans="1:2" x14ac:dyDescent="0.25">
      <c r="A576" s="78">
        <v>550</v>
      </c>
      <c r="B576" s="79">
        <v>156.91249999999999</v>
      </c>
    </row>
    <row r="577" spans="1:2" x14ac:dyDescent="0.25">
      <c r="A577" s="78">
        <v>551</v>
      </c>
      <c r="B577" s="79">
        <v>156.92500000000001</v>
      </c>
    </row>
    <row r="578" spans="1:2" x14ac:dyDescent="0.25">
      <c r="A578" s="78">
        <v>552</v>
      </c>
      <c r="B578" s="79">
        <v>156.9375</v>
      </c>
    </row>
    <row r="579" spans="1:2" x14ac:dyDescent="0.25">
      <c r="A579" s="78">
        <v>553</v>
      </c>
      <c r="B579" s="79">
        <v>156.94999999999999</v>
      </c>
    </row>
    <row r="580" spans="1:2" x14ac:dyDescent="0.25">
      <c r="A580" s="78">
        <v>554</v>
      </c>
      <c r="B580" s="79">
        <v>156.96250000000001</v>
      </c>
    </row>
    <row r="581" spans="1:2" x14ac:dyDescent="0.25">
      <c r="A581" s="78">
        <v>555</v>
      </c>
      <c r="B581" s="79">
        <v>156.97499999999999</v>
      </c>
    </row>
    <row r="582" spans="1:2" x14ac:dyDescent="0.25">
      <c r="A582" s="78">
        <v>556</v>
      </c>
      <c r="B582" s="79">
        <v>156.98750000000001</v>
      </c>
    </row>
    <row r="583" spans="1:2" x14ac:dyDescent="0.25">
      <c r="A583" s="78">
        <v>557</v>
      </c>
      <c r="B583" s="79">
        <v>157</v>
      </c>
    </row>
    <row r="584" spans="1:2" x14ac:dyDescent="0.25">
      <c r="A584" s="78">
        <v>558</v>
      </c>
      <c r="B584" s="79">
        <v>157.01249999999999</v>
      </c>
    </row>
    <row r="585" spans="1:2" x14ac:dyDescent="0.25">
      <c r="A585" s="78">
        <v>559</v>
      </c>
      <c r="B585" s="79">
        <v>157.02500000000001</v>
      </c>
    </row>
    <row r="586" spans="1:2" x14ac:dyDescent="0.25">
      <c r="A586" s="78">
        <v>560</v>
      </c>
      <c r="B586" s="79">
        <v>157.03749999999999</v>
      </c>
    </row>
    <row r="587" spans="1:2" x14ac:dyDescent="0.25">
      <c r="A587" s="78">
        <v>561</v>
      </c>
      <c r="B587" s="79">
        <v>157.05000000000001</v>
      </c>
    </row>
    <row r="588" spans="1:2" x14ac:dyDescent="0.25">
      <c r="A588" s="78">
        <v>562</v>
      </c>
      <c r="B588" s="79">
        <v>157.0625</v>
      </c>
    </row>
    <row r="589" spans="1:2" x14ac:dyDescent="0.25">
      <c r="A589" s="78">
        <v>563</v>
      </c>
      <c r="B589" s="79">
        <v>157.07499999999999</v>
      </c>
    </row>
    <row r="590" spans="1:2" x14ac:dyDescent="0.25">
      <c r="A590" s="78">
        <v>564</v>
      </c>
      <c r="B590" s="79">
        <v>157.08750000000001</v>
      </c>
    </row>
    <row r="591" spans="1:2" x14ac:dyDescent="0.25">
      <c r="A591" s="78">
        <v>565</v>
      </c>
      <c r="B591" s="79">
        <v>157.1</v>
      </c>
    </row>
    <row r="592" spans="1:2" x14ac:dyDescent="0.25">
      <c r="A592" s="78">
        <v>566</v>
      </c>
      <c r="B592" s="79">
        <v>157.11250000000001</v>
      </c>
    </row>
    <row r="593" spans="1:2" x14ac:dyDescent="0.25">
      <c r="A593" s="78">
        <v>567</v>
      </c>
      <c r="B593" s="79">
        <v>157.125</v>
      </c>
    </row>
    <row r="594" spans="1:2" x14ac:dyDescent="0.25">
      <c r="A594" s="78">
        <v>568</v>
      </c>
      <c r="B594" s="79">
        <v>157.13749999999999</v>
      </c>
    </row>
    <row r="595" spans="1:2" x14ac:dyDescent="0.25">
      <c r="A595" s="78">
        <v>569</v>
      </c>
      <c r="B595" s="79">
        <v>157.15</v>
      </c>
    </row>
    <row r="596" spans="1:2" x14ac:dyDescent="0.25">
      <c r="A596" s="78">
        <v>570</v>
      </c>
      <c r="B596" s="79">
        <v>157.16249999999999</v>
      </c>
    </row>
    <row r="597" spans="1:2" x14ac:dyDescent="0.25">
      <c r="A597" s="78">
        <v>571</v>
      </c>
      <c r="B597" s="79">
        <v>157.17500000000001</v>
      </c>
    </row>
    <row r="598" spans="1:2" x14ac:dyDescent="0.25">
      <c r="A598" s="78">
        <v>572</v>
      </c>
      <c r="B598" s="79">
        <v>157.1875</v>
      </c>
    </row>
    <row r="599" spans="1:2" x14ac:dyDescent="0.25">
      <c r="A599" s="78">
        <v>573</v>
      </c>
      <c r="B599" s="79">
        <v>157.19999999999999</v>
      </c>
    </row>
    <row r="600" spans="1:2" x14ac:dyDescent="0.25">
      <c r="A600" s="78">
        <v>574</v>
      </c>
      <c r="B600" s="79">
        <v>157.21250000000001</v>
      </c>
    </row>
    <row r="601" spans="1:2" x14ac:dyDescent="0.25">
      <c r="A601" s="78">
        <v>575</v>
      </c>
      <c r="B601" s="79">
        <v>157.22499999999999</v>
      </c>
    </row>
    <row r="602" spans="1:2" x14ac:dyDescent="0.25">
      <c r="A602" s="78">
        <v>576</v>
      </c>
      <c r="B602" s="79">
        <v>157.23750000000001</v>
      </c>
    </row>
    <row r="603" spans="1:2" x14ac:dyDescent="0.25">
      <c r="A603" s="78">
        <v>577</v>
      </c>
      <c r="B603" s="79">
        <v>157.25</v>
      </c>
    </row>
    <row r="604" spans="1:2" x14ac:dyDescent="0.25">
      <c r="A604" s="78">
        <v>578</v>
      </c>
      <c r="B604" s="79">
        <v>157.26249999999999</v>
      </c>
    </row>
    <row r="605" spans="1:2" x14ac:dyDescent="0.25">
      <c r="A605" s="78">
        <v>579</v>
      </c>
      <c r="B605" s="79">
        <v>157.27500000000001</v>
      </c>
    </row>
    <row r="606" spans="1:2" x14ac:dyDescent="0.25">
      <c r="A606" s="78">
        <v>580</v>
      </c>
      <c r="B606" s="79">
        <v>157.28749999999999</v>
      </c>
    </row>
    <row r="607" spans="1:2" x14ac:dyDescent="0.25">
      <c r="A607" s="78">
        <v>581</v>
      </c>
      <c r="B607" s="79">
        <v>157.30000000000001</v>
      </c>
    </row>
    <row r="608" spans="1:2" x14ac:dyDescent="0.25">
      <c r="A608" s="78">
        <v>582</v>
      </c>
      <c r="B608" s="79">
        <v>157.3125</v>
      </c>
    </row>
    <row r="609" spans="1:2" x14ac:dyDescent="0.25">
      <c r="A609" s="78">
        <v>583</v>
      </c>
      <c r="B609" s="79">
        <v>157.32499999999999</v>
      </c>
    </row>
    <row r="610" spans="1:2" x14ac:dyDescent="0.25">
      <c r="A610" s="78">
        <v>584</v>
      </c>
      <c r="B610" s="79">
        <v>157.33750000000001</v>
      </c>
    </row>
    <row r="611" spans="1:2" x14ac:dyDescent="0.25">
      <c r="A611" s="78">
        <v>585</v>
      </c>
      <c r="B611" s="79">
        <v>157.35</v>
      </c>
    </row>
    <row r="612" spans="1:2" x14ac:dyDescent="0.25">
      <c r="A612" s="78">
        <v>586</v>
      </c>
      <c r="B612" s="79">
        <v>157.36250000000001</v>
      </c>
    </row>
    <row r="613" spans="1:2" x14ac:dyDescent="0.25">
      <c r="A613" s="78">
        <v>587</v>
      </c>
      <c r="B613" s="79">
        <v>157.375</v>
      </c>
    </row>
    <row r="614" spans="1:2" x14ac:dyDescent="0.25">
      <c r="A614" s="78">
        <v>588</v>
      </c>
      <c r="B614" s="79">
        <v>157.38749999999999</v>
      </c>
    </row>
    <row r="615" spans="1:2" x14ac:dyDescent="0.25">
      <c r="A615" s="78">
        <v>589</v>
      </c>
      <c r="B615" s="79">
        <v>157.4</v>
      </c>
    </row>
    <row r="616" spans="1:2" x14ac:dyDescent="0.25">
      <c r="A616" s="78">
        <v>590</v>
      </c>
      <c r="B616" s="79">
        <v>157.41249999999999</v>
      </c>
    </row>
    <row r="617" spans="1:2" x14ac:dyDescent="0.25">
      <c r="A617" s="78">
        <v>591</v>
      </c>
      <c r="B617" s="79">
        <v>157.42500000000001</v>
      </c>
    </row>
    <row r="618" spans="1:2" x14ac:dyDescent="0.25">
      <c r="A618" s="78">
        <v>592</v>
      </c>
      <c r="B618" s="79">
        <v>157.4375</v>
      </c>
    </row>
    <row r="619" spans="1:2" x14ac:dyDescent="0.25">
      <c r="A619" s="78">
        <v>593</v>
      </c>
      <c r="B619" s="79">
        <v>157.44999999999999</v>
      </c>
    </row>
    <row r="620" spans="1:2" x14ac:dyDescent="0.25">
      <c r="A620" s="78">
        <v>594</v>
      </c>
      <c r="B620" s="79">
        <v>157.46250000000001</v>
      </c>
    </row>
    <row r="621" spans="1:2" x14ac:dyDescent="0.25">
      <c r="A621" s="78">
        <v>595</v>
      </c>
      <c r="B621" s="79">
        <v>157.47499999999999</v>
      </c>
    </row>
    <row r="622" spans="1:2" x14ac:dyDescent="0.25">
      <c r="A622" s="78">
        <v>596</v>
      </c>
      <c r="B622" s="79">
        <v>157.48750000000001</v>
      </c>
    </row>
    <row r="623" spans="1:2" x14ac:dyDescent="0.25">
      <c r="A623" s="78">
        <v>597</v>
      </c>
      <c r="B623" s="79">
        <v>157.5</v>
      </c>
    </row>
    <row r="624" spans="1:2" x14ac:dyDescent="0.25">
      <c r="A624" s="78">
        <v>598</v>
      </c>
      <c r="B624" s="79">
        <v>157.51249999999999</v>
      </c>
    </row>
    <row r="625" spans="1:2" x14ac:dyDescent="0.25">
      <c r="A625" s="78">
        <v>599</v>
      </c>
      <c r="B625" s="79">
        <v>157.52500000000001</v>
      </c>
    </row>
    <row r="626" spans="1:2" x14ac:dyDescent="0.25">
      <c r="A626" s="78">
        <v>600</v>
      </c>
      <c r="B626" s="79">
        <v>157.53749999999999</v>
      </c>
    </row>
    <row r="627" spans="1:2" x14ac:dyDescent="0.25">
      <c r="A627" s="78">
        <v>601</v>
      </c>
      <c r="B627" s="79">
        <v>157.55000000000001</v>
      </c>
    </row>
    <row r="628" spans="1:2" x14ac:dyDescent="0.25">
      <c r="A628" s="78">
        <v>602</v>
      </c>
      <c r="B628" s="79">
        <v>157.5625</v>
      </c>
    </row>
    <row r="629" spans="1:2" x14ac:dyDescent="0.25">
      <c r="A629" s="78">
        <v>603</v>
      </c>
      <c r="B629" s="79">
        <v>157.57499999999999</v>
      </c>
    </row>
    <row r="630" spans="1:2" x14ac:dyDescent="0.25">
      <c r="A630" s="78">
        <v>604</v>
      </c>
      <c r="B630" s="79">
        <v>157.58750000000001</v>
      </c>
    </row>
    <row r="631" spans="1:2" x14ac:dyDescent="0.25">
      <c r="A631" s="78">
        <v>605</v>
      </c>
      <c r="B631" s="79">
        <v>157.6</v>
      </c>
    </row>
    <row r="632" spans="1:2" x14ac:dyDescent="0.25">
      <c r="A632" s="78">
        <v>606</v>
      </c>
      <c r="B632" s="79">
        <v>157.61250000000001</v>
      </c>
    </row>
    <row r="633" spans="1:2" x14ac:dyDescent="0.25">
      <c r="A633" s="78">
        <v>607</v>
      </c>
      <c r="B633" s="79">
        <v>157.625</v>
      </c>
    </row>
    <row r="634" spans="1:2" x14ac:dyDescent="0.25">
      <c r="A634" s="78">
        <v>608</v>
      </c>
      <c r="B634" s="79">
        <v>157.63749999999999</v>
      </c>
    </row>
    <row r="635" spans="1:2" x14ac:dyDescent="0.25">
      <c r="A635" s="78">
        <v>609</v>
      </c>
      <c r="B635" s="79">
        <v>157.65</v>
      </c>
    </row>
    <row r="636" spans="1:2" x14ac:dyDescent="0.25">
      <c r="A636" s="78">
        <v>610</v>
      </c>
      <c r="B636" s="79">
        <v>157.66249999999999</v>
      </c>
    </row>
    <row r="637" spans="1:2" x14ac:dyDescent="0.25">
      <c r="A637" s="78">
        <v>611</v>
      </c>
      <c r="B637" s="79">
        <v>157.67500000000001</v>
      </c>
    </row>
    <row r="638" spans="1:2" x14ac:dyDescent="0.25">
      <c r="A638" s="78">
        <v>612</v>
      </c>
      <c r="B638" s="79">
        <v>157.6875</v>
      </c>
    </row>
    <row r="639" spans="1:2" x14ac:dyDescent="0.25">
      <c r="A639" s="78">
        <v>613</v>
      </c>
      <c r="B639" s="79">
        <v>157.69999999999999</v>
      </c>
    </row>
    <row r="640" spans="1:2" x14ac:dyDescent="0.25">
      <c r="A640" s="78">
        <v>614</v>
      </c>
      <c r="B640" s="79">
        <v>157.71250000000001</v>
      </c>
    </row>
    <row r="641" spans="1:2" x14ac:dyDescent="0.25">
      <c r="A641" s="78">
        <v>615</v>
      </c>
      <c r="B641" s="79">
        <v>157.72499999999999</v>
      </c>
    </row>
    <row r="642" spans="1:2" x14ac:dyDescent="0.25">
      <c r="A642" s="78">
        <v>616</v>
      </c>
      <c r="B642" s="79">
        <v>157.73750000000001</v>
      </c>
    </row>
    <row r="643" spans="1:2" x14ac:dyDescent="0.25">
      <c r="A643" s="78">
        <v>617</v>
      </c>
      <c r="B643" s="79">
        <v>157.75</v>
      </c>
    </row>
    <row r="644" spans="1:2" x14ac:dyDescent="0.25">
      <c r="A644" s="78">
        <v>618</v>
      </c>
      <c r="B644" s="79">
        <v>157.76249999999999</v>
      </c>
    </row>
    <row r="645" spans="1:2" x14ac:dyDescent="0.25">
      <c r="A645" s="78">
        <v>619</v>
      </c>
      <c r="B645" s="79">
        <v>157.77500000000001</v>
      </c>
    </row>
    <row r="646" spans="1:2" x14ac:dyDescent="0.25">
      <c r="A646" s="78">
        <v>620</v>
      </c>
      <c r="B646" s="79">
        <v>157.78749999999999</v>
      </c>
    </row>
    <row r="647" spans="1:2" x14ac:dyDescent="0.25">
      <c r="A647" s="78">
        <v>621</v>
      </c>
      <c r="B647" s="79">
        <v>157.80000000000001</v>
      </c>
    </row>
    <row r="648" spans="1:2" x14ac:dyDescent="0.25">
      <c r="A648" s="78">
        <v>622</v>
      </c>
      <c r="B648" s="79">
        <v>157.8125</v>
      </c>
    </row>
    <row r="649" spans="1:2" x14ac:dyDescent="0.25">
      <c r="A649" s="78">
        <v>623</v>
      </c>
      <c r="B649" s="79">
        <v>157.82499999999999</v>
      </c>
    </row>
    <row r="650" spans="1:2" x14ac:dyDescent="0.25">
      <c r="A650" s="78">
        <v>624</v>
      </c>
      <c r="B650" s="79">
        <v>157.83750000000001</v>
      </c>
    </row>
    <row r="651" spans="1:2" x14ac:dyDescent="0.25">
      <c r="A651" s="78">
        <v>625</v>
      </c>
      <c r="B651" s="79">
        <v>157.85</v>
      </c>
    </row>
    <row r="652" spans="1:2" x14ac:dyDescent="0.25">
      <c r="A652" s="78">
        <v>626</v>
      </c>
      <c r="B652" s="79">
        <v>157.86250000000001</v>
      </c>
    </row>
    <row r="653" spans="1:2" x14ac:dyDescent="0.25">
      <c r="A653" s="78">
        <v>627</v>
      </c>
      <c r="B653" s="79">
        <v>157.875</v>
      </c>
    </row>
    <row r="654" spans="1:2" x14ac:dyDescent="0.25">
      <c r="A654" s="78">
        <v>628</v>
      </c>
      <c r="B654" s="79">
        <v>157.88749999999999</v>
      </c>
    </row>
    <row r="655" spans="1:2" x14ac:dyDescent="0.25">
      <c r="A655" s="78">
        <v>629</v>
      </c>
      <c r="B655" s="79">
        <v>157.9</v>
      </c>
    </row>
    <row r="656" spans="1:2" x14ac:dyDescent="0.25">
      <c r="A656" s="78">
        <v>630</v>
      </c>
      <c r="B656" s="79">
        <v>157.91249999999999</v>
      </c>
    </row>
    <row r="657" spans="1:2" x14ac:dyDescent="0.25">
      <c r="A657" s="78">
        <v>631</v>
      </c>
      <c r="B657" s="79">
        <v>157.92500000000001</v>
      </c>
    </row>
    <row r="658" spans="1:2" x14ac:dyDescent="0.25">
      <c r="A658" s="78">
        <v>632</v>
      </c>
      <c r="B658" s="79">
        <v>157.9375</v>
      </c>
    </row>
    <row r="659" spans="1:2" x14ac:dyDescent="0.25">
      <c r="A659" s="78">
        <v>633</v>
      </c>
      <c r="B659" s="79">
        <v>157.94999999999999</v>
      </c>
    </row>
    <row r="660" spans="1:2" x14ac:dyDescent="0.25">
      <c r="A660" s="78">
        <v>634</v>
      </c>
      <c r="B660" s="79">
        <v>157.96250000000001</v>
      </c>
    </row>
    <row r="661" spans="1:2" x14ac:dyDescent="0.25">
      <c r="A661" s="78">
        <v>635</v>
      </c>
      <c r="B661" s="79">
        <v>157.97499999999999</v>
      </c>
    </row>
    <row r="662" spans="1:2" x14ac:dyDescent="0.25">
      <c r="A662" s="78">
        <v>636</v>
      </c>
      <c r="B662" s="79">
        <v>157.98750000000001</v>
      </c>
    </row>
    <row r="663" spans="1:2" x14ac:dyDescent="0.25">
      <c r="A663" s="78">
        <v>637</v>
      </c>
      <c r="B663" s="79">
        <v>158</v>
      </c>
    </row>
    <row r="664" spans="1:2" x14ac:dyDescent="0.25">
      <c r="A664" s="78">
        <v>638</v>
      </c>
      <c r="B664" s="79">
        <v>158.01249999999999</v>
      </c>
    </row>
    <row r="665" spans="1:2" x14ac:dyDescent="0.25">
      <c r="A665" s="78">
        <v>639</v>
      </c>
      <c r="B665" s="79">
        <v>158.02500000000001</v>
      </c>
    </row>
    <row r="666" spans="1:2" x14ac:dyDescent="0.25">
      <c r="A666" s="78">
        <v>640</v>
      </c>
      <c r="B666" s="79">
        <v>158.03749999999999</v>
      </c>
    </row>
    <row r="667" spans="1:2" x14ac:dyDescent="0.25">
      <c r="A667" s="78">
        <v>641</v>
      </c>
      <c r="B667" s="79">
        <v>158.05000000000001</v>
      </c>
    </row>
    <row r="668" spans="1:2" x14ac:dyDescent="0.25">
      <c r="A668" s="78">
        <v>642</v>
      </c>
      <c r="B668" s="79">
        <v>158.0625</v>
      </c>
    </row>
    <row r="669" spans="1:2" x14ac:dyDescent="0.25">
      <c r="A669" s="78">
        <v>643</v>
      </c>
      <c r="B669" s="79">
        <v>158.07499999999999</v>
      </c>
    </row>
    <row r="670" spans="1:2" x14ac:dyDescent="0.25">
      <c r="A670" s="78">
        <v>644</v>
      </c>
      <c r="B670" s="79">
        <v>158.08750000000001</v>
      </c>
    </row>
    <row r="671" spans="1:2" x14ac:dyDescent="0.25">
      <c r="A671" s="78">
        <v>645</v>
      </c>
      <c r="B671" s="79">
        <v>158.1</v>
      </c>
    </row>
    <row r="672" spans="1:2" x14ac:dyDescent="0.25">
      <c r="A672" s="78">
        <v>646</v>
      </c>
      <c r="B672" s="79">
        <v>158.11250000000001</v>
      </c>
    </row>
    <row r="673" spans="1:2" x14ac:dyDescent="0.25">
      <c r="A673" s="78">
        <v>647</v>
      </c>
      <c r="B673" s="79">
        <v>158.125</v>
      </c>
    </row>
    <row r="674" spans="1:2" x14ac:dyDescent="0.25">
      <c r="A674" s="78">
        <v>648</v>
      </c>
      <c r="B674" s="79">
        <v>158.13749999999999</v>
      </c>
    </row>
    <row r="675" spans="1:2" x14ac:dyDescent="0.25">
      <c r="A675" s="78">
        <v>649</v>
      </c>
      <c r="B675" s="79">
        <v>158.15</v>
      </c>
    </row>
    <row r="676" spans="1:2" x14ac:dyDescent="0.25">
      <c r="A676" s="78">
        <v>650</v>
      </c>
      <c r="B676" s="79">
        <v>158.16249999999999</v>
      </c>
    </row>
    <row r="677" spans="1:2" x14ac:dyDescent="0.25">
      <c r="A677" s="78">
        <v>651</v>
      </c>
      <c r="B677" s="79">
        <v>158.17500000000001</v>
      </c>
    </row>
    <row r="678" spans="1:2" x14ac:dyDescent="0.25">
      <c r="A678" s="78">
        <v>652</v>
      </c>
      <c r="B678" s="79">
        <v>158.1875</v>
      </c>
    </row>
    <row r="679" spans="1:2" x14ac:dyDescent="0.25">
      <c r="A679" s="78">
        <v>653</v>
      </c>
      <c r="B679" s="79">
        <v>158.19999999999999</v>
      </c>
    </row>
    <row r="680" spans="1:2" x14ac:dyDescent="0.25">
      <c r="A680" s="78">
        <v>654</v>
      </c>
      <c r="B680" s="79">
        <v>158.21250000000001</v>
      </c>
    </row>
    <row r="681" spans="1:2" x14ac:dyDescent="0.25">
      <c r="A681" s="78">
        <v>655</v>
      </c>
      <c r="B681" s="79">
        <v>158.22499999999999</v>
      </c>
    </row>
    <row r="682" spans="1:2" x14ac:dyDescent="0.25">
      <c r="A682" s="78">
        <v>656</v>
      </c>
      <c r="B682" s="79">
        <v>158.23750000000001</v>
      </c>
    </row>
    <row r="683" spans="1:2" x14ac:dyDescent="0.25">
      <c r="A683" s="78">
        <v>657</v>
      </c>
      <c r="B683" s="79">
        <v>158.25</v>
      </c>
    </row>
    <row r="684" spans="1:2" x14ac:dyDescent="0.25">
      <c r="A684" s="78">
        <v>658</v>
      </c>
      <c r="B684" s="79">
        <v>158.26249999999999</v>
      </c>
    </row>
    <row r="685" spans="1:2" x14ac:dyDescent="0.25">
      <c r="A685" s="78">
        <v>659</v>
      </c>
      <c r="B685" s="79">
        <v>158.27500000000001</v>
      </c>
    </row>
    <row r="686" spans="1:2" x14ac:dyDescent="0.25">
      <c r="A686" s="78">
        <v>660</v>
      </c>
      <c r="B686" s="79">
        <v>158.28749999999999</v>
      </c>
    </row>
    <row r="687" spans="1:2" x14ac:dyDescent="0.25">
      <c r="A687" s="78">
        <v>661</v>
      </c>
      <c r="B687" s="79">
        <v>158.30000000000001</v>
      </c>
    </row>
    <row r="688" spans="1:2" x14ac:dyDescent="0.25">
      <c r="A688" s="78">
        <v>662</v>
      </c>
      <c r="B688" s="79">
        <v>158.3125</v>
      </c>
    </row>
    <row r="689" spans="1:2" x14ac:dyDescent="0.25">
      <c r="A689" s="78">
        <v>663</v>
      </c>
      <c r="B689" s="79">
        <v>158.32499999999999</v>
      </c>
    </row>
    <row r="690" spans="1:2" x14ac:dyDescent="0.25">
      <c r="A690" s="78">
        <v>664</v>
      </c>
      <c r="B690" s="79">
        <v>158.33750000000001</v>
      </c>
    </row>
    <row r="691" spans="1:2" x14ac:dyDescent="0.25">
      <c r="A691" s="78">
        <v>665</v>
      </c>
      <c r="B691" s="79">
        <v>158.35</v>
      </c>
    </row>
    <row r="692" spans="1:2" x14ac:dyDescent="0.25">
      <c r="A692" s="78">
        <v>666</v>
      </c>
      <c r="B692" s="79">
        <v>158.36250000000001</v>
      </c>
    </row>
    <row r="693" spans="1:2" x14ac:dyDescent="0.25">
      <c r="A693" s="78">
        <v>667</v>
      </c>
      <c r="B693" s="79">
        <v>158.375</v>
      </c>
    </row>
    <row r="694" spans="1:2" x14ac:dyDescent="0.25">
      <c r="A694" s="78">
        <v>668</v>
      </c>
      <c r="B694" s="79">
        <v>158.38749999999999</v>
      </c>
    </row>
    <row r="695" spans="1:2" x14ac:dyDescent="0.25">
      <c r="A695" s="78">
        <v>669</v>
      </c>
      <c r="B695" s="79">
        <v>158.4</v>
      </c>
    </row>
    <row r="696" spans="1:2" x14ac:dyDescent="0.25">
      <c r="A696" s="78">
        <v>670</v>
      </c>
      <c r="B696" s="79">
        <v>158.41249999999999</v>
      </c>
    </row>
    <row r="697" spans="1:2" x14ac:dyDescent="0.25">
      <c r="A697" s="78">
        <v>671</v>
      </c>
      <c r="B697" s="79">
        <v>158.42500000000001</v>
      </c>
    </row>
    <row r="698" spans="1:2" x14ac:dyDescent="0.25">
      <c r="A698" s="78">
        <v>672</v>
      </c>
      <c r="B698" s="79">
        <v>158.4375</v>
      </c>
    </row>
    <row r="699" spans="1:2" x14ac:dyDescent="0.25">
      <c r="A699" s="78">
        <v>673</v>
      </c>
      <c r="B699" s="79">
        <v>158.44999999999999</v>
      </c>
    </row>
    <row r="700" spans="1:2" x14ac:dyDescent="0.25">
      <c r="A700" s="78">
        <v>674</v>
      </c>
      <c r="B700" s="79">
        <v>158.46250000000001</v>
      </c>
    </row>
    <row r="701" spans="1:2" x14ac:dyDescent="0.25">
      <c r="A701" s="78">
        <v>675</v>
      </c>
      <c r="B701" s="79">
        <v>158.47499999999999</v>
      </c>
    </row>
    <row r="702" spans="1:2" x14ac:dyDescent="0.25">
      <c r="A702" s="78">
        <v>676</v>
      </c>
      <c r="B702" s="79">
        <v>158.48750000000001</v>
      </c>
    </row>
    <row r="703" spans="1:2" x14ac:dyDescent="0.25">
      <c r="A703" s="78">
        <v>677</v>
      </c>
      <c r="B703" s="79">
        <v>158.5</v>
      </c>
    </row>
    <row r="704" spans="1:2" x14ac:dyDescent="0.25">
      <c r="A704" s="78">
        <v>678</v>
      </c>
      <c r="B704" s="79">
        <v>158.51249999999999</v>
      </c>
    </row>
    <row r="705" spans="1:2" x14ac:dyDescent="0.25">
      <c r="A705" s="78">
        <v>679</v>
      </c>
      <c r="B705" s="79">
        <v>158.52500000000001</v>
      </c>
    </row>
    <row r="706" spans="1:2" x14ac:dyDescent="0.25">
      <c r="A706" s="78">
        <v>680</v>
      </c>
      <c r="B706" s="79">
        <v>158.53749999999999</v>
      </c>
    </row>
    <row r="707" spans="1:2" x14ac:dyDescent="0.25">
      <c r="A707" s="78">
        <v>681</v>
      </c>
      <c r="B707" s="79">
        <v>158.55000000000001</v>
      </c>
    </row>
    <row r="708" spans="1:2" x14ac:dyDescent="0.25">
      <c r="A708" s="78">
        <v>682</v>
      </c>
      <c r="B708" s="79">
        <v>158.5625</v>
      </c>
    </row>
    <row r="709" spans="1:2" x14ac:dyDescent="0.25">
      <c r="A709" s="78">
        <v>683</v>
      </c>
      <c r="B709" s="79">
        <v>158.57499999999999</v>
      </c>
    </row>
    <row r="710" spans="1:2" x14ac:dyDescent="0.25">
      <c r="A710" s="78">
        <v>684</v>
      </c>
      <c r="B710" s="79">
        <v>158.58750000000001</v>
      </c>
    </row>
    <row r="711" spans="1:2" x14ac:dyDescent="0.25">
      <c r="A711" s="78">
        <v>685</v>
      </c>
      <c r="B711" s="79">
        <v>158.6</v>
      </c>
    </row>
    <row r="712" spans="1:2" x14ac:dyDescent="0.25">
      <c r="A712" s="78">
        <v>686</v>
      </c>
      <c r="B712" s="79">
        <v>158.61250000000001</v>
      </c>
    </row>
    <row r="713" spans="1:2" x14ac:dyDescent="0.25">
      <c r="A713" s="78">
        <v>687</v>
      </c>
      <c r="B713" s="79">
        <v>158.625</v>
      </c>
    </row>
    <row r="714" spans="1:2" x14ac:dyDescent="0.25">
      <c r="A714" s="78">
        <v>688</v>
      </c>
      <c r="B714" s="79">
        <v>158.63749999999999</v>
      </c>
    </row>
    <row r="715" spans="1:2" x14ac:dyDescent="0.25">
      <c r="A715" s="78">
        <v>689</v>
      </c>
      <c r="B715" s="79">
        <v>158.65</v>
      </c>
    </row>
    <row r="716" spans="1:2" x14ac:dyDescent="0.25">
      <c r="A716" s="78">
        <v>690</v>
      </c>
      <c r="B716" s="79">
        <v>158.66249999999999</v>
      </c>
    </row>
    <row r="717" spans="1:2" x14ac:dyDescent="0.25">
      <c r="A717" s="78">
        <v>691</v>
      </c>
      <c r="B717" s="79">
        <v>158.67500000000001</v>
      </c>
    </row>
    <row r="718" spans="1:2" x14ac:dyDescent="0.25">
      <c r="A718" s="78">
        <v>692</v>
      </c>
      <c r="B718" s="79">
        <v>158.6875</v>
      </c>
    </row>
    <row r="719" spans="1:2" x14ac:dyDescent="0.25">
      <c r="A719" s="78">
        <v>693</v>
      </c>
      <c r="B719" s="79">
        <v>158.69999999999999</v>
      </c>
    </row>
    <row r="720" spans="1:2" x14ac:dyDescent="0.25">
      <c r="A720" s="78">
        <v>694</v>
      </c>
      <c r="B720" s="79">
        <v>158.71250000000001</v>
      </c>
    </row>
    <row r="721" spans="1:2" x14ac:dyDescent="0.25">
      <c r="A721" s="78">
        <v>695</v>
      </c>
      <c r="B721" s="79">
        <v>158.72499999999999</v>
      </c>
    </row>
    <row r="722" spans="1:2" x14ac:dyDescent="0.25">
      <c r="A722" s="78">
        <v>696</v>
      </c>
      <c r="B722" s="79">
        <v>158.73750000000001</v>
      </c>
    </row>
    <row r="723" spans="1:2" x14ac:dyDescent="0.25">
      <c r="A723" s="78">
        <v>697</v>
      </c>
      <c r="B723" s="79">
        <v>158.75</v>
      </c>
    </row>
    <row r="724" spans="1:2" x14ac:dyDescent="0.25">
      <c r="A724" s="78">
        <v>698</v>
      </c>
      <c r="B724" s="79">
        <v>158.76249999999999</v>
      </c>
    </row>
    <row r="725" spans="1:2" x14ac:dyDescent="0.25">
      <c r="A725" s="78">
        <v>699</v>
      </c>
      <c r="B725" s="79">
        <v>158.77500000000001</v>
      </c>
    </row>
    <row r="726" spans="1:2" x14ac:dyDescent="0.25">
      <c r="A726" s="78">
        <v>700</v>
      </c>
      <c r="B726" s="79">
        <v>158.78749999999999</v>
      </c>
    </row>
    <row r="727" spans="1:2" x14ac:dyDescent="0.25">
      <c r="A727" s="78">
        <v>701</v>
      </c>
      <c r="B727" s="79">
        <v>158.80000000000001</v>
      </c>
    </row>
    <row r="728" spans="1:2" x14ac:dyDescent="0.25">
      <c r="A728" s="78">
        <v>702</v>
      </c>
      <c r="B728" s="79">
        <v>158.8125</v>
      </c>
    </row>
    <row r="729" spans="1:2" x14ac:dyDescent="0.25">
      <c r="A729" s="78">
        <v>703</v>
      </c>
      <c r="B729" s="79">
        <v>158.82499999999999</v>
      </c>
    </row>
    <row r="730" spans="1:2" x14ac:dyDescent="0.25">
      <c r="A730" s="78">
        <v>704</v>
      </c>
      <c r="B730" s="79">
        <v>158.83750000000001</v>
      </c>
    </row>
    <row r="731" spans="1:2" x14ac:dyDescent="0.25">
      <c r="A731" s="78">
        <v>705</v>
      </c>
      <c r="B731" s="79">
        <v>158.85</v>
      </c>
    </row>
    <row r="732" spans="1:2" x14ac:dyDescent="0.25">
      <c r="A732" s="78">
        <v>706</v>
      </c>
      <c r="B732" s="79">
        <v>158.86250000000001</v>
      </c>
    </row>
    <row r="733" spans="1:2" x14ac:dyDescent="0.25">
      <c r="A733" s="78">
        <v>707</v>
      </c>
      <c r="B733" s="79">
        <v>158.875</v>
      </c>
    </row>
    <row r="734" spans="1:2" x14ac:dyDescent="0.25">
      <c r="A734" s="78">
        <v>708</v>
      </c>
      <c r="B734" s="79">
        <v>158.88749999999999</v>
      </c>
    </row>
    <row r="735" spans="1:2" x14ac:dyDescent="0.25">
      <c r="A735" s="78">
        <v>709</v>
      </c>
      <c r="B735" s="79">
        <v>158.9</v>
      </c>
    </row>
    <row r="736" spans="1:2" x14ac:dyDescent="0.25">
      <c r="A736" s="78">
        <v>710</v>
      </c>
      <c r="B736" s="79">
        <v>158.91249999999999</v>
      </c>
    </row>
    <row r="737" spans="1:2" x14ac:dyDescent="0.25">
      <c r="A737" s="78">
        <v>711</v>
      </c>
      <c r="B737" s="79">
        <v>158.92500000000001</v>
      </c>
    </row>
    <row r="738" spans="1:2" x14ac:dyDescent="0.25">
      <c r="A738" s="78">
        <v>712</v>
      </c>
      <c r="B738" s="79">
        <v>158.9375</v>
      </c>
    </row>
    <row r="739" spans="1:2" x14ac:dyDescent="0.25">
      <c r="A739" s="78">
        <v>713</v>
      </c>
      <c r="B739" s="79">
        <v>158.94999999999999</v>
      </c>
    </row>
    <row r="740" spans="1:2" x14ac:dyDescent="0.25">
      <c r="A740" s="78">
        <v>714</v>
      </c>
      <c r="B740" s="79">
        <v>158.96250000000001</v>
      </c>
    </row>
    <row r="741" spans="1:2" x14ac:dyDescent="0.25">
      <c r="A741" s="78">
        <v>715</v>
      </c>
      <c r="B741" s="79">
        <v>158.97499999999999</v>
      </c>
    </row>
    <row r="742" spans="1:2" x14ac:dyDescent="0.25">
      <c r="A742" s="78">
        <v>716</v>
      </c>
      <c r="B742" s="79">
        <v>158.98750000000001</v>
      </c>
    </row>
    <row r="743" spans="1:2" x14ac:dyDescent="0.25">
      <c r="A743" s="78">
        <v>717</v>
      </c>
      <c r="B743" s="79">
        <v>159</v>
      </c>
    </row>
    <row r="744" spans="1:2" x14ac:dyDescent="0.25">
      <c r="A744" s="78">
        <v>718</v>
      </c>
      <c r="B744" s="79">
        <v>159.01249999999999</v>
      </c>
    </row>
    <row r="745" spans="1:2" x14ac:dyDescent="0.25">
      <c r="A745" s="78">
        <v>719</v>
      </c>
      <c r="B745" s="79">
        <v>159.02500000000001</v>
      </c>
    </row>
    <row r="746" spans="1:2" x14ac:dyDescent="0.25">
      <c r="A746" s="78">
        <v>720</v>
      </c>
      <c r="B746" s="79">
        <v>159.03749999999999</v>
      </c>
    </row>
    <row r="747" spans="1:2" x14ac:dyDescent="0.25">
      <c r="A747" s="78">
        <v>721</v>
      </c>
      <c r="B747" s="79">
        <v>159.05000000000001</v>
      </c>
    </row>
    <row r="748" spans="1:2" x14ac:dyDescent="0.25">
      <c r="A748" s="78">
        <v>722</v>
      </c>
      <c r="B748" s="79">
        <v>159.0625</v>
      </c>
    </row>
    <row r="749" spans="1:2" x14ac:dyDescent="0.25">
      <c r="A749" s="78">
        <v>723</v>
      </c>
      <c r="B749" s="79">
        <v>159.07499999999999</v>
      </c>
    </row>
    <row r="750" spans="1:2" x14ac:dyDescent="0.25">
      <c r="A750" s="78">
        <v>724</v>
      </c>
      <c r="B750" s="79">
        <v>159.08750000000001</v>
      </c>
    </row>
    <row r="751" spans="1:2" x14ac:dyDescent="0.25">
      <c r="A751" s="78">
        <v>725</v>
      </c>
      <c r="B751" s="79">
        <v>159.1</v>
      </c>
    </row>
    <row r="752" spans="1:2" x14ac:dyDescent="0.25">
      <c r="A752" s="78">
        <v>726</v>
      </c>
      <c r="B752" s="79">
        <v>159.11250000000001</v>
      </c>
    </row>
    <row r="753" spans="1:2" x14ac:dyDescent="0.25">
      <c r="A753" s="78">
        <v>727</v>
      </c>
      <c r="B753" s="79">
        <v>159.125</v>
      </c>
    </row>
    <row r="754" spans="1:2" x14ac:dyDescent="0.25">
      <c r="A754" s="78">
        <v>728</v>
      </c>
      <c r="B754" s="79">
        <v>159.13749999999999</v>
      </c>
    </row>
    <row r="755" spans="1:2" x14ac:dyDescent="0.25">
      <c r="A755" s="78">
        <v>729</v>
      </c>
      <c r="B755" s="79">
        <v>159.15</v>
      </c>
    </row>
    <row r="756" spans="1:2" x14ac:dyDescent="0.25">
      <c r="A756" s="78">
        <v>730</v>
      </c>
      <c r="B756" s="79">
        <v>159.16249999999999</v>
      </c>
    </row>
    <row r="757" spans="1:2" x14ac:dyDescent="0.25">
      <c r="A757" s="78">
        <v>731</v>
      </c>
      <c r="B757" s="79">
        <v>159.17500000000001</v>
      </c>
    </row>
    <row r="758" spans="1:2" x14ac:dyDescent="0.25">
      <c r="A758" s="78">
        <v>732</v>
      </c>
      <c r="B758" s="79">
        <v>159.1875</v>
      </c>
    </row>
    <row r="759" spans="1:2" x14ac:dyDescent="0.25">
      <c r="A759" s="78">
        <v>733</v>
      </c>
      <c r="B759" s="79">
        <v>159.19999999999999</v>
      </c>
    </row>
    <row r="760" spans="1:2" x14ac:dyDescent="0.25">
      <c r="A760" s="78">
        <v>734</v>
      </c>
      <c r="B760" s="79">
        <v>159.21250000000001</v>
      </c>
    </row>
    <row r="761" spans="1:2" x14ac:dyDescent="0.25">
      <c r="A761" s="78">
        <v>735</v>
      </c>
      <c r="B761" s="79">
        <v>159.22499999999999</v>
      </c>
    </row>
    <row r="762" spans="1:2" x14ac:dyDescent="0.25">
      <c r="A762" s="78">
        <v>736</v>
      </c>
      <c r="B762" s="79">
        <v>159.23750000000001</v>
      </c>
    </row>
    <row r="763" spans="1:2" x14ac:dyDescent="0.25">
      <c r="A763" s="78">
        <v>737</v>
      </c>
      <c r="B763" s="79">
        <v>159.25</v>
      </c>
    </row>
    <row r="764" spans="1:2" x14ac:dyDescent="0.25">
      <c r="A764" s="78">
        <v>738</v>
      </c>
      <c r="B764" s="79">
        <v>159.26249999999999</v>
      </c>
    </row>
    <row r="765" spans="1:2" x14ac:dyDescent="0.25">
      <c r="A765" s="78">
        <v>739</v>
      </c>
      <c r="B765" s="79">
        <v>159.27500000000001</v>
      </c>
    </row>
    <row r="766" spans="1:2" x14ac:dyDescent="0.25">
      <c r="A766" s="78">
        <v>740</v>
      </c>
      <c r="B766" s="79">
        <v>159.28749999999999</v>
      </c>
    </row>
    <row r="767" spans="1:2" x14ac:dyDescent="0.25">
      <c r="A767" s="78">
        <v>741</v>
      </c>
      <c r="B767" s="79">
        <v>159.30000000000001</v>
      </c>
    </row>
    <row r="768" spans="1:2" x14ac:dyDescent="0.25">
      <c r="A768" s="78">
        <v>742</v>
      </c>
      <c r="B768" s="79">
        <v>159.3125</v>
      </c>
    </row>
    <row r="769" spans="1:2" x14ac:dyDescent="0.25">
      <c r="A769" s="78">
        <v>743</v>
      </c>
      <c r="B769" s="79">
        <v>159.32499999999999</v>
      </c>
    </row>
    <row r="770" spans="1:2" x14ac:dyDescent="0.25">
      <c r="A770" s="78">
        <v>744</v>
      </c>
      <c r="B770" s="79">
        <v>159.33750000000001</v>
      </c>
    </row>
    <row r="771" spans="1:2" x14ac:dyDescent="0.25">
      <c r="A771" s="78">
        <v>745</v>
      </c>
      <c r="B771" s="79">
        <v>159.35</v>
      </c>
    </row>
    <row r="772" spans="1:2" x14ac:dyDescent="0.25">
      <c r="A772" s="78">
        <v>746</v>
      </c>
      <c r="B772" s="79">
        <v>159.36250000000001</v>
      </c>
    </row>
    <row r="773" spans="1:2" x14ac:dyDescent="0.25">
      <c r="A773" s="78">
        <v>747</v>
      </c>
      <c r="B773" s="79">
        <v>159.375</v>
      </c>
    </row>
    <row r="774" spans="1:2" x14ac:dyDescent="0.25">
      <c r="A774" s="78">
        <v>748</v>
      </c>
      <c r="B774" s="79">
        <v>159.38749999999999</v>
      </c>
    </row>
    <row r="775" spans="1:2" x14ac:dyDescent="0.25">
      <c r="A775" s="78">
        <v>749</v>
      </c>
      <c r="B775" s="79">
        <v>159.4</v>
      </c>
    </row>
    <row r="776" spans="1:2" x14ac:dyDescent="0.25">
      <c r="A776" s="78">
        <v>750</v>
      </c>
      <c r="B776" s="79">
        <v>159.41249999999999</v>
      </c>
    </row>
    <row r="777" spans="1:2" x14ac:dyDescent="0.25">
      <c r="A777" s="78">
        <v>751</v>
      </c>
      <c r="B777" s="79">
        <v>159.42500000000001</v>
      </c>
    </row>
    <row r="778" spans="1:2" x14ac:dyDescent="0.25">
      <c r="A778" s="78">
        <v>752</v>
      </c>
      <c r="B778" s="79">
        <v>159.4375</v>
      </c>
    </row>
    <row r="779" spans="1:2" x14ac:dyDescent="0.25">
      <c r="A779" s="78">
        <v>753</v>
      </c>
      <c r="B779" s="79">
        <v>159.44999999999999</v>
      </c>
    </row>
    <row r="780" spans="1:2" x14ac:dyDescent="0.25">
      <c r="A780" s="78">
        <v>754</v>
      </c>
      <c r="B780" s="79">
        <v>159.46250000000001</v>
      </c>
    </row>
    <row r="781" spans="1:2" x14ac:dyDescent="0.25">
      <c r="A781" s="78">
        <v>755</v>
      </c>
      <c r="B781" s="79">
        <v>159.47499999999999</v>
      </c>
    </row>
    <row r="782" spans="1:2" x14ac:dyDescent="0.25">
      <c r="A782" s="78">
        <v>756</v>
      </c>
      <c r="B782" s="79">
        <v>159.48750000000001</v>
      </c>
    </row>
    <row r="783" spans="1:2" x14ac:dyDescent="0.25">
      <c r="A783" s="78">
        <v>757</v>
      </c>
      <c r="B783" s="79">
        <v>159.5</v>
      </c>
    </row>
    <row r="784" spans="1:2" x14ac:dyDescent="0.25">
      <c r="A784" s="78">
        <v>758</v>
      </c>
      <c r="B784" s="79">
        <v>159.51249999999999</v>
      </c>
    </row>
    <row r="785" spans="1:2" x14ac:dyDescent="0.25">
      <c r="A785" s="78">
        <v>759</v>
      </c>
      <c r="B785" s="79">
        <v>159.52500000000001</v>
      </c>
    </row>
    <row r="786" spans="1:2" x14ac:dyDescent="0.25">
      <c r="A786" s="78">
        <v>760</v>
      </c>
      <c r="B786" s="79">
        <v>159.53749999999999</v>
      </c>
    </row>
    <row r="787" spans="1:2" x14ac:dyDescent="0.25">
      <c r="A787" s="78">
        <v>761</v>
      </c>
      <c r="B787" s="79">
        <v>159.55000000000001</v>
      </c>
    </row>
    <row r="788" spans="1:2" x14ac:dyDescent="0.25">
      <c r="A788" s="78">
        <v>762</v>
      </c>
      <c r="B788" s="79">
        <v>159.5625</v>
      </c>
    </row>
    <row r="789" spans="1:2" x14ac:dyDescent="0.25">
      <c r="A789" s="78">
        <v>763</v>
      </c>
      <c r="B789" s="79">
        <v>159.57499999999999</v>
      </c>
    </row>
    <row r="790" spans="1:2" x14ac:dyDescent="0.25">
      <c r="A790" s="78">
        <v>764</v>
      </c>
      <c r="B790" s="79">
        <v>159.58750000000001</v>
      </c>
    </row>
    <row r="791" spans="1:2" x14ac:dyDescent="0.25">
      <c r="A791" s="78">
        <v>765</v>
      </c>
      <c r="B791" s="79">
        <v>159.6</v>
      </c>
    </row>
    <row r="792" spans="1:2" x14ac:dyDescent="0.25">
      <c r="A792" s="78">
        <v>766</v>
      </c>
      <c r="B792" s="79">
        <v>159.61250000000001</v>
      </c>
    </row>
    <row r="793" spans="1:2" x14ac:dyDescent="0.25">
      <c r="A793" s="78">
        <v>767</v>
      </c>
      <c r="B793" s="79">
        <v>159.625</v>
      </c>
    </row>
    <row r="794" spans="1:2" x14ac:dyDescent="0.25">
      <c r="A794" s="78">
        <v>768</v>
      </c>
      <c r="B794" s="79">
        <v>159.63749999999999</v>
      </c>
    </row>
    <row r="795" spans="1:2" x14ac:dyDescent="0.25">
      <c r="A795" s="78">
        <v>769</v>
      </c>
      <c r="B795" s="79">
        <v>159.65</v>
      </c>
    </row>
    <row r="796" spans="1:2" x14ac:dyDescent="0.25">
      <c r="A796" s="78">
        <v>770</v>
      </c>
      <c r="B796" s="79">
        <v>159.66249999999999</v>
      </c>
    </row>
    <row r="797" spans="1:2" x14ac:dyDescent="0.25">
      <c r="A797" s="78">
        <v>771</v>
      </c>
      <c r="B797" s="79">
        <v>159.67500000000001</v>
      </c>
    </row>
    <row r="798" spans="1:2" x14ac:dyDescent="0.25">
      <c r="A798" s="78">
        <v>772</v>
      </c>
      <c r="B798" s="79">
        <v>159.6875</v>
      </c>
    </row>
    <row r="799" spans="1:2" x14ac:dyDescent="0.25">
      <c r="A799" s="78">
        <v>773</v>
      </c>
      <c r="B799" s="79">
        <v>159.69999999999999</v>
      </c>
    </row>
    <row r="800" spans="1:2" x14ac:dyDescent="0.25">
      <c r="A800" s="78">
        <v>774</v>
      </c>
      <c r="B800" s="79">
        <v>159.71250000000001</v>
      </c>
    </row>
    <row r="801" spans="1:2" x14ac:dyDescent="0.25">
      <c r="A801" s="78">
        <v>775</v>
      </c>
      <c r="B801" s="79">
        <v>159.72499999999999</v>
      </c>
    </row>
    <row r="802" spans="1:2" x14ac:dyDescent="0.25">
      <c r="A802" s="78">
        <v>776</v>
      </c>
      <c r="B802" s="79">
        <v>159.73750000000001</v>
      </c>
    </row>
    <row r="803" spans="1:2" x14ac:dyDescent="0.25">
      <c r="A803" s="78">
        <v>777</v>
      </c>
      <c r="B803" s="79">
        <v>159.75</v>
      </c>
    </row>
    <row r="804" spans="1:2" x14ac:dyDescent="0.25">
      <c r="A804" s="78">
        <v>778</v>
      </c>
      <c r="B804" s="79">
        <v>159.76249999999999</v>
      </c>
    </row>
    <row r="805" spans="1:2" x14ac:dyDescent="0.25">
      <c r="A805" s="78">
        <v>779</v>
      </c>
      <c r="B805" s="79">
        <v>159.77500000000001</v>
      </c>
    </row>
    <row r="806" spans="1:2" x14ac:dyDescent="0.25">
      <c r="A806" s="78">
        <v>780</v>
      </c>
      <c r="B806" s="79">
        <v>159.78749999999999</v>
      </c>
    </row>
    <row r="807" spans="1:2" x14ac:dyDescent="0.25">
      <c r="A807" s="78">
        <v>781</v>
      </c>
      <c r="B807" s="79">
        <v>159.80000000000001</v>
      </c>
    </row>
    <row r="808" spans="1:2" x14ac:dyDescent="0.25">
      <c r="A808" s="78">
        <v>782</v>
      </c>
      <c r="B808" s="79">
        <v>159.8125</v>
      </c>
    </row>
    <row r="809" spans="1:2" x14ac:dyDescent="0.25">
      <c r="A809" s="78">
        <v>783</v>
      </c>
      <c r="B809" s="79">
        <v>159.82499999999999</v>
      </c>
    </row>
    <row r="810" spans="1:2" x14ac:dyDescent="0.25">
      <c r="A810" s="78">
        <v>784</v>
      </c>
      <c r="B810" s="79">
        <v>159.83750000000001</v>
      </c>
    </row>
    <row r="811" spans="1:2" x14ac:dyDescent="0.25">
      <c r="A811" s="78">
        <v>785</v>
      </c>
      <c r="B811" s="79">
        <v>159.85</v>
      </c>
    </row>
    <row r="812" spans="1:2" x14ac:dyDescent="0.25">
      <c r="A812" s="78">
        <v>786</v>
      </c>
      <c r="B812" s="79">
        <v>159.86250000000001</v>
      </c>
    </row>
    <row r="813" spans="1:2" x14ac:dyDescent="0.25">
      <c r="A813" s="78">
        <v>787</v>
      </c>
      <c r="B813" s="79">
        <v>159.875</v>
      </c>
    </row>
    <row r="814" spans="1:2" x14ac:dyDescent="0.25">
      <c r="A814" s="78">
        <v>788</v>
      </c>
      <c r="B814" s="79">
        <v>159.88749999999999</v>
      </c>
    </row>
    <row r="815" spans="1:2" x14ac:dyDescent="0.25">
      <c r="A815" s="78">
        <v>789</v>
      </c>
      <c r="B815" s="79">
        <v>159.9</v>
      </c>
    </row>
    <row r="816" spans="1:2" x14ac:dyDescent="0.25">
      <c r="A816" s="78">
        <v>790</v>
      </c>
      <c r="B816" s="79">
        <v>159.91249999999999</v>
      </c>
    </row>
    <row r="817" spans="1:2" x14ac:dyDescent="0.25">
      <c r="A817" s="78">
        <v>791</v>
      </c>
      <c r="B817" s="79">
        <v>159.92500000000001</v>
      </c>
    </row>
    <row r="818" spans="1:2" x14ac:dyDescent="0.25">
      <c r="A818" s="78">
        <v>792</v>
      </c>
      <c r="B818" s="79">
        <v>159.9375</v>
      </c>
    </row>
    <row r="819" spans="1:2" x14ac:dyDescent="0.25">
      <c r="A819" s="78">
        <v>793</v>
      </c>
      <c r="B819" s="79">
        <v>159.94999999999999</v>
      </c>
    </row>
    <row r="820" spans="1:2" x14ac:dyDescent="0.25">
      <c r="A820" s="78">
        <v>794</v>
      </c>
      <c r="B820" s="79">
        <v>159.96250000000001</v>
      </c>
    </row>
    <row r="821" spans="1:2" x14ac:dyDescent="0.25">
      <c r="A821" s="78">
        <v>795</v>
      </c>
      <c r="B821" s="79">
        <v>159.97499999999999</v>
      </c>
    </row>
    <row r="822" spans="1:2" x14ac:dyDescent="0.25">
      <c r="A822" s="78">
        <v>796</v>
      </c>
      <c r="B822" s="79">
        <v>159.98750000000001</v>
      </c>
    </row>
    <row r="823" spans="1:2" x14ac:dyDescent="0.25">
      <c r="A823" s="78">
        <v>797</v>
      </c>
      <c r="B823" s="79">
        <v>160</v>
      </c>
    </row>
    <row r="824" spans="1:2" x14ac:dyDescent="0.25">
      <c r="A824" s="78">
        <v>798</v>
      </c>
      <c r="B824" s="79">
        <v>160.01249999999999</v>
      </c>
    </row>
    <row r="825" spans="1:2" x14ac:dyDescent="0.25">
      <c r="A825" s="78">
        <v>799</v>
      </c>
      <c r="B825" s="79">
        <v>160.02500000000001</v>
      </c>
    </row>
    <row r="826" spans="1:2" x14ac:dyDescent="0.25">
      <c r="A826" s="78">
        <v>800</v>
      </c>
      <c r="B826" s="79">
        <v>160.03749999999999</v>
      </c>
    </row>
    <row r="827" spans="1:2" x14ac:dyDescent="0.25">
      <c r="A827" s="78">
        <v>801</v>
      </c>
      <c r="B827" s="79">
        <v>160.05000000000001</v>
      </c>
    </row>
    <row r="828" spans="1:2" x14ac:dyDescent="0.25">
      <c r="A828" s="78">
        <v>802</v>
      </c>
      <c r="B828" s="79">
        <v>160.0625</v>
      </c>
    </row>
    <row r="829" spans="1:2" x14ac:dyDescent="0.25">
      <c r="A829" s="78">
        <v>803</v>
      </c>
      <c r="B829" s="79">
        <v>160.07499999999999</v>
      </c>
    </row>
    <row r="830" spans="1:2" x14ac:dyDescent="0.25">
      <c r="A830" s="78">
        <v>804</v>
      </c>
      <c r="B830" s="79">
        <v>160.08750000000001</v>
      </c>
    </row>
    <row r="831" spans="1:2" x14ac:dyDescent="0.25">
      <c r="A831" s="78">
        <v>805</v>
      </c>
      <c r="B831" s="79">
        <v>160.1</v>
      </c>
    </row>
    <row r="832" spans="1:2" x14ac:dyDescent="0.25">
      <c r="A832" s="78">
        <v>806</v>
      </c>
      <c r="B832" s="79">
        <v>160.11250000000001</v>
      </c>
    </row>
    <row r="833" spans="1:2" x14ac:dyDescent="0.25">
      <c r="A833" s="78">
        <v>807</v>
      </c>
      <c r="B833" s="79">
        <v>160.125</v>
      </c>
    </row>
    <row r="834" spans="1:2" x14ac:dyDescent="0.25">
      <c r="A834" s="78">
        <v>808</v>
      </c>
      <c r="B834" s="79">
        <v>160.13749999999999</v>
      </c>
    </row>
    <row r="835" spans="1:2" x14ac:dyDescent="0.25">
      <c r="A835" s="78">
        <v>809</v>
      </c>
      <c r="B835" s="79">
        <v>160.15</v>
      </c>
    </row>
    <row r="836" spans="1:2" x14ac:dyDescent="0.25">
      <c r="A836" s="78">
        <v>810</v>
      </c>
      <c r="B836" s="79">
        <v>160.16249999999999</v>
      </c>
    </row>
    <row r="837" spans="1:2" x14ac:dyDescent="0.25">
      <c r="A837" s="78">
        <v>811</v>
      </c>
      <c r="B837" s="79">
        <v>160.17500000000001</v>
      </c>
    </row>
    <row r="838" spans="1:2" x14ac:dyDescent="0.25">
      <c r="A838" s="78">
        <v>812</v>
      </c>
      <c r="B838" s="79">
        <v>160.1875</v>
      </c>
    </row>
    <row r="839" spans="1:2" x14ac:dyDescent="0.25">
      <c r="A839" s="78">
        <v>813</v>
      </c>
      <c r="B839" s="79">
        <v>160.19999999999999</v>
      </c>
    </row>
    <row r="840" spans="1:2" x14ac:dyDescent="0.25">
      <c r="A840" s="78">
        <v>814</v>
      </c>
      <c r="B840" s="79">
        <v>160.21250000000001</v>
      </c>
    </row>
    <row r="841" spans="1:2" x14ac:dyDescent="0.25">
      <c r="A841" s="78">
        <v>815</v>
      </c>
      <c r="B841" s="79">
        <v>160.22499999999999</v>
      </c>
    </row>
    <row r="842" spans="1:2" x14ac:dyDescent="0.25">
      <c r="A842" s="78">
        <v>816</v>
      </c>
      <c r="B842" s="79">
        <v>160.23750000000001</v>
      </c>
    </row>
    <row r="843" spans="1:2" x14ac:dyDescent="0.25">
      <c r="A843" s="78">
        <v>817</v>
      </c>
      <c r="B843" s="79">
        <v>160.25</v>
      </c>
    </row>
    <row r="844" spans="1:2" x14ac:dyDescent="0.25">
      <c r="A844" s="78">
        <v>818</v>
      </c>
      <c r="B844" s="79">
        <v>160.26249999999999</v>
      </c>
    </row>
    <row r="845" spans="1:2" x14ac:dyDescent="0.25">
      <c r="A845" s="78">
        <v>819</v>
      </c>
      <c r="B845" s="79">
        <v>160.27500000000001</v>
      </c>
    </row>
    <row r="846" spans="1:2" x14ac:dyDescent="0.25">
      <c r="A846" s="78">
        <v>820</v>
      </c>
      <c r="B846" s="79">
        <v>160.28749999999999</v>
      </c>
    </row>
    <row r="847" spans="1:2" x14ac:dyDescent="0.25">
      <c r="A847" s="78">
        <v>821</v>
      </c>
      <c r="B847" s="79">
        <v>160.30000000000001</v>
      </c>
    </row>
    <row r="848" spans="1:2" x14ac:dyDescent="0.25">
      <c r="A848" s="78">
        <v>822</v>
      </c>
      <c r="B848" s="79">
        <v>160.3125</v>
      </c>
    </row>
    <row r="849" spans="1:2" x14ac:dyDescent="0.25">
      <c r="A849" s="78">
        <v>823</v>
      </c>
      <c r="B849" s="79">
        <v>160.32499999999999</v>
      </c>
    </row>
    <row r="850" spans="1:2" x14ac:dyDescent="0.25">
      <c r="A850" s="78">
        <v>824</v>
      </c>
      <c r="B850" s="79">
        <v>160.33750000000001</v>
      </c>
    </row>
    <row r="851" spans="1:2" x14ac:dyDescent="0.25">
      <c r="A851" s="78">
        <v>825</v>
      </c>
      <c r="B851" s="79">
        <v>160.35</v>
      </c>
    </row>
    <row r="852" spans="1:2" x14ac:dyDescent="0.25">
      <c r="A852" s="78">
        <v>826</v>
      </c>
      <c r="B852" s="79">
        <v>160.36250000000001</v>
      </c>
    </row>
    <row r="853" spans="1:2" x14ac:dyDescent="0.25">
      <c r="A853" s="78">
        <v>827</v>
      </c>
      <c r="B853" s="79">
        <v>160.375</v>
      </c>
    </row>
    <row r="854" spans="1:2" x14ac:dyDescent="0.25">
      <c r="A854" s="78">
        <v>828</v>
      </c>
      <c r="B854" s="79">
        <v>160.38749999999999</v>
      </c>
    </row>
    <row r="855" spans="1:2" x14ac:dyDescent="0.25">
      <c r="A855" s="78">
        <v>829</v>
      </c>
      <c r="B855" s="79">
        <v>160.4</v>
      </c>
    </row>
    <row r="856" spans="1:2" x14ac:dyDescent="0.25">
      <c r="A856" s="78">
        <v>830</v>
      </c>
      <c r="B856" s="79">
        <v>160.41249999999999</v>
      </c>
    </row>
    <row r="857" spans="1:2" x14ac:dyDescent="0.25">
      <c r="A857" s="78">
        <v>831</v>
      </c>
      <c r="B857" s="79">
        <v>160.42500000000001</v>
      </c>
    </row>
    <row r="858" spans="1:2" x14ac:dyDescent="0.25">
      <c r="A858" s="78">
        <v>832</v>
      </c>
      <c r="B858" s="79">
        <v>160.4375</v>
      </c>
    </row>
    <row r="859" spans="1:2" x14ac:dyDescent="0.25">
      <c r="A859" s="78">
        <v>833</v>
      </c>
      <c r="B859" s="79">
        <v>160.44999999999999</v>
      </c>
    </row>
    <row r="860" spans="1:2" x14ac:dyDescent="0.25">
      <c r="A860" s="78">
        <v>834</v>
      </c>
      <c r="B860" s="79">
        <v>160.46250000000001</v>
      </c>
    </row>
    <row r="861" spans="1:2" x14ac:dyDescent="0.25">
      <c r="A861" s="78">
        <v>835</v>
      </c>
      <c r="B861" s="79">
        <v>160.47499999999999</v>
      </c>
    </row>
    <row r="862" spans="1:2" x14ac:dyDescent="0.25">
      <c r="A862" s="78">
        <v>836</v>
      </c>
      <c r="B862" s="79">
        <v>160.48750000000001</v>
      </c>
    </row>
    <row r="863" spans="1:2" x14ac:dyDescent="0.25">
      <c r="A863" s="78">
        <v>837</v>
      </c>
      <c r="B863" s="79">
        <v>160.5</v>
      </c>
    </row>
    <row r="864" spans="1:2" x14ac:dyDescent="0.25">
      <c r="A864" s="78">
        <v>838</v>
      </c>
      <c r="B864" s="79">
        <v>160.51249999999999</v>
      </c>
    </row>
    <row r="865" spans="1:2" x14ac:dyDescent="0.25">
      <c r="A865" s="78">
        <v>839</v>
      </c>
      <c r="B865" s="79">
        <v>160.52500000000001</v>
      </c>
    </row>
    <row r="866" spans="1:2" x14ac:dyDescent="0.25">
      <c r="A866" s="78">
        <v>840</v>
      </c>
      <c r="B866" s="79">
        <v>160.53749999999999</v>
      </c>
    </row>
    <row r="867" spans="1:2" x14ac:dyDescent="0.25">
      <c r="A867" s="78">
        <v>841</v>
      </c>
      <c r="B867" s="79">
        <v>160.55000000000001</v>
      </c>
    </row>
    <row r="868" spans="1:2" x14ac:dyDescent="0.25">
      <c r="A868" s="78">
        <v>842</v>
      </c>
      <c r="B868" s="79">
        <v>160.5625</v>
      </c>
    </row>
    <row r="869" spans="1:2" x14ac:dyDescent="0.25">
      <c r="A869" s="78">
        <v>843</v>
      </c>
      <c r="B869" s="79">
        <v>160.57499999999999</v>
      </c>
    </row>
    <row r="870" spans="1:2" x14ac:dyDescent="0.25">
      <c r="A870" s="78">
        <v>844</v>
      </c>
      <c r="B870" s="79">
        <v>160.58750000000001</v>
      </c>
    </row>
    <row r="871" spans="1:2" x14ac:dyDescent="0.25">
      <c r="A871" s="78">
        <v>845</v>
      </c>
      <c r="B871" s="79">
        <v>160.6</v>
      </c>
    </row>
    <row r="872" spans="1:2" x14ac:dyDescent="0.25">
      <c r="A872" s="78">
        <v>846</v>
      </c>
      <c r="B872" s="79">
        <v>160.61250000000001</v>
      </c>
    </row>
    <row r="873" spans="1:2" x14ac:dyDescent="0.25">
      <c r="A873" s="78">
        <v>847</v>
      </c>
      <c r="B873" s="79">
        <v>160.625</v>
      </c>
    </row>
    <row r="874" spans="1:2" x14ac:dyDescent="0.25">
      <c r="A874" s="78">
        <v>848</v>
      </c>
      <c r="B874" s="79">
        <v>160.63749999999999</v>
      </c>
    </row>
    <row r="875" spans="1:2" x14ac:dyDescent="0.25">
      <c r="A875" s="78">
        <v>849</v>
      </c>
      <c r="B875" s="79">
        <v>160.65</v>
      </c>
    </row>
    <row r="876" spans="1:2" x14ac:dyDescent="0.25">
      <c r="A876" s="78">
        <v>850</v>
      </c>
      <c r="B876" s="79">
        <v>160.66249999999999</v>
      </c>
    </row>
    <row r="877" spans="1:2" x14ac:dyDescent="0.25">
      <c r="A877" s="78">
        <v>851</v>
      </c>
      <c r="B877" s="79">
        <v>160.67500000000001</v>
      </c>
    </row>
    <row r="878" spans="1:2" x14ac:dyDescent="0.25">
      <c r="A878" s="78">
        <v>852</v>
      </c>
      <c r="B878" s="79">
        <v>160.6875</v>
      </c>
    </row>
    <row r="879" spans="1:2" x14ac:dyDescent="0.25">
      <c r="A879" s="78">
        <v>853</v>
      </c>
      <c r="B879" s="79">
        <v>160.69999999999999</v>
      </c>
    </row>
    <row r="880" spans="1:2" x14ac:dyDescent="0.25">
      <c r="A880" s="78">
        <v>854</v>
      </c>
      <c r="B880" s="79">
        <v>160.71250000000001</v>
      </c>
    </row>
    <row r="881" spans="1:2" x14ac:dyDescent="0.25">
      <c r="A881" s="78">
        <v>855</v>
      </c>
      <c r="B881" s="79">
        <v>160.72499999999999</v>
      </c>
    </row>
    <row r="882" spans="1:2" x14ac:dyDescent="0.25">
      <c r="A882" s="78">
        <v>856</v>
      </c>
      <c r="B882" s="79">
        <v>160.73750000000001</v>
      </c>
    </row>
    <row r="883" spans="1:2" x14ac:dyDescent="0.25">
      <c r="A883" s="78">
        <v>857</v>
      </c>
      <c r="B883" s="79">
        <v>160.75</v>
      </c>
    </row>
    <row r="884" spans="1:2" x14ac:dyDescent="0.25">
      <c r="A884" s="78">
        <v>858</v>
      </c>
      <c r="B884" s="79">
        <v>160.76249999999999</v>
      </c>
    </row>
    <row r="885" spans="1:2" x14ac:dyDescent="0.25">
      <c r="A885" s="78">
        <v>859</v>
      </c>
      <c r="B885" s="79">
        <v>160.77500000000001</v>
      </c>
    </row>
    <row r="886" spans="1:2" x14ac:dyDescent="0.25">
      <c r="A886" s="78">
        <v>860</v>
      </c>
      <c r="B886" s="79">
        <v>160.78749999999999</v>
      </c>
    </row>
    <row r="887" spans="1:2" x14ac:dyDescent="0.25">
      <c r="A887" s="78">
        <v>861</v>
      </c>
      <c r="B887" s="79">
        <v>160.80000000000001</v>
      </c>
    </row>
    <row r="888" spans="1:2" x14ac:dyDescent="0.25">
      <c r="A888" s="78">
        <v>862</v>
      </c>
      <c r="B888" s="79">
        <v>160.8125</v>
      </c>
    </row>
    <row r="889" spans="1:2" x14ac:dyDescent="0.25">
      <c r="A889" s="78">
        <v>863</v>
      </c>
      <c r="B889" s="79">
        <v>160.82499999999999</v>
      </c>
    </row>
    <row r="890" spans="1:2" x14ac:dyDescent="0.25">
      <c r="A890" s="78">
        <v>864</v>
      </c>
      <c r="B890" s="79">
        <v>160.83750000000001</v>
      </c>
    </row>
    <row r="891" spans="1:2" x14ac:dyDescent="0.25">
      <c r="A891" s="78">
        <v>865</v>
      </c>
      <c r="B891" s="79">
        <v>160.85</v>
      </c>
    </row>
    <row r="892" spans="1:2" x14ac:dyDescent="0.25">
      <c r="A892" s="78">
        <v>866</v>
      </c>
      <c r="B892" s="79">
        <v>160.86250000000001</v>
      </c>
    </row>
    <row r="893" spans="1:2" x14ac:dyDescent="0.25">
      <c r="A893" s="78">
        <v>867</v>
      </c>
      <c r="B893" s="79">
        <v>160.875</v>
      </c>
    </row>
    <row r="894" spans="1:2" x14ac:dyDescent="0.25">
      <c r="A894" s="78">
        <v>868</v>
      </c>
      <c r="B894" s="79">
        <v>160.88749999999999</v>
      </c>
    </row>
    <row r="895" spans="1:2" x14ac:dyDescent="0.25">
      <c r="A895" s="78">
        <v>869</v>
      </c>
      <c r="B895" s="79">
        <v>160.9</v>
      </c>
    </row>
    <row r="896" spans="1:2" x14ac:dyDescent="0.25">
      <c r="A896" s="78">
        <v>870</v>
      </c>
      <c r="B896" s="79">
        <v>160.91249999999999</v>
      </c>
    </row>
    <row r="897" spans="1:2" x14ac:dyDescent="0.25">
      <c r="A897" s="78">
        <v>871</v>
      </c>
      <c r="B897" s="79">
        <v>160.92500000000001</v>
      </c>
    </row>
    <row r="898" spans="1:2" x14ac:dyDescent="0.25">
      <c r="A898" s="78">
        <v>872</v>
      </c>
      <c r="B898" s="79">
        <v>160.9375</v>
      </c>
    </row>
    <row r="899" spans="1:2" x14ac:dyDescent="0.25">
      <c r="A899" s="78">
        <v>873</v>
      </c>
      <c r="B899" s="79">
        <v>160.94999999999999</v>
      </c>
    </row>
    <row r="900" spans="1:2" x14ac:dyDescent="0.25">
      <c r="A900" s="78">
        <v>874</v>
      </c>
      <c r="B900" s="79">
        <v>160.96250000000001</v>
      </c>
    </row>
    <row r="901" spans="1:2" x14ac:dyDescent="0.25">
      <c r="A901" s="78">
        <v>875</v>
      </c>
      <c r="B901" s="79">
        <v>160.97499999999999</v>
      </c>
    </row>
    <row r="902" spans="1:2" x14ac:dyDescent="0.25">
      <c r="A902" s="78">
        <v>876</v>
      </c>
      <c r="B902" s="79">
        <v>160.98750000000001</v>
      </c>
    </row>
    <row r="903" spans="1:2" x14ac:dyDescent="0.25">
      <c r="A903" s="78">
        <v>877</v>
      </c>
      <c r="B903" s="79">
        <v>161</v>
      </c>
    </row>
    <row r="904" spans="1:2" x14ac:dyDescent="0.25">
      <c r="A904" s="78">
        <v>878</v>
      </c>
      <c r="B904" s="79">
        <v>161.01249999999999</v>
      </c>
    </row>
    <row r="905" spans="1:2" x14ac:dyDescent="0.25">
      <c r="A905" s="78">
        <v>879</v>
      </c>
      <c r="B905" s="79">
        <v>161.02500000000001</v>
      </c>
    </row>
    <row r="906" spans="1:2" x14ac:dyDescent="0.25">
      <c r="A906" s="78">
        <v>880</v>
      </c>
      <c r="B906" s="79">
        <v>161.03749999999999</v>
      </c>
    </row>
    <row r="907" spans="1:2" x14ac:dyDescent="0.25">
      <c r="A907" s="78">
        <v>881</v>
      </c>
      <c r="B907" s="79">
        <v>161.05000000000001</v>
      </c>
    </row>
    <row r="908" spans="1:2" x14ac:dyDescent="0.25">
      <c r="A908" s="78">
        <v>882</v>
      </c>
      <c r="B908" s="79">
        <v>161.0625</v>
      </c>
    </row>
    <row r="909" spans="1:2" x14ac:dyDescent="0.25">
      <c r="A909" s="78">
        <v>883</v>
      </c>
      <c r="B909" s="79">
        <v>161.07499999999999</v>
      </c>
    </row>
    <row r="910" spans="1:2" x14ac:dyDescent="0.25">
      <c r="A910" s="78">
        <v>884</v>
      </c>
      <c r="B910" s="79">
        <v>161.08750000000001</v>
      </c>
    </row>
    <row r="911" spans="1:2" x14ac:dyDescent="0.25">
      <c r="A911" s="78">
        <v>885</v>
      </c>
      <c r="B911" s="79">
        <v>161.1</v>
      </c>
    </row>
    <row r="912" spans="1:2" x14ac:dyDescent="0.25">
      <c r="A912" s="78">
        <v>886</v>
      </c>
      <c r="B912" s="79">
        <v>161.11250000000001</v>
      </c>
    </row>
    <row r="913" spans="1:2" x14ac:dyDescent="0.25">
      <c r="A913" s="78">
        <v>887</v>
      </c>
      <c r="B913" s="79">
        <v>161.125</v>
      </c>
    </row>
    <row r="914" spans="1:2" x14ac:dyDescent="0.25">
      <c r="A914" s="78">
        <v>888</v>
      </c>
      <c r="B914" s="79">
        <v>161.13749999999999</v>
      </c>
    </row>
    <row r="915" spans="1:2" x14ac:dyDescent="0.25">
      <c r="A915" s="78">
        <v>889</v>
      </c>
      <c r="B915" s="79">
        <v>161.15</v>
      </c>
    </row>
    <row r="916" spans="1:2" x14ac:dyDescent="0.25">
      <c r="A916" s="78">
        <v>890</v>
      </c>
      <c r="B916" s="79">
        <v>161.16249999999999</v>
      </c>
    </row>
    <row r="917" spans="1:2" x14ac:dyDescent="0.25">
      <c r="A917" s="78">
        <v>891</v>
      </c>
      <c r="B917" s="79">
        <v>161.17500000000001</v>
      </c>
    </row>
    <row r="918" spans="1:2" x14ac:dyDescent="0.25">
      <c r="A918" s="78">
        <v>892</v>
      </c>
      <c r="B918" s="79">
        <v>161.1875</v>
      </c>
    </row>
    <row r="919" spans="1:2" x14ac:dyDescent="0.25">
      <c r="A919" s="78">
        <v>893</v>
      </c>
      <c r="B919" s="79">
        <v>161.19999999999999</v>
      </c>
    </row>
    <row r="920" spans="1:2" x14ac:dyDescent="0.25">
      <c r="A920" s="78">
        <v>894</v>
      </c>
      <c r="B920" s="79">
        <v>161.21250000000001</v>
      </c>
    </row>
    <row r="921" spans="1:2" x14ac:dyDescent="0.25">
      <c r="A921" s="78">
        <v>895</v>
      </c>
      <c r="B921" s="79">
        <v>161.22499999999999</v>
      </c>
    </row>
    <row r="922" spans="1:2" x14ac:dyDescent="0.25">
      <c r="A922" s="78">
        <v>896</v>
      </c>
      <c r="B922" s="79">
        <v>161.23750000000001</v>
      </c>
    </row>
    <row r="923" spans="1:2" x14ac:dyDescent="0.25">
      <c r="A923" s="78">
        <v>897</v>
      </c>
      <c r="B923" s="79">
        <v>161.25</v>
      </c>
    </row>
    <row r="924" spans="1:2" x14ac:dyDescent="0.25">
      <c r="A924" s="78">
        <v>898</v>
      </c>
      <c r="B924" s="79">
        <v>161.26249999999999</v>
      </c>
    </row>
    <row r="925" spans="1:2" x14ac:dyDescent="0.25">
      <c r="A925" s="78">
        <v>899</v>
      </c>
      <c r="B925" s="79">
        <v>161.27500000000001</v>
      </c>
    </row>
    <row r="926" spans="1:2" x14ac:dyDescent="0.25">
      <c r="A926" s="78">
        <v>900</v>
      </c>
      <c r="B926" s="79">
        <v>161.28749999999999</v>
      </c>
    </row>
    <row r="927" spans="1:2" x14ac:dyDescent="0.25">
      <c r="A927" s="78">
        <v>901</v>
      </c>
      <c r="B927" s="79">
        <v>161.30000000000001</v>
      </c>
    </row>
    <row r="928" spans="1:2" x14ac:dyDescent="0.25">
      <c r="A928" s="78">
        <v>902</v>
      </c>
      <c r="B928" s="79">
        <v>161.3125</v>
      </c>
    </row>
    <row r="929" spans="1:2" x14ac:dyDescent="0.25">
      <c r="A929" s="78">
        <v>903</v>
      </c>
      <c r="B929" s="79">
        <v>161.32499999999999</v>
      </c>
    </row>
    <row r="930" spans="1:2" x14ac:dyDescent="0.25">
      <c r="A930" s="78">
        <v>904</v>
      </c>
      <c r="B930" s="79">
        <v>161.33750000000001</v>
      </c>
    </row>
    <row r="931" spans="1:2" x14ac:dyDescent="0.25">
      <c r="A931" s="78">
        <v>905</v>
      </c>
      <c r="B931" s="79">
        <v>161.35</v>
      </c>
    </row>
    <row r="932" spans="1:2" x14ac:dyDescent="0.25">
      <c r="A932" s="78">
        <v>906</v>
      </c>
      <c r="B932" s="79">
        <v>161.36250000000001</v>
      </c>
    </row>
    <row r="933" spans="1:2" x14ac:dyDescent="0.25">
      <c r="A933" s="78">
        <v>907</v>
      </c>
      <c r="B933" s="79">
        <v>161.375</v>
      </c>
    </row>
    <row r="934" spans="1:2" x14ac:dyDescent="0.25">
      <c r="A934" s="78">
        <v>908</v>
      </c>
      <c r="B934" s="79">
        <v>161.38749999999999</v>
      </c>
    </row>
    <row r="935" spans="1:2" x14ac:dyDescent="0.25">
      <c r="A935" s="78">
        <v>909</v>
      </c>
      <c r="B935" s="79">
        <v>161.4</v>
      </c>
    </row>
    <row r="936" spans="1:2" x14ac:dyDescent="0.25">
      <c r="A936" s="78">
        <v>910</v>
      </c>
      <c r="B936" s="79">
        <v>161.41249999999999</v>
      </c>
    </row>
    <row r="937" spans="1:2" x14ac:dyDescent="0.25">
      <c r="A937" s="78">
        <v>911</v>
      </c>
      <c r="B937" s="79">
        <v>161.42500000000001</v>
      </c>
    </row>
    <row r="938" spans="1:2" x14ac:dyDescent="0.25">
      <c r="A938" s="78">
        <v>912</v>
      </c>
      <c r="B938" s="79">
        <v>161.4375</v>
      </c>
    </row>
    <row r="939" spans="1:2" x14ac:dyDescent="0.25">
      <c r="A939" s="78">
        <v>913</v>
      </c>
      <c r="B939" s="79">
        <v>161.44999999999999</v>
      </c>
    </row>
    <row r="940" spans="1:2" x14ac:dyDescent="0.25">
      <c r="A940" s="78">
        <v>914</v>
      </c>
      <c r="B940" s="79">
        <v>161.46250000000001</v>
      </c>
    </row>
    <row r="941" spans="1:2" x14ac:dyDescent="0.25">
      <c r="A941" s="78">
        <v>915</v>
      </c>
      <c r="B941" s="79">
        <v>161.47499999999999</v>
      </c>
    </row>
    <row r="942" spans="1:2" x14ac:dyDescent="0.25">
      <c r="A942" s="78">
        <v>916</v>
      </c>
      <c r="B942" s="79">
        <v>161.48750000000001</v>
      </c>
    </row>
    <row r="943" spans="1:2" x14ac:dyDescent="0.25">
      <c r="A943" s="78">
        <v>917</v>
      </c>
      <c r="B943" s="79">
        <v>161.5</v>
      </c>
    </row>
    <row r="944" spans="1:2" x14ac:dyDescent="0.25">
      <c r="A944" s="78">
        <v>918</v>
      </c>
      <c r="B944" s="79">
        <v>161.51249999999999</v>
      </c>
    </row>
    <row r="945" spans="1:2" x14ac:dyDescent="0.25">
      <c r="A945" s="78">
        <v>919</v>
      </c>
      <c r="B945" s="79">
        <v>161.52500000000001</v>
      </c>
    </row>
    <row r="946" spans="1:2" x14ac:dyDescent="0.25">
      <c r="A946" s="78">
        <v>920</v>
      </c>
      <c r="B946" s="79">
        <v>161.53749999999999</v>
      </c>
    </row>
    <row r="947" spans="1:2" x14ac:dyDescent="0.25">
      <c r="A947" s="78">
        <v>921</v>
      </c>
      <c r="B947" s="79">
        <v>161.55000000000001</v>
      </c>
    </row>
    <row r="948" spans="1:2" x14ac:dyDescent="0.25">
      <c r="A948" s="78">
        <v>922</v>
      </c>
      <c r="B948" s="79">
        <v>161.5625</v>
      </c>
    </row>
    <row r="949" spans="1:2" x14ac:dyDescent="0.25">
      <c r="A949" s="78">
        <v>923</v>
      </c>
      <c r="B949" s="79">
        <v>161.57499999999999</v>
      </c>
    </row>
    <row r="950" spans="1:2" x14ac:dyDescent="0.25">
      <c r="A950" s="78">
        <v>924</v>
      </c>
      <c r="B950" s="79">
        <v>161.58750000000001</v>
      </c>
    </row>
    <row r="951" spans="1:2" x14ac:dyDescent="0.25">
      <c r="A951" s="78">
        <v>925</v>
      </c>
      <c r="B951" s="79">
        <v>161.6</v>
      </c>
    </row>
    <row r="952" spans="1:2" x14ac:dyDescent="0.25">
      <c r="A952" s="78">
        <v>926</v>
      </c>
      <c r="B952" s="79">
        <v>161.61250000000001</v>
      </c>
    </row>
    <row r="953" spans="1:2" x14ac:dyDescent="0.25">
      <c r="A953" s="78">
        <v>927</v>
      </c>
      <c r="B953" s="79">
        <v>161.625</v>
      </c>
    </row>
    <row r="954" spans="1:2" x14ac:dyDescent="0.25">
      <c r="A954" s="78">
        <v>928</v>
      </c>
      <c r="B954" s="79">
        <v>161.63749999999999</v>
      </c>
    </row>
    <row r="955" spans="1:2" x14ac:dyDescent="0.25">
      <c r="A955" s="78">
        <v>929</v>
      </c>
      <c r="B955" s="79">
        <v>161.65</v>
      </c>
    </row>
    <row r="956" spans="1:2" x14ac:dyDescent="0.25">
      <c r="A956" s="78">
        <v>930</v>
      </c>
      <c r="B956" s="79">
        <v>161.66249999999999</v>
      </c>
    </row>
    <row r="957" spans="1:2" x14ac:dyDescent="0.25">
      <c r="A957" s="78">
        <v>931</v>
      </c>
      <c r="B957" s="79">
        <v>161.67500000000001</v>
      </c>
    </row>
    <row r="958" spans="1:2" x14ac:dyDescent="0.25">
      <c r="A958" s="78">
        <v>932</v>
      </c>
      <c r="B958" s="79">
        <v>161.6875</v>
      </c>
    </row>
    <row r="959" spans="1:2" x14ac:dyDescent="0.25">
      <c r="A959" s="78">
        <v>933</v>
      </c>
      <c r="B959" s="79">
        <v>161.69999999999999</v>
      </c>
    </row>
    <row r="960" spans="1:2" x14ac:dyDescent="0.25">
      <c r="A960" s="78">
        <v>934</v>
      </c>
      <c r="B960" s="79">
        <v>161.71250000000001</v>
      </c>
    </row>
    <row r="961" spans="1:2" x14ac:dyDescent="0.25">
      <c r="A961" s="78">
        <v>935</v>
      </c>
      <c r="B961" s="79">
        <v>161.72499999999999</v>
      </c>
    </row>
    <row r="962" spans="1:2" x14ac:dyDescent="0.25">
      <c r="A962" s="78">
        <v>936</v>
      </c>
      <c r="B962" s="79">
        <v>161.73750000000001</v>
      </c>
    </row>
    <row r="963" spans="1:2" x14ac:dyDescent="0.25">
      <c r="A963" s="78">
        <v>937</v>
      </c>
      <c r="B963" s="79">
        <v>161.75</v>
      </c>
    </row>
    <row r="964" spans="1:2" x14ac:dyDescent="0.25">
      <c r="A964" s="78">
        <v>938</v>
      </c>
      <c r="B964" s="79">
        <v>161.76249999999999</v>
      </c>
    </row>
    <row r="965" spans="1:2" x14ac:dyDescent="0.25">
      <c r="A965" s="78">
        <v>939</v>
      </c>
      <c r="B965" s="79">
        <v>161.77500000000001</v>
      </c>
    </row>
    <row r="966" spans="1:2" x14ac:dyDescent="0.25">
      <c r="A966" s="78">
        <v>940</v>
      </c>
      <c r="B966" s="79">
        <v>161.78749999999999</v>
      </c>
    </row>
    <row r="967" spans="1:2" x14ac:dyDescent="0.25">
      <c r="A967" s="78">
        <v>941</v>
      </c>
      <c r="B967" s="79">
        <v>161.80000000000001</v>
      </c>
    </row>
    <row r="968" spans="1:2" x14ac:dyDescent="0.25">
      <c r="A968" s="78">
        <v>942</v>
      </c>
      <c r="B968" s="79">
        <v>161.8125</v>
      </c>
    </row>
    <row r="969" spans="1:2" x14ac:dyDescent="0.25">
      <c r="A969" s="78">
        <v>943</v>
      </c>
      <c r="B969" s="79">
        <v>161.82499999999999</v>
      </c>
    </row>
    <row r="970" spans="1:2" x14ac:dyDescent="0.25">
      <c r="A970" s="78">
        <v>944</v>
      </c>
      <c r="B970" s="79">
        <v>161.83750000000001</v>
      </c>
    </row>
    <row r="971" spans="1:2" x14ac:dyDescent="0.25">
      <c r="A971" s="78">
        <v>945</v>
      </c>
      <c r="B971" s="79">
        <v>161.85</v>
      </c>
    </row>
    <row r="972" spans="1:2" x14ac:dyDescent="0.25">
      <c r="A972" s="78">
        <v>946</v>
      </c>
      <c r="B972" s="79">
        <v>161.86250000000001</v>
      </c>
    </row>
    <row r="973" spans="1:2" x14ac:dyDescent="0.25">
      <c r="A973" s="78">
        <v>947</v>
      </c>
      <c r="B973" s="79">
        <v>161.875</v>
      </c>
    </row>
    <row r="974" spans="1:2" x14ac:dyDescent="0.25">
      <c r="A974" s="78">
        <v>948</v>
      </c>
      <c r="B974" s="79">
        <v>161.88749999999999</v>
      </c>
    </row>
    <row r="975" spans="1:2" x14ac:dyDescent="0.25">
      <c r="A975" s="78">
        <v>949</v>
      </c>
      <c r="B975" s="79">
        <v>161.9</v>
      </c>
    </row>
    <row r="976" spans="1:2" x14ac:dyDescent="0.25">
      <c r="A976" s="78">
        <v>950</v>
      </c>
      <c r="B976" s="79">
        <v>161.91249999999999</v>
      </c>
    </row>
    <row r="977" spans="1:2" x14ac:dyDescent="0.25">
      <c r="A977" s="78">
        <v>951</v>
      </c>
      <c r="B977" s="79">
        <v>161.92500000000001</v>
      </c>
    </row>
    <row r="978" spans="1:2" x14ac:dyDescent="0.25">
      <c r="A978" s="78">
        <v>952</v>
      </c>
      <c r="B978" s="79">
        <v>161.9375</v>
      </c>
    </row>
    <row r="979" spans="1:2" x14ac:dyDescent="0.25">
      <c r="A979" s="78">
        <v>953</v>
      </c>
      <c r="B979" s="79">
        <v>161.94999999999999</v>
      </c>
    </row>
    <row r="980" spans="1:2" x14ac:dyDescent="0.25">
      <c r="A980" s="78">
        <v>954</v>
      </c>
      <c r="B980" s="79">
        <v>161.96250000000001</v>
      </c>
    </row>
    <row r="981" spans="1:2" x14ac:dyDescent="0.25">
      <c r="A981" s="78">
        <v>955</v>
      </c>
      <c r="B981" s="79">
        <v>161.97499999999999</v>
      </c>
    </row>
    <row r="982" spans="1:2" x14ac:dyDescent="0.25">
      <c r="A982" s="78">
        <v>956</v>
      </c>
      <c r="B982" s="79">
        <v>161.98750000000001</v>
      </c>
    </row>
    <row r="983" spans="1:2" x14ac:dyDescent="0.25">
      <c r="A983" s="78">
        <v>957</v>
      </c>
      <c r="B983" s="79">
        <v>162</v>
      </c>
    </row>
    <row r="984" spans="1:2" x14ac:dyDescent="0.25">
      <c r="A984" s="78">
        <v>958</v>
      </c>
      <c r="B984" s="79">
        <v>162.01249999999999</v>
      </c>
    </row>
    <row r="985" spans="1:2" x14ac:dyDescent="0.25">
      <c r="A985" s="78">
        <v>959</v>
      </c>
      <c r="B985" s="79">
        <v>162.02500000000001</v>
      </c>
    </row>
    <row r="986" spans="1:2" x14ac:dyDescent="0.25">
      <c r="A986" s="78">
        <v>960</v>
      </c>
      <c r="B986" s="79">
        <v>162.03749999999999</v>
      </c>
    </row>
    <row r="987" spans="1:2" x14ac:dyDescent="0.25">
      <c r="A987" s="78">
        <v>961</v>
      </c>
      <c r="B987" s="79">
        <v>162.05000000000001</v>
      </c>
    </row>
    <row r="988" spans="1:2" x14ac:dyDescent="0.25">
      <c r="A988" s="78">
        <v>962</v>
      </c>
      <c r="B988" s="79">
        <v>162.0625</v>
      </c>
    </row>
    <row r="989" spans="1:2" x14ac:dyDescent="0.25">
      <c r="A989" s="78">
        <v>963</v>
      </c>
      <c r="B989" s="79">
        <v>162.07499999999999</v>
      </c>
    </row>
    <row r="990" spans="1:2" x14ac:dyDescent="0.25">
      <c r="A990" s="78">
        <v>964</v>
      </c>
      <c r="B990" s="79">
        <v>162.08750000000001</v>
      </c>
    </row>
    <row r="991" spans="1:2" x14ac:dyDescent="0.25">
      <c r="A991" s="78">
        <v>965</v>
      </c>
      <c r="B991" s="79">
        <v>162.1</v>
      </c>
    </row>
    <row r="992" spans="1:2" x14ac:dyDescent="0.25">
      <c r="A992" s="78">
        <v>966</v>
      </c>
      <c r="B992" s="79">
        <v>162.11250000000001</v>
      </c>
    </row>
    <row r="993" spans="1:2" x14ac:dyDescent="0.25">
      <c r="A993" s="78">
        <v>967</v>
      </c>
      <c r="B993" s="79">
        <v>162.125</v>
      </c>
    </row>
    <row r="994" spans="1:2" x14ac:dyDescent="0.25">
      <c r="A994" s="78">
        <v>968</v>
      </c>
      <c r="B994" s="79">
        <v>162.13749999999999</v>
      </c>
    </row>
    <row r="995" spans="1:2" x14ac:dyDescent="0.25">
      <c r="A995" s="78">
        <v>969</v>
      </c>
      <c r="B995" s="79">
        <v>162.15</v>
      </c>
    </row>
    <row r="996" spans="1:2" x14ac:dyDescent="0.25">
      <c r="A996" s="78">
        <v>970</v>
      </c>
      <c r="B996" s="79">
        <v>162.16249999999999</v>
      </c>
    </row>
    <row r="997" spans="1:2" x14ac:dyDescent="0.25">
      <c r="A997" s="78">
        <v>971</v>
      </c>
      <c r="B997" s="79">
        <v>162.17500000000001</v>
      </c>
    </row>
    <row r="998" spans="1:2" x14ac:dyDescent="0.25">
      <c r="A998" s="78">
        <v>972</v>
      </c>
      <c r="B998" s="79">
        <v>162.1875</v>
      </c>
    </row>
    <row r="999" spans="1:2" x14ac:dyDescent="0.25">
      <c r="A999" s="78">
        <v>973</v>
      </c>
      <c r="B999" s="79">
        <v>162.19999999999999</v>
      </c>
    </row>
    <row r="1000" spans="1:2" x14ac:dyDescent="0.25">
      <c r="A1000" s="78">
        <v>974</v>
      </c>
      <c r="B1000" s="79">
        <v>162.21250000000001</v>
      </c>
    </row>
    <row r="1001" spans="1:2" x14ac:dyDescent="0.25">
      <c r="A1001" s="78">
        <v>975</v>
      </c>
      <c r="B1001" s="79">
        <v>162.22499999999999</v>
      </c>
    </row>
    <row r="1002" spans="1:2" x14ac:dyDescent="0.25">
      <c r="A1002" s="78">
        <v>976</v>
      </c>
      <c r="B1002" s="79">
        <v>162.23750000000001</v>
      </c>
    </row>
    <row r="1003" spans="1:2" x14ac:dyDescent="0.25">
      <c r="A1003" s="78">
        <v>977</v>
      </c>
      <c r="B1003" s="79">
        <v>162.25</v>
      </c>
    </row>
    <row r="1004" spans="1:2" x14ac:dyDescent="0.25">
      <c r="A1004" s="78">
        <v>978</v>
      </c>
      <c r="B1004" s="79">
        <v>162.26249999999999</v>
      </c>
    </row>
    <row r="1005" spans="1:2" x14ac:dyDescent="0.25">
      <c r="A1005" s="78">
        <v>979</v>
      </c>
      <c r="B1005" s="79">
        <v>162.27500000000001</v>
      </c>
    </row>
    <row r="1006" spans="1:2" x14ac:dyDescent="0.25">
      <c r="A1006" s="78">
        <v>980</v>
      </c>
      <c r="B1006" s="79">
        <v>162.28749999999999</v>
      </c>
    </row>
    <row r="1007" spans="1:2" x14ac:dyDescent="0.25">
      <c r="A1007" s="78">
        <v>981</v>
      </c>
      <c r="B1007" s="79">
        <v>162.30000000000001</v>
      </c>
    </row>
    <row r="1008" spans="1:2" x14ac:dyDescent="0.25">
      <c r="A1008" s="78">
        <v>982</v>
      </c>
      <c r="B1008" s="79">
        <v>162.3125</v>
      </c>
    </row>
    <row r="1009" spans="1:2" x14ac:dyDescent="0.25">
      <c r="A1009" s="78">
        <v>983</v>
      </c>
      <c r="B1009" s="79">
        <v>162.32499999999999</v>
      </c>
    </row>
    <row r="1010" spans="1:2" x14ac:dyDescent="0.25">
      <c r="A1010" s="78">
        <v>984</v>
      </c>
      <c r="B1010" s="79">
        <v>162.33750000000001</v>
      </c>
    </row>
    <row r="1011" spans="1:2" x14ac:dyDescent="0.25">
      <c r="A1011" s="78">
        <v>985</v>
      </c>
      <c r="B1011" s="79">
        <v>162.35</v>
      </c>
    </row>
    <row r="1012" spans="1:2" x14ac:dyDescent="0.25">
      <c r="A1012" s="78">
        <v>986</v>
      </c>
      <c r="B1012" s="79">
        <v>162.36250000000001</v>
      </c>
    </row>
    <row r="1013" spans="1:2" x14ac:dyDescent="0.25">
      <c r="A1013" s="78">
        <v>987</v>
      </c>
      <c r="B1013" s="79">
        <v>162.375</v>
      </c>
    </row>
    <row r="1014" spans="1:2" x14ac:dyDescent="0.25">
      <c r="A1014" s="78">
        <v>988</v>
      </c>
      <c r="B1014" s="79">
        <v>162.38749999999999</v>
      </c>
    </row>
    <row r="1015" spans="1:2" x14ac:dyDescent="0.25">
      <c r="A1015" s="78">
        <v>989</v>
      </c>
      <c r="B1015" s="79">
        <v>162.4</v>
      </c>
    </row>
    <row r="1016" spans="1:2" x14ac:dyDescent="0.25">
      <c r="A1016" s="78">
        <v>990</v>
      </c>
      <c r="B1016" s="79">
        <v>162.41249999999999</v>
      </c>
    </row>
    <row r="1017" spans="1:2" x14ac:dyDescent="0.25">
      <c r="A1017" s="78">
        <v>991</v>
      </c>
      <c r="B1017" s="79">
        <v>162.42500000000001</v>
      </c>
    </row>
    <row r="1018" spans="1:2" x14ac:dyDescent="0.25">
      <c r="A1018" s="78">
        <v>992</v>
      </c>
      <c r="B1018" s="79">
        <v>162.4375</v>
      </c>
    </row>
    <row r="1019" spans="1:2" x14ac:dyDescent="0.25">
      <c r="A1019" s="78">
        <v>993</v>
      </c>
      <c r="B1019" s="79">
        <v>162.44999999999999</v>
      </c>
    </row>
    <row r="1020" spans="1:2" x14ac:dyDescent="0.25">
      <c r="A1020" s="78">
        <v>994</v>
      </c>
      <c r="B1020" s="79">
        <v>162.46250000000001</v>
      </c>
    </row>
    <row r="1021" spans="1:2" x14ac:dyDescent="0.25">
      <c r="A1021" s="78">
        <v>995</v>
      </c>
      <c r="B1021" s="79">
        <v>162.47499999999999</v>
      </c>
    </row>
    <row r="1022" spans="1:2" x14ac:dyDescent="0.25">
      <c r="A1022" s="78">
        <v>996</v>
      </c>
      <c r="B1022" s="79">
        <v>162.48750000000001</v>
      </c>
    </row>
    <row r="1023" spans="1:2" x14ac:dyDescent="0.25">
      <c r="A1023" s="78">
        <v>997</v>
      </c>
      <c r="B1023" s="79">
        <v>162.5</v>
      </c>
    </row>
    <row r="1024" spans="1:2" x14ac:dyDescent="0.25">
      <c r="A1024" s="78">
        <v>998</v>
      </c>
      <c r="B1024" s="79">
        <v>162.51249999999999</v>
      </c>
    </row>
    <row r="1025" spans="1:2" x14ac:dyDescent="0.25">
      <c r="A1025" s="78">
        <v>999</v>
      </c>
      <c r="B1025" s="79">
        <v>162.52500000000001</v>
      </c>
    </row>
    <row r="1026" spans="1:2" x14ac:dyDescent="0.25">
      <c r="A1026" s="78">
        <v>1000</v>
      </c>
      <c r="B1026" s="79">
        <v>162.53749999999999</v>
      </c>
    </row>
    <row r="1027" spans="1:2" x14ac:dyDescent="0.25">
      <c r="A1027" s="78">
        <v>1001</v>
      </c>
      <c r="B1027" s="79">
        <v>162.55000000000001</v>
      </c>
    </row>
    <row r="1028" spans="1:2" x14ac:dyDescent="0.25">
      <c r="A1028" s="78">
        <v>1002</v>
      </c>
      <c r="B1028" s="79">
        <v>162.5625</v>
      </c>
    </row>
    <row r="1029" spans="1:2" x14ac:dyDescent="0.25">
      <c r="A1029" s="78">
        <v>1003</v>
      </c>
      <c r="B1029" s="79">
        <v>162.57499999999999</v>
      </c>
    </row>
    <row r="1030" spans="1:2" x14ac:dyDescent="0.25">
      <c r="A1030" s="78">
        <v>1004</v>
      </c>
      <c r="B1030" s="79">
        <v>162.58750000000001</v>
      </c>
    </row>
    <row r="1031" spans="1:2" x14ac:dyDescent="0.25">
      <c r="A1031" s="78">
        <v>1005</v>
      </c>
      <c r="B1031" s="79">
        <v>162.6</v>
      </c>
    </row>
    <row r="1032" spans="1:2" x14ac:dyDescent="0.25">
      <c r="A1032" s="78">
        <v>1006</v>
      </c>
      <c r="B1032" s="79">
        <v>162.61250000000001</v>
      </c>
    </row>
    <row r="1033" spans="1:2" x14ac:dyDescent="0.25">
      <c r="A1033" s="78">
        <v>1007</v>
      </c>
      <c r="B1033" s="79">
        <v>162.625</v>
      </c>
    </row>
    <row r="1034" spans="1:2" x14ac:dyDescent="0.25">
      <c r="A1034" s="78">
        <v>1008</v>
      </c>
      <c r="B1034" s="79">
        <v>162.63749999999999</v>
      </c>
    </row>
    <row r="1035" spans="1:2" x14ac:dyDescent="0.25">
      <c r="A1035" s="78">
        <v>1009</v>
      </c>
      <c r="B1035" s="79">
        <v>162.65</v>
      </c>
    </row>
    <row r="1036" spans="1:2" x14ac:dyDescent="0.25">
      <c r="A1036" s="78">
        <v>1010</v>
      </c>
      <c r="B1036" s="79">
        <v>162.66249999999999</v>
      </c>
    </row>
    <row r="1037" spans="1:2" x14ac:dyDescent="0.25">
      <c r="A1037" s="78">
        <v>1011</v>
      </c>
      <c r="B1037" s="79">
        <v>162.67500000000001</v>
      </c>
    </row>
    <row r="1038" spans="1:2" x14ac:dyDescent="0.25">
      <c r="A1038" s="78">
        <v>1012</v>
      </c>
      <c r="B1038" s="79">
        <v>162.6875</v>
      </c>
    </row>
    <row r="1039" spans="1:2" x14ac:dyDescent="0.25">
      <c r="A1039" s="78">
        <v>1013</v>
      </c>
      <c r="B1039" s="79">
        <v>162.69999999999999</v>
      </c>
    </row>
    <row r="1040" spans="1:2" x14ac:dyDescent="0.25">
      <c r="A1040" s="78">
        <v>1014</v>
      </c>
      <c r="B1040" s="79">
        <v>162.71250000000001</v>
      </c>
    </row>
    <row r="1041" spans="1:2" x14ac:dyDescent="0.25">
      <c r="A1041" s="86">
        <v>1015</v>
      </c>
      <c r="B1041" s="87">
        <v>162.72499999999999</v>
      </c>
    </row>
    <row r="1042" spans="1:2" x14ac:dyDescent="0.25">
      <c r="A1042" s="86">
        <v>1016</v>
      </c>
      <c r="B1042" s="87">
        <v>162.73750000000001</v>
      </c>
    </row>
    <row r="1043" spans="1:2" x14ac:dyDescent="0.25">
      <c r="A1043" s="81">
        <v>1017</v>
      </c>
      <c r="B1043" s="85">
        <v>162.75</v>
      </c>
    </row>
    <row r="1044" spans="1:2" x14ac:dyDescent="0.25">
      <c r="A1044" s="81">
        <v>1018</v>
      </c>
      <c r="B1044" s="85">
        <v>162.76249999999999</v>
      </c>
    </row>
    <row r="1045" spans="1:2" x14ac:dyDescent="0.25">
      <c r="A1045" s="81">
        <v>1019</v>
      </c>
      <c r="B1045" s="85">
        <v>162.77500000000001</v>
      </c>
    </row>
    <row r="1046" spans="1:2" x14ac:dyDescent="0.25">
      <c r="A1046" s="81">
        <v>1020</v>
      </c>
      <c r="B1046" s="85">
        <v>162.78749999999999</v>
      </c>
    </row>
    <row r="1047" spans="1:2" x14ac:dyDescent="0.25">
      <c r="A1047" s="81">
        <v>1021</v>
      </c>
      <c r="B1047" s="85">
        <v>162.80000000000001</v>
      </c>
    </row>
    <row r="1048" spans="1:2" x14ac:dyDescent="0.25">
      <c r="A1048" s="81">
        <v>1022</v>
      </c>
      <c r="B1048" s="85">
        <v>162.8125</v>
      </c>
    </row>
    <row r="1049" spans="1:2" x14ac:dyDescent="0.25">
      <c r="A1049" s="81">
        <v>1023</v>
      </c>
      <c r="B1049" s="85">
        <v>162.82499999999999</v>
      </c>
    </row>
    <row r="1050" spans="1:2" x14ac:dyDescent="0.25">
      <c r="A1050" s="81">
        <v>1024</v>
      </c>
      <c r="B1050" s="85">
        <v>162.83750000000001</v>
      </c>
    </row>
    <row r="1051" spans="1:2" x14ac:dyDescent="0.25">
      <c r="A1051" s="81">
        <v>1025</v>
      </c>
      <c r="B1051" s="85">
        <v>162.85</v>
      </c>
    </row>
    <row r="1052" spans="1:2" x14ac:dyDescent="0.25">
      <c r="A1052" s="81">
        <v>1026</v>
      </c>
      <c r="B1052" s="85">
        <v>162.86250000000001</v>
      </c>
    </row>
    <row r="1053" spans="1:2" x14ac:dyDescent="0.25">
      <c r="A1053" s="81">
        <v>1027</v>
      </c>
      <c r="B1053" s="85">
        <v>162.875</v>
      </c>
    </row>
    <row r="1054" spans="1:2" x14ac:dyDescent="0.25">
      <c r="A1054" s="81">
        <v>1028</v>
      </c>
      <c r="B1054" s="85">
        <v>162.88749999999999</v>
      </c>
    </row>
    <row r="1055" spans="1:2" x14ac:dyDescent="0.25">
      <c r="A1055" s="81">
        <v>1029</v>
      </c>
      <c r="B1055" s="85">
        <v>162.9</v>
      </c>
    </row>
    <row r="1056" spans="1:2" x14ac:dyDescent="0.25">
      <c r="A1056" s="81">
        <v>1030</v>
      </c>
      <c r="B1056" s="85">
        <v>162.91249999999999</v>
      </c>
    </row>
    <row r="1057" spans="1:2" x14ac:dyDescent="0.25">
      <c r="A1057" s="81">
        <v>1031</v>
      </c>
      <c r="B1057" s="85">
        <v>162.92500000000001</v>
      </c>
    </row>
    <row r="1058" spans="1:2" x14ac:dyDescent="0.25">
      <c r="A1058" s="81">
        <v>1032</v>
      </c>
      <c r="B1058" s="85">
        <v>162.9375</v>
      </c>
    </row>
    <row r="1059" spans="1:2" x14ac:dyDescent="0.25">
      <c r="A1059" s="81">
        <v>1033</v>
      </c>
      <c r="B1059" s="85">
        <v>162.94999999999999</v>
      </c>
    </row>
    <row r="1060" spans="1:2" x14ac:dyDescent="0.25">
      <c r="A1060" s="81">
        <v>1034</v>
      </c>
      <c r="B1060" s="85">
        <v>162.96250000000001</v>
      </c>
    </row>
    <row r="1061" spans="1:2" x14ac:dyDescent="0.25">
      <c r="A1061" s="81">
        <v>1035</v>
      </c>
      <c r="B1061" s="85">
        <v>162.97499999999999</v>
      </c>
    </row>
    <row r="1062" spans="1:2" x14ac:dyDescent="0.25">
      <c r="A1062" s="81">
        <v>1036</v>
      </c>
      <c r="B1062" s="85">
        <v>162.98750000000001</v>
      </c>
    </row>
    <row r="1063" spans="1:2" x14ac:dyDescent="0.25">
      <c r="A1063" s="81">
        <v>1037</v>
      </c>
      <c r="B1063" s="85">
        <v>163</v>
      </c>
    </row>
    <row r="1064" spans="1:2" x14ac:dyDescent="0.25">
      <c r="A1064" s="81">
        <v>1038</v>
      </c>
      <c r="B1064" s="85">
        <v>163.01249999999999</v>
      </c>
    </row>
    <row r="1065" spans="1:2" x14ac:dyDescent="0.25">
      <c r="A1065" s="81">
        <v>1039</v>
      </c>
      <c r="B1065" s="85">
        <v>163.02500000000001</v>
      </c>
    </row>
    <row r="1066" spans="1:2" x14ac:dyDescent="0.25">
      <c r="A1066" s="81">
        <v>1040</v>
      </c>
      <c r="B1066" s="85">
        <v>163.03749999999999</v>
      </c>
    </row>
    <row r="1067" spans="1:2" x14ac:dyDescent="0.25">
      <c r="A1067" s="81">
        <v>1041</v>
      </c>
      <c r="B1067" s="85">
        <v>163.05000000000001</v>
      </c>
    </row>
    <row r="1068" spans="1:2" x14ac:dyDescent="0.25">
      <c r="A1068" s="81">
        <v>1042</v>
      </c>
      <c r="B1068" s="85">
        <v>163.0625</v>
      </c>
    </row>
    <row r="1069" spans="1:2" x14ac:dyDescent="0.25">
      <c r="A1069" s="81">
        <v>1043</v>
      </c>
      <c r="B1069" s="85">
        <v>163.07499999999999</v>
      </c>
    </row>
    <row r="1070" spans="1:2" x14ac:dyDescent="0.25">
      <c r="A1070" s="81">
        <v>1044</v>
      </c>
      <c r="B1070" s="85">
        <v>163.08750000000001</v>
      </c>
    </row>
    <row r="1071" spans="1:2" x14ac:dyDescent="0.25">
      <c r="A1071" s="81">
        <v>1045</v>
      </c>
      <c r="B1071" s="85">
        <v>163.1</v>
      </c>
    </row>
    <row r="1072" spans="1:2" x14ac:dyDescent="0.25">
      <c r="A1072" s="81">
        <v>1046</v>
      </c>
      <c r="B1072" s="85">
        <v>163.11250000000001</v>
      </c>
    </row>
    <row r="1073" spans="1:2" x14ac:dyDescent="0.25">
      <c r="A1073" s="81">
        <v>1047</v>
      </c>
      <c r="B1073" s="85">
        <v>163.125</v>
      </c>
    </row>
    <row r="1074" spans="1:2" x14ac:dyDescent="0.25">
      <c r="A1074" s="81">
        <v>1048</v>
      </c>
      <c r="B1074" s="85">
        <v>163.13749999999999</v>
      </c>
    </row>
    <row r="1075" spans="1:2" x14ac:dyDescent="0.25">
      <c r="A1075" s="81">
        <v>1049</v>
      </c>
      <c r="B1075" s="85">
        <v>163.15</v>
      </c>
    </row>
    <row r="1076" spans="1:2" x14ac:dyDescent="0.25">
      <c r="A1076" s="81">
        <v>1050</v>
      </c>
      <c r="B1076" s="85">
        <v>163.16249999999999</v>
      </c>
    </row>
    <row r="1077" spans="1:2" x14ac:dyDescent="0.25">
      <c r="A1077" s="81">
        <v>1051</v>
      </c>
      <c r="B1077" s="85">
        <v>163.17500000000001</v>
      </c>
    </row>
    <row r="1078" spans="1:2" x14ac:dyDescent="0.25">
      <c r="A1078" s="81">
        <v>1052</v>
      </c>
      <c r="B1078" s="85">
        <v>163.1875</v>
      </c>
    </row>
    <row r="1079" spans="1:2" x14ac:dyDescent="0.25">
      <c r="A1079" s="81">
        <v>1053</v>
      </c>
      <c r="B1079" s="85">
        <v>163.19999999999999</v>
      </c>
    </row>
    <row r="1080" spans="1:2" x14ac:dyDescent="0.25">
      <c r="A1080" s="78">
        <v>1054</v>
      </c>
      <c r="B1080" s="79">
        <v>163.21250000000001</v>
      </c>
    </row>
    <row r="1081" spans="1:2" x14ac:dyDescent="0.25">
      <c r="A1081" s="78">
        <v>1055</v>
      </c>
      <c r="B1081" s="79">
        <v>163.22499999999999</v>
      </c>
    </row>
    <row r="1082" spans="1:2" x14ac:dyDescent="0.25">
      <c r="A1082" s="78">
        <v>1056</v>
      </c>
      <c r="B1082" s="79">
        <v>163.23750000000001</v>
      </c>
    </row>
    <row r="1083" spans="1:2" x14ac:dyDescent="0.25">
      <c r="A1083" s="78">
        <v>1057</v>
      </c>
      <c r="B1083" s="79">
        <v>163.25</v>
      </c>
    </row>
    <row r="1084" spans="1:2" x14ac:dyDescent="0.25">
      <c r="A1084" s="78">
        <v>1058</v>
      </c>
      <c r="B1084" s="79">
        <v>163.26249999999999</v>
      </c>
    </row>
    <row r="1085" spans="1:2" x14ac:dyDescent="0.25">
      <c r="A1085" s="78">
        <v>1059</v>
      </c>
      <c r="B1085" s="79">
        <v>163.27500000000001</v>
      </c>
    </row>
    <row r="1086" spans="1:2" x14ac:dyDescent="0.25">
      <c r="A1086" s="78">
        <v>1060</v>
      </c>
      <c r="B1086" s="79">
        <v>163.28749999999999</v>
      </c>
    </row>
    <row r="1087" spans="1:2" x14ac:dyDescent="0.25">
      <c r="A1087" s="78">
        <v>1061</v>
      </c>
      <c r="B1087" s="79">
        <v>163.30000000000001</v>
      </c>
    </row>
    <row r="1088" spans="1:2" x14ac:dyDescent="0.25">
      <c r="A1088" s="78">
        <v>1062</v>
      </c>
      <c r="B1088" s="79">
        <v>163.3125</v>
      </c>
    </row>
    <row r="1089" spans="1:2" x14ac:dyDescent="0.25">
      <c r="A1089" s="78">
        <v>1063</v>
      </c>
      <c r="B1089" s="79">
        <v>163.32499999999999</v>
      </c>
    </row>
    <row r="1090" spans="1:2" x14ac:dyDescent="0.25">
      <c r="A1090" s="78">
        <v>1064</v>
      </c>
      <c r="B1090" s="79">
        <v>163.33750000000001</v>
      </c>
    </row>
    <row r="1091" spans="1:2" x14ac:dyDescent="0.25">
      <c r="A1091" s="78">
        <v>1065</v>
      </c>
      <c r="B1091" s="79">
        <v>163.35</v>
      </c>
    </row>
    <row r="1092" spans="1:2" x14ac:dyDescent="0.25">
      <c r="A1092" s="78">
        <v>1066</v>
      </c>
      <c r="B1092" s="79">
        <v>163.36250000000001</v>
      </c>
    </row>
    <row r="1093" spans="1:2" x14ac:dyDescent="0.25">
      <c r="A1093" s="78">
        <v>1067</v>
      </c>
      <c r="B1093" s="79">
        <v>163.375</v>
      </c>
    </row>
    <row r="1094" spans="1:2" x14ac:dyDescent="0.25">
      <c r="A1094" s="78">
        <v>1068</v>
      </c>
      <c r="B1094" s="79">
        <v>163.38749999999999</v>
      </c>
    </row>
    <row r="1095" spans="1:2" x14ac:dyDescent="0.25">
      <c r="A1095" s="78">
        <v>1069</v>
      </c>
      <c r="B1095" s="79">
        <v>163.4</v>
      </c>
    </row>
    <row r="1096" spans="1:2" x14ac:dyDescent="0.25">
      <c r="A1096" s="78">
        <v>1070</v>
      </c>
      <c r="B1096" s="79">
        <v>163.41249999999999</v>
      </c>
    </row>
    <row r="1097" spans="1:2" x14ac:dyDescent="0.25">
      <c r="A1097" s="78">
        <v>1071</v>
      </c>
      <c r="B1097" s="79">
        <v>163.42500000000001</v>
      </c>
    </row>
    <row r="1098" spans="1:2" x14ac:dyDescent="0.25">
      <c r="A1098" s="78">
        <v>1072</v>
      </c>
      <c r="B1098" s="79">
        <v>163.4375</v>
      </c>
    </row>
    <row r="1099" spans="1:2" x14ac:dyDescent="0.25">
      <c r="A1099" s="78">
        <v>1073</v>
      </c>
      <c r="B1099" s="79">
        <v>163.44999999999999</v>
      </c>
    </row>
    <row r="1100" spans="1:2" x14ac:dyDescent="0.25">
      <c r="A1100" s="78">
        <v>1074</v>
      </c>
      <c r="B1100" s="79">
        <v>163.46250000000001</v>
      </c>
    </row>
    <row r="1101" spans="1:2" x14ac:dyDescent="0.25">
      <c r="A1101" s="78">
        <v>1075</v>
      </c>
      <c r="B1101" s="79">
        <v>163.47499999999999</v>
      </c>
    </row>
    <row r="1102" spans="1:2" x14ac:dyDescent="0.25">
      <c r="A1102" s="78">
        <v>1076</v>
      </c>
      <c r="B1102" s="79">
        <v>163.48750000000001</v>
      </c>
    </row>
    <row r="1103" spans="1:2" x14ac:dyDescent="0.25">
      <c r="A1103" s="78">
        <v>1077</v>
      </c>
      <c r="B1103" s="79">
        <v>163.5</v>
      </c>
    </row>
    <row r="1104" spans="1:2" x14ac:dyDescent="0.25">
      <c r="A1104" s="78">
        <v>1078</v>
      </c>
      <c r="B1104" s="79">
        <v>163.51249999999999</v>
      </c>
    </row>
    <row r="1105" spans="1:2" x14ac:dyDescent="0.25">
      <c r="A1105" s="78">
        <v>1079</v>
      </c>
      <c r="B1105" s="79">
        <v>163.52500000000001</v>
      </c>
    </row>
    <row r="1106" spans="1:2" x14ac:dyDescent="0.25">
      <c r="A1106" s="78">
        <v>1080</v>
      </c>
      <c r="B1106" s="79">
        <v>163.53749999999999</v>
      </c>
    </row>
    <row r="1107" spans="1:2" x14ac:dyDescent="0.25">
      <c r="A1107" s="78">
        <v>1081</v>
      </c>
      <c r="B1107" s="79">
        <v>163.55000000000001</v>
      </c>
    </row>
    <row r="1108" spans="1:2" x14ac:dyDescent="0.25">
      <c r="A1108" s="78">
        <v>1082</v>
      </c>
      <c r="B1108" s="79">
        <v>163.5625</v>
      </c>
    </row>
    <row r="1109" spans="1:2" x14ac:dyDescent="0.25">
      <c r="A1109" s="78">
        <v>1083</v>
      </c>
      <c r="B1109" s="79">
        <v>163.57499999999999</v>
      </c>
    </row>
    <row r="1110" spans="1:2" x14ac:dyDescent="0.25">
      <c r="A1110" s="78">
        <v>1084</v>
      </c>
      <c r="B1110" s="79">
        <v>163.58750000000001</v>
      </c>
    </row>
    <row r="1111" spans="1:2" x14ac:dyDescent="0.25">
      <c r="A1111" s="78">
        <v>1085</v>
      </c>
      <c r="B1111" s="79">
        <v>163.6</v>
      </c>
    </row>
    <row r="1112" spans="1:2" x14ac:dyDescent="0.25">
      <c r="A1112" s="78">
        <v>1086</v>
      </c>
      <c r="B1112" s="79">
        <v>163.61250000000001</v>
      </c>
    </row>
    <row r="1113" spans="1:2" x14ac:dyDescent="0.25">
      <c r="A1113" s="78">
        <v>1087</v>
      </c>
      <c r="B1113" s="79">
        <v>163.625</v>
      </c>
    </row>
    <row r="1114" spans="1:2" x14ac:dyDescent="0.25">
      <c r="A1114" s="78">
        <v>1088</v>
      </c>
      <c r="B1114" s="79">
        <v>163.63749999999999</v>
      </c>
    </row>
    <row r="1115" spans="1:2" x14ac:dyDescent="0.25">
      <c r="A1115" s="78">
        <v>1089</v>
      </c>
      <c r="B1115" s="79">
        <v>163.65</v>
      </c>
    </row>
    <row r="1116" spans="1:2" x14ac:dyDescent="0.25">
      <c r="A1116" s="78">
        <v>1090</v>
      </c>
      <c r="B1116" s="79">
        <v>163.66249999999999</v>
      </c>
    </row>
    <row r="1117" spans="1:2" x14ac:dyDescent="0.25">
      <c r="A1117" s="78">
        <v>1091</v>
      </c>
      <c r="B1117" s="79">
        <v>163.67500000000001</v>
      </c>
    </row>
    <row r="1118" spans="1:2" x14ac:dyDescent="0.25">
      <c r="A1118" s="78">
        <v>1092</v>
      </c>
      <c r="B1118" s="79">
        <v>163.6875</v>
      </c>
    </row>
    <row r="1119" spans="1:2" x14ac:dyDescent="0.25">
      <c r="A1119" s="78">
        <v>1093</v>
      </c>
      <c r="B1119" s="79">
        <v>163.69999999999999</v>
      </c>
    </row>
    <row r="1120" spans="1:2" x14ac:dyDescent="0.25">
      <c r="A1120" s="78">
        <v>1094</v>
      </c>
      <c r="B1120" s="79">
        <v>163.71250000000001</v>
      </c>
    </row>
    <row r="1121" spans="1:2" x14ac:dyDescent="0.25">
      <c r="A1121" s="78">
        <v>1095</v>
      </c>
      <c r="B1121" s="79">
        <v>163.72499999999999</v>
      </c>
    </row>
    <row r="1122" spans="1:2" x14ac:dyDescent="0.25">
      <c r="A1122" s="78">
        <v>1096</v>
      </c>
      <c r="B1122" s="79">
        <v>163.73750000000001</v>
      </c>
    </row>
    <row r="1123" spans="1:2" x14ac:dyDescent="0.25">
      <c r="A1123" s="78">
        <v>1097</v>
      </c>
      <c r="B1123" s="79">
        <v>163.75</v>
      </c>
    </row>
    <row r="1124" spans="1:2" x14ac:dyDescent="0.25">
      <c r="A1124" s="78">
        <v>1098</v>
      </c>
      <c r="B1124" s="79">
        <v>163.76249999999999</v>
      </c>
    </row>
    <row r="1125" spans="1:2" x14ac:dyDescent="0.25">
      <c r="A1125" s="78">
        <v>1099</v>
      </c>
      <c r="B1125" s="79">
        <v>163.77500000000001</v>
      </c>
    </row>
    <row r="1126" spans="1:2" x14ac:dyDescent="0.25">
      <c r="A1126" s="78">
        <v>1100</v>
      </c>
      <c r="B1126" s="79">
        <v>163.78749999999999</v>
      </c>
    </row>
    <row r="1127" spans="1:2" x14ac:dyDescent="0.25">
      <c r="A1127" s="78">
        <v>1101</v>
      </c>
      <c r="B1127" s="79">
        <v>163.80000000000001</v>
      </c>
    </row>
    <row r="1128" spans="1:2" x14ac:dyDescent="0.25">
      <c r="A1128" s="78">
        <v>1102</v>
      </c>
      <c r="B1128" s="79">
        <v>163.8125</v>
      </c>
    </row>
    <row r="1129" spans="1:2" x14ac:dyDescent="0.25">
      <c r="A1129" s="78">
        <v>1103</v>
      </c>
      <c r="B1129" s="79">
        <v>163.82499999999999</v>
      </c>
    </row>
    <row r="1130" spans="1:2" x14ac:dyDescent="0.25">
      <c r="A1130" s="78">
        <v>1104</v>
      </c>
      <c r="B1130" s="79">
        <v>163.83750000000001</v>
      </c>
    </row>
    <row r="1131" spans="1:2" x14ac:dyDescent="0.25">
      <c r="A1131" s="78">
        <v>1105</v>
      </c>
      <c r="B1131" s="79">
        <v>163.85</v>
      </c>
    </row>
    <row r="1132" spans="1:2" x14ac:dyDescent="0.25">
      <c r="A1132" s="78">
        <v>1106</v>
      </c>
      <c r="B1132" s="79">
        <v>163.86250000000001</v>
      </c>
    </row>
    <row r="1133" spans="1:2" x14ac:dyDescent="0.25">
      <c r="A1133" s="78">
        <v>1107</v>
      </c>
      <c r="B1133" s="79">
        <v>163.875</v>
      </c>
    </row>
    <row r="1134" spans="1:2" x14ac:dyDescent="0.25">
      <c r="A1134" s="78">
        <v>1108</v>
      </c>
      <c r="B1134" s="79">
        <v>163.88749999999999</v>
      </c>
    </row>
    <row r="1135" spans="1:2" x14ac:dyDescent="0.25">
      <c r="A1135" s="78">
        <v>1109</v>
      </c>
      <c r="B1135" s="79">
        <v>163.9</v>
      </c>
    </row>
    <row r="1136" spans="1:2" x14ac:dyDescent="0.25">
      <c r="A1136" s="78">
        <v>1110</v>
      </c>
      <c r="B1136" s="79">
        <v>163.91249999999999</v>
      </c>
    </row>
    <row r="1137" spans="1:2" x14ac:dyDescent="0.25">
      <c r="A1137" s="78">
        <v>1111</v>
      </c>
      <c r="B1137" s="79">
        <v>163.92500000000001</v>
      </c>
    </row>
    <row r="1138" spans="1:2" x14ac:dyDescent="0.25">
      <c r="A1138" s="78">
        <v>1112</v>
      </c>
      <c r="B1138" s="79">
        <v>163.9375</v>
      </c>
    </row>
    <row r="1139" spans="1:2" x14ac:dyDescent="0.25">
      <c r="A1139" s="78">
        <v>1113</v>
      </c>
      <c r="B1139" s="79">
        <v>163.95</v>
      </c>
    </row>
    <row r="1140" spans="1:2" x14ac:dyDescent="0.25">
      <c r="A1140" s="78">
        <v>1114</v>
      </c>
      <c r="B1140" s="79">
        <v>163.96250000000001</v>
      </c>
    </row>
    <row r="1141" spans="1:2" x14ac:dyDescent="0.25">
      <c r="A1141" s="78">
        <v>1115</v>
      </c>
      <c r="B1141" s="79">
        <v>163.97499999999999</v>
      </c>
    </row>
    <row r="1142" spans="1:2" x14ac:dyDescent="0.25">
      <c r="A1142" s="78">
        <v>1116</v>
      </c>
      <c r="B1142" s="79">
        <v>163.98750000000001</v>
      </c>
    </row>
    <row r="1143" spans="1:2" x14ac:dyDescent="0.25">
      <c r="A1143" s="78">
        <v>1117</v>
      </c>
      <c r="B1143" s="79">
        <v>164</v>
      </c>
    </row>
    <row r="1144" spans="1:2" x14ac:dyDescent="0.25">
      <c r="A1144" s="78">
        <v>1118</v>
      </c>
      <c r="B1144" s="79">
        <v>164.01249999999999</v>
      </c>
    </row>
    <row r="1145" spans="1:2" x14ac:dyDescent="0.25">
      <c r="A1145" s="78">
        <v>1119</v>
      </c>
      <c r="B1145" s="79">
        <v>164.02500000000001</v>
      </c>
    </row>
    <row r="1146" spans="1:2" x14ac:dyDescent="0.25">
      <c r="A1146" s="78">
        <v>1120</v>
      </c>
      <c r="B1146" s="79">
        <v>164.03749999999999</v>
      </c>
    </row>
    <row r="1147" spans="1:2" x14ac:dyDescent="0.25">
      <c r="A1147" s="78">
        <v>1121</v>
      </c>
      <c r="B1147" s="79">
        <v>164.05</v>
      </c>
    </row>
    <row r="1148" spans="1:2" x14ac:dyDescent="0.25">
      <c r="A1148" s="78">
        <v>1122</v>
      </c>
      <c r="B1148" s="79">
        <v>164.0625</v>
      </c>
    </row>
    <row r="1149" spans="1:2" x14ac:dyDescent="0.25">
      <c r="A1149" s="78">
        <v>1123</v>
      </c>
      <c r="B1149" s="79">
        <v>164.07499999999999</v>
      </c>
    </row>
    <row r="1150" spans="1:2" x14ac:dyDescent="0.25">
      <c r="A1150" s="78">
        <v>1124</v>
      </c>
      <c r="B1150" s="79">
        <v>164.08750000000001</v>
      </c>
    </row>
    <row r="1151" spans="1:2" x14ac:dyDescent="0.25">
      <c r="A1151" s="78">
        <v>1125</v>
      </c>
      <c r="B1151" s="79">
        <v>164.1</v>
      </c>
    </row>
    <row r="1152" spans="1:2" x14ac:dyDescent="0.25">
      <c r="A1152" s="78">
        <v>1126</v>
      </c>
      <c r="B1152" s="79">
        <v>164.11250000000001</v>
      </c>
    </row>
    <row r="1153" spans="1:2" x14ac:dyDescent="0.25">
      <c r="A1153" s="78">
        <v>1127</v>
      </c>
      <c r="B1153" s="79">
        <v>164.125</v>
      </c>
    </row>
    <row r="1154" spans="1:2" x14ac:dyDescent="0.25">
      <c r="A1154" s="78">
        <v>1128</v>
      </c>
      <c r="B1154" s="79">
        <v>164.13749999999999</v>
      </c>
    </row>
    <row r="1155" spans="1:2" x14ac:dyDescent="0.25">
      <c r="A1155" s="78">
        <v>1129</v>
      </c>
      <c r="B1155" s="79">
        <v>164.15</v>
      </c>
    </row>
    <row r="1156" spans="1:2" x14ac:dyDescent="0.25">
      <c r="A1156" s="78">
        <v>1130</v>
      </c>
      <c r="B1156" s="79">
        <v>164.16249999999999</v>
      </c>
    </row>
    <row r="1157" spans="1:2" x14ac:dyDescent="0.25">
      <c r="A1157" s="78">
        <v>1131</v>
      </c>
      <c r="B1157" s="79">
        <v>164.17500000000001</v>
      </c>
    </row>
    <row r="1158" spans="1:2" x14ac:dyDescent="0.25">
      <c r="A1158" s="78">
        <v>1132</v>
      </c>
      <c r="B1158" s="79">
        <v>164.1875</v>
      </c>
    </row>
    <row r="1159" spans="1:2" x14ac:dyDescent="0.25">
      <c r="A1159" s="78">
        <v>1133</v>
      </c>
      <c r="B1159" s="79">
        <v>164.2</v>
      </c>
    </row>
    <row r="1160" spans="1:2" x14ac:dyDescent="0.25">
      <c r="A1160" s="78">
        <v>1134</v>
      </c>
      <c r="B1160" s="79">
        <v>164.21250000000001</v>
      </c>
    </row>
    <row r="1161" spans="1:2" x14ac:dyDescent="0.25">
      <c r="A1161" s="78">
        <v>1135</v>
      </c>
      <c r="B1161" s="79">
        <v>164.22499999999999</v>
      </c>
    </row>
    <row r="1162" spans="1:2" x14ac:dyDescent="0.25">
      <c r="A1162" s="78">
        <v>1136</v>
      </c>
      <c r="B1162" s="79">
        <v>164.23750000000001</v>
      </c>
    </row>
    <row r="1163" spans="1:2" x14ac:dyDescent="0.25">
      <c r="A1163" s="78">
        <v>1137</v>
      </c>
      <c r="B1163" s="79">
        <v>164.25</v>
      </c>
    </row>
    <row r="1164" spans="1:2" x14ac:dyDescent="0.25">
      <c r="A1164" s="78">
        <v>1138</v>
      </c>
      <c r="B1164" s="79">
        <v>164.26249999999999</v>
      </c>
    </row>
    <row r="1165" spans="1:2" x14ac:dyDescent="0.25">
      <c r="A1165" s="78">
        <v>1139</v>
      </c>
      <c r="B1165" s="79">
        <v>164.27500000000001</v>
      </c>
    </row>
    <row r="1166" spans="1:2" x14ac:dyDescent="0.25">
      <c r="A1166" s="78">
        <v>1140</v>
      </c>
      <c r="B1166" s="79">
        <v>164.28749999999999</v>
      </c>
    </row>
    <row r="1167" spans="1:2" x14ac:dyDescent="0.25">
      <c r="A1167" s="78">
        <v>1141</v>
      </c>
      <c r="B1167" s="79">
        <v>164.3</v>
      </c>
    </row>
    <row r="1168" spans="1:2" x14ac:dyDescent="0.25">
      <c r="A1168" s="78">
        <v>1142</v>
      </c>
      <c r="B1168" s="79">
        <v>164.3125</v>
      </c>
    </row>
    <row r="1169" spans="1:2" x14ac:dyDescent="0.25">
      <c r="A1169" s="78">
        <v>1143</v>
      </c>
      <c r="B1169" s="79">
        <v>164.32499999999999</v>
      </c>
    </row>
    <row r="1170" spans="1:2" x14ac:dyDescent="0.25">
      <c r="A1170" s="78">
        <v>1144</v>
      </c>
      <c r="B1170" s="79">
        <v>164.33750000000001</v>
      </c>
    </row>
    <row r="1171" spans="1:2" x14ac:dyDescent="0.25">
      <c r="A1171" s="78">
        <v>1145</v>
      </c>
      <c r="B1171" s="79">
        <v>164.35</v>
      </c>
    </row>
    <row r="1172" spans="1:2" x14ac:dyDescent="0.25">
      <c r="A1172" s="78">
        <v>1146</v>
      </c>
      <c r="B1172" s="79">
        <v>164.36250000000001</v>
      </c>
    </row>
    <row r="1173" spans="1:2" x14ac:dyDescent="0.25">
      <c r="A1173" s="78">
        <v>1147</v>
      </c>
      <c r="B1173" s="79">
        <v>164.375</v>
      </c>
    </row>
    <row r="1174" spans="1:2" x14ac:dyDescent="0.25">
      <c r="A1174" s="78">
        <v>1148</v>
      </c>
      <c r="B1174" s="79">
        <v>164.38749999999999</v>
      </c>
    </row>
    <row r="1175" spans="1:2" x14ac:dyDescent="0.25">
      <c r="A1175" s="78">
        <v>1149</v>
      </c>
      <c r="B1175" s="79">
        <v>164.4</v>
      </c>
    </row>
    <row r="1176" spans="1:2" x14ac:dyDescent="0.25">
      <c r="A1176" s="78">
        <v>1150</v>
      </c>
      <c r="B1176" s="79">
        <v>164.41249999999999</v>
      </c>
    </row>
    <row r="1177" spans="1:2" x14ac:dyDescent="0.25">
      <c r="A1177" s="78">
        <v>1151</v>
      </c>
      <c r="B1177" s="79">
        <v>164.42500000000001</v>
      </c>
    </row>
    <row r="1178" spans="1:2" x14ac:dyDescent="0.25">
      <c r="A1178" s="78">
        <v>1152</v>
      </c>
      <c r="B1178" s="79">
        <v>164.4375</v>
      </c>
    </row>
    <row r="1179" spans="1:2" x14ac:dyDescent="0.25">
      <c r="A1179" s="78">
        <v>1153</v>
      </c>
      <c r="B1179" s="79">
        <v>164.45</v>
      </c>
    </row>
    <row r="1180" spans="1:2" x14ac:dyDescent="0.25">
      <c r="A1180" s="78">
        <v>1154</v>
      </c>
      <c r="B1180" s="79">
        <v>164.46250000000001</v>
      </c>
    </row>
    <row r="1181" spans="1:2" x14ac:dyDescent="0.25">
      <c r="A1181" s="78">
        <v>1155</v>
      </c>
      <c r="B1181" s="79">
        <v>164.47499999999999</v>
      </c>
    </row>
    <row r="1182" spans="1:2" x14ac:dyDescent="0.25">
      <c r="A1182" s="78">
        <v>1156</v>
      </c>
      <c r="B1182" s="79">
        <v>164.48750000000001</v>
      </c>
    </row>
    <row r="1183" spans="1:2" x14ac:dyDescent="0.25">
      <c r="A1183" s="78">
        <v>1157</v>
      </c>
      <c r="B1183" s="79">
        <v>164.5</v>
      </c>
    </row>
    <row r="1184" spans="1:2" x14ac:dyDescent="0.25">
      <c r="A1184" s="78">
        <v>1158</v>
      </c>
      <c r="B1184" s="79">
        <v>164.51249999999999</v>
      </c>
    </row>
    <row r="1185" spans="1:2" x14ac:dyDescent="0.25">
      <c r="A1185" s="78">
        <v>1159</v>
      </c>
      <c r="B1185" s="79">
        <v>164.52500000000001</v>
      </c>
    </row>
    <row r="1186" spans="1:2" x14ac:dyDescent="0.25">
      <c r="A1186" s="78">
        <v>1160</v>
      </c>
      <c r="B1186" s="79">
        <v>164.53749999999999</v>
      </c>
    </row>
    <row r="1187" spans="1:2" x14ac:dyDescent="0.25">
      <c r="A1187" s="78">
        <v>1161</v>
      </c>
      <c r="B1187" s="79">
        <v>164.55</v>
      </c>
    </row>
    <row r="1188" spans="1:2" x14ac:dyDescent="0.25">
      <c r="A1188" s="78">
        <v>1162</v>
      </c>
      <c r="B1188" s="79">
        <v>164.5625</v>
      </c>
    </row>
    <row r="1189" spans="1:2" x14ac:dyDescent="0.25">
      <c r="A1189" s="78">
        <v>1163</v>
      </c>
      <c r="B1189" s="79">
        <v>164.57499999999999</v>
      </c>
    </row>
    <row r="1190" spans="1:2" x14ac:dyDescent="0.25">
      <c r="A1190" s="78">
        <v>1164</v>
      </c>
      <c r="B1190" s="79">
        <v>164.58750000000001</v>
      </c>
    </row>
    <row r="1191" spans="1:2" x14ac:dyDescent="0.25">
      <c r="A1191" s="78">
        <v>1165</v>
      </c>
      <c r="B1191" s="79">
        <v>164.6</v>
      </c>
    </row>
    <row r="1192" spans="1:2" x14ac:dyDescent="0.25">
      <c r="A1192" s="78">
        <v>1166</v>
      </c>
      <c r="B1192" s="79">
        <v>164.61250000000001</v>
      </c>
    </row>
    <row r="1193" spans="1:2" x14ac:dyDescent="0.25">
      <c r="A1193" s="78">
        <v>1167</v>
      </c>
      <c r="B1193" s="79">
        <v>164.625</v>
      </c>
    </row>
    <row r="1194" spans="1:2" x14ac:dyDescent="0.25">
      <c r="A1194" s="78">
        <v>1168</v>
      </c>
      <c r="B1194" s="79">
        <v>164.63749999999999</v>
      </c>
    </row>
    <row r="1195" spans="1:2" x14ac:dyDescent="0.25">
      <c r="A1195" s="78">
        <v>1169</v>
      </c>
      <c r="B1195" s="79">
        <v>164.65</v>
      </c>
    </row>
    <row r="1196" spans="1:2" x14ac:dyDescent="0.25">
      <c r="A1196" s="78">
        <v>1170</v>
      </c>
      <c r="B1196" s="79">
        <v>164.66249999999999</v>
      </c>
    </row>
    <row r="1197" spans="1:2" x14ac:dyDescent="0.25">
      <c r="A1197" s="78">
        <v>1171</v>
      </c>
      <c r="B1197" s="79">
        <v>164.67500000000001</v>
      </c>
    </row>
    <row r="1198" spans="1:2" x14ac:dyDescent="0.25">
      <c r="A1198" s="78">
        <v>1172</v>
      </c>
      <c r="B1198" s="79">
        <v>164.6875</v>
      </c>
    </row>
    <row r="1199" spans="1:2" x14ac:dyDescent="0.25">
      <c r="A1199" s="78">
        <v>1173</v>
      </c>
      <c r="B1199" s="79">
        <v>164.7</v>
      </c>
    </row>
    <row r="1200" spans="1:2" x14ac:dyDescent="0.25">
      <c r="A1200" s="78">
        <v>1174</v>
      </c>
      <c r="B1200" s="79">
        <v>164.71250000000001</v>
      </c>
    </row>
    <row r="1201" spans="1:2" x14ac:dyDescent="0.25">
      <c r="A1201" s="78">
        <v>1175</v>
      </c>
      <c r="B1201" s="79">
        <v>164.72499999999999</v>
      </c>
    </row>
    <row r="1202" spans="1:2" x14ac:dyDescent="0.25">
      <c r="A1202" s="78">
        <v>1176</v>
      </c>
      <c r="B1202" s="79">
        <v>164.73750000000001</v>
      </c>
    </row>
    <row r="1203" spans="1:2" x14ac:dyDescent="0.25">
      <c r="A1203" s="78">
        <v>1177</v>
      </c>
      <c r="B1203" s="79">
        <v>164.75</v>
      </c>
    </row>
    <row r="1204" spans="1:2" x14ac:dyDescent="0.25">
      <c r="A1204" s="78">
        <v>1178</v>
      </c>
      <c r="B1204" s="79">
        <v>164.76249999999999</v>
      </c>
    </row>
    <row r="1205" spans="1:2" x14ac:dyDescent="0.25">
      <c r="A1205" s="78">
        <v>1179</v>
      </c>
      <c r="B1205" s="79">
        <v>164.77500000000001</v>
      </c>
    </row>
    <row r="1206" spans="1:2" x14ac:dyDescent="0.25">
      <c r="A1206" s="78">
        <v>1180</v>
      </c>
      <c r="B1206" s="79">
        <v>164.78749999999999</v>
      </c>
    </row>
    <row r="1207" spans="1:2" x14ac:dyDescent="0.25">
      <c r="A1207" s="78">
        <v>1181</v>
      </c>
      <c r="B1207" s="79">
        <v>164.8</v>
      </c>
    </row>
    <row r="1208" spans="1:2" x14ac:dyDescent="0.25">
      <c r="A1208" s="78">
        <v>1182</v>
      </c>
      <c r="B1208" s="79">
        <v>164.8125</v>
      </c>
    </row>
    <row r="1209" spans="1:2" x14ac:dyDescent="0.25">
      <c r="A1209" s="78">
        <v>1183</v>
      </c>
      <c r="B1209" s="79">
        <v>164.82499999999999</v>
      </c>
    </row>
    <row r="1210" spans="1:2" x14ac:dyDescent="0.25">
      <c r="A1210" s="78">
        <v>1184</v>
      </c>
      <c r="B1210" s="79">
        <v>164.83750000000001</v>
      </c>
    </row>
    <row r="1211" spans="1:2" x14ac:dyDescent="0.25">
      <c r="A1211" s="78">
        <v>1185</v>
      </c>
      <c r="B1211" s="79">
        <v>164.85</v>
      </c>
    </row>
    <row r="1212" spans="1:2" x14ac:dyDescent="0.25">
      <c r="A1212" s="78">
        <v>1186</v>
      </c>
      <c r="B1212" s="79">
        <v>164.86250000000001</v>
      </c>
    </row>
    <row r="1213" spans="1:2" x14ac:dyDescent="0.25">
      <c r="A1213" s="78">
        <v>1187</v>
      </c>
      <c r="B1213" s="79">
        <v>164.875</v>
      </c>
    </row>
    <row r="1214" spans="1:2" x14ac:dyDescent="0.25">
      <c r="A1214" s="78">
        <v>1188</v>
      </c>
      <c r="B1214" s="79">
        <v>164.88749999999999</v>
      </c>
    </row>
    <row r="1215" spans="1:2" x14ac:dyDescent="0.25">
      <c r="A1215" s="78">
        <v>1189</v>
      </c>
      <c r="B1215" s="79">
        <v>164.9</v>
      </c>
    </row>
    <row r="1216" spans="1:2" x14ac:dyDescent="0.25">
      <c r="A1216" s="78">
        <v>1190</v>
      </c>
      <c r="B1216" s="79">
        <v>164.91249999999999</v>
      </c>
    </row>
    <row r="1217" spans="1:2" x14ac:dyDescent="0.25">
      <c r="A1217" s="78">
        <v>1191</v>
      </c>
      <c r="B1217" s="79">
        <v>164.92500000000001</v>
      </c>
    </row>
    <row r="1218" spans="1:2" x14ac:dyDescent="0.25">
      <c r="A1218" s="78">
        <v>1192</v>
      </c>
      <c r="B1218" s="79">
        <v>164.9375</v>
      </c>
    </row>
    <row r="1219" spans="1:2" x14ac:dyDescent="0.25">
      <c r="A1219" s="78">
        <v>1193</v>
      </c>
      <c r="B1219" s="79">
        <v>164.95</v>
      </c>
    </row>
    <row r="1220" spans="1:2" x14ac:dyDescent="0.25">
      <c r="A1220" s="78">
        <v>1194</v>
      </c>
      <c r="B1220" s="79">
        <v>164.96250000000001</v>
      </c>
    </row>
    <row r="1221" spans="1:2" x14ac:dyDescent="0.25">
      <c r="A1221" s="78">
        <v>1195</v>
      </c>
      <c r="B1221" s="79">
        <v>164.97499999999999</v>
      </c>
    </row>
    <row r="1222" spans="1:2" x14ac:dyDescent="0.25">
      <c r="A1222" s="78">
        <v>1196</v>
      </c>
      <c r="B1222" s="79">
        <v>164.98750000000001</v>
      </c>
    </row>
    <row r="1223" spans="1:2" x14ac:dyDescent="0.25">
      <c r="A1223" s="78">
        <v>1197</v>
      </c>
      <c r="B1223" s="79">
        <v>165</v>
      </c>
    </row>
    <row r="1224" spans="1:2" x14ac:dyDescent="0.25">
      <c r="A1224" s="78">
        <v>1198</v>
      </c>
      <c r="B1224" s="79">
        <v>165.01249999999999</v>
      </c>
    </row>
    <row r="1225" spans="1:2" x14ac:dyDescent="0.25">
      <c r="A1225" s="78">
        <v>1199</v>
      </c>
      <c r="B1225" s="79">
        <v>165.02500000000001</v>
      </c>
    </row>
    <row r="1226" spans="1:2" x14ac:dyDescent="0.25">
      <c r="A1226" s="78">
        <v>1200</v>
      </c>
      <c r="B1226" s="79">
        <v>165.03749999999999</v>
      </c>
    </row>
    <row r="1227" spans="1:2" x14ac:dyDescent="0.25">
      <c r="A1227" s="78">
        <v>1201</v>
      </c>
      <c r="B1227" s="79">
        <v>165.05</v>
      </c>
    </row>
    <row r="1228" spans="1:2" x14ac:dyDescent="0.25">
      <c r="A1228" s="78">
        <v>1202</v>
      </c>
      <c r="B1228" s="79">
        <v>165.0625</v>
      </c>
    </row>
    <row r="1229" spans="1:2" x14ac:dyDescent="0.25">
      <c r="A1229" s="78">
        <v>1203</v>
      </c>
      <c r="B1229" s="79">
        <v>165.07499999999999</v>
      </c>
    </row>
    <row r="1230" spans="1:2" x14ac:dyDescent="0.25">
      <c r="A1230" s="78">
        <v>1204</v>
      </c>
      <c r="B1230" s="79">
        <v>165.08750000000001</v>
      </c>
    </row>
    <row r="1231" spans="1:2" x14ac:dyDescent="0.25">
      <c r="A1231" s="78">
        <v>1205</v>
      </c>
      <c r="B1231" s="79">
        <v>165.1</v>
      </c>
    </row>
    <row r="1232" spans="1:2" x14ac:dyDescent="0.25">
      <c r="A1232" s="78">
        <v>1206</v>
      </c>
      <c r="B1232" s="79">
        <v>165.11250000000001</v>
      </c>
    </row>
    <row r="1233" spans="1:2" x14ac:dyDescent="0.25">
      <c r="A1233" s="78">
        <v>1207</v>
      </c>
      <c r="B1233" s="79">
        <v>165.125</v>
      </c>
    </row>
    <row r="1234" spans="1:2" x14ac:dyDescent="0.25">
      <c r="A1234" s="78">
        <v>1208</v>
      </c>
      <c r="B1234" s="79">
        <v>165.13749999999999</v>
      </c>
    </row>
    <row r="1235" spans="1:2" x14ac:dyDescent="0.25">
      <c r="A1235" s="78">
        <v>1209</v>
      </c>
      <c r="B1235" s="79">
        <v>165.15</v>
      </c>
    </row>
    <row r="1236" spans="1:2" x14ac:dyDescent="0.25">
      <c r="A1236" s="78">
        <v>1210</v>
      </c>
      <c r="B1236" s="79">
        <v>165.16249999999999</v>
      </c>
    </row>
    <row r="1237" spans="1:2" x14ac:dyDescent="0.25">
      <c r="A1237" s="78">
        <v>1211</v>
      </c>
      <c r="B1237" s="79">
        <v>165.17500000000001</v>
      </c>
    </row>
    <row r="1238" spans="1:2" x14ac:dyDescent="0.25">
      <c r="A1238" s="78">
        <v>1212</v>
      </c>
      <c r="B1238" s="79">
        <v>165.1875</v>
      </c>
    </row>
    <row r="1239" spans="1:2" x14ac:dyDescent="0.25">
      <c r="A1239" s="78">
        <v>1213</v>
      </c>
      <c r="B1239" s="79">
        <v>165.2</v>
      </c>
    </row>
    <row r="1240" spans="1:2" x14ac:dyDescent="0.25">
      <c r="A1240" s="78">
        <v>1214</v>
      </c>
      <c r="B1240" s="79">
        <v>165.21250000000001</v>
      </c>
    </row>
    <row r="1241" spans="1:2" x14ac:dyDescent="0.25">
      <c r="A1241" s="78">
        <v>1215</v>
      </c>
      <c r="B1241" s="79">
        <v>165.22499999999999</v>
      </c>
    </row>
    <row r="1242" spans="1:2" x14ac:dyDescent="0.25">
      <c r="A1242" s="78">
        <v>1216</v>
      </c>
      <c r="B1242" s="79">
        <v>165.23750000000001</v>
      </c>
    </row>
    <row r="1243" spans="1:2" x14ac:dyDescent="0.25">
      <c r="A1243" s="78">
        <v>1217</v>
      </c>
      <c r="B1243" s="79">
        <v>165.25</v>
      </c>
    </row>
    <row r="1244" spans="1:2" x14ac:dyDescent="0.25">
      <c r="A1244" s="78">
        <v>1218</v>
      </c>
      <c r="B1244" s="79">
        <v>165.26249999999999</v>
      </c>
    </row>
    <row r="1245" spans="1:2" x14ac:dyDescent="0.25">
      <c r="A1245" s="78">
        <v>1219</v>
      </c>
      <c r="B1245" s="79">
        <v>165.27500000000001</v>
      </c>
    </row>
    <row r="1246" spans="1:2" x14ac:dyDescent="0.25">
      <c r="A1246" s="78">
        <v>1220</v>
      </c>
      <c r="B1246" s="79">
        <v>165.28749999999999</v>
      </c>
    </row>
    <row r="1247" spans="1:2" x14ac:dyDescent="0.25">
      <c r="A1247" s="78">
        <v>1221</v>
      </c>
      <c r="B1247" s="79">
        <v>165.3</v>
      </c>
    </row>
    <row r="1248" spans="1:2" x14ac:dyDescent="0.25">
      <c r="A1248" s="78">
        <v>1222</v>
      </c>
      <c r="B1248" s="79">
        <v>165.3125</v>
      </c>
    </row>
    <row r="1249" spans="1:2" x14ac:dyDescent="0.25">
      <c r="A1249" s="78">
        <v>1223</v>
      </c>
      <c r="B1249" s="79">
        <v>165.32499999999999</v>
      </c>
    </row>
    <row r="1250" spans="1:2" x14ac:dyDescent="0.25">
      <c r="A1250" s="78">
        <v>1224</v>
      </c>
      <c r="B1250" s="79">
        <v>165.33750000000001</v>
      </c>
    </row>
    <row r="1251" spans="1:2" x14ac:dyDescent="0.25">
      <c r="A1251" s="78">
        <v>1225</v>
      </c>
      <c r="B1251" s="79">
        <v>165.35</v>
      </c>
    </row>
    <row r="1252" spans="1:2" x14ac:dyDescent="0.25">
      <c r="A1252" s="78">
        <v>1226</v>
      </c>
      <c r="B1252" s="79">
        <v>165.36250000000001</v>
      </c>
    </row>
    <row r="1253" spans="1:2" x14ac:dyDescent="0.25">
      <c r="A1253" s="78">
        <v>1227</v>
      </c>
      <c r="B1253" s="79">
        <v>165.375</v>
      </c>
    </row>
    <row r="1254" spans="1:2" x14ac:dyDescent="0.25">
      <c r="A1254" s="78">
        <v>1228</v>
      </c>
      <c r="B1254" s="79">
        <v>165.38749999999999</v>
      </c>
    </row>
    <row r="1255" spans="1:2" x14ac:dyDescent="0.25">
      <c r="A1255" s="78">
        <v>1229</v>
      </c>
      <c r="B1255" s="79">
        <v>165.4</v>
      </c>
    </row>
    <row r="1256" spans="1:2" x14ac:dyDescent="0.25">
      <c r="A1256" s="78">
        <v>1230</v>
      </c>
      <c r="B1256" s="79">
        <v>165.41249999999999</v>
      </c>
    </row>
    <row r="1257" spans="1:2" x14ac:dyDescent="0.25">
      <c r="A1257" s="78">
        <v>1231</v>
      </c>
      <c r="B1257" s="79">
        <v>165.42500000000001</v>
      </c>
    </row>
    <row r="1258" spans="1:2" x14ac:dyDescent="0.25">
      <c r="A1258" s="78">
        <v>1232</v>
      </c>
      <c r="B1258" s="79">
        <v>165.4375</v>
      </c>
    </row>
    <row r="1259" spans="1:2" x14ac:dyDescent="0.25">
      <c r="A1259" s="78">
        <v>1233</v>
      </c>
      <c r="B1259" s="79">
        <v>165.45</v>
      </c>
    </row>
    <row r="1260" spans="1:2" x14ac:dyDescent="0.25">
      <c r="A1260" s="78">
        <v>1234</v>
      </c>
      <c r="B1260" s="79">
        <v>165.46250000000001</v>
      </c>
    </row>
    <row r="1261" spans="1:2" x14ac:dyDescent="0.25">
      <c r="A1261" s="78">
        <v>1235</v>
      </c>
      <c r="B1261" s="79">
        <v>165.47499999999999</v>
      </c>
    </row>
    <row r="1262" spans="1:2" x14ac:dyDescent="0.25">
      <c r="A1262" s="78">
        <v>1236</v>
      </c>
      <c r="B1262" s="79">
        <v>165.48750000000001</v>
      </c>
    </row>
    <row r="1263" spans="1:2" x14ac:dyDescent="0.25">
      <c r="A1263" s="78">
        <v>1237</v>
      </c>
      <c r="B1263" s="79">
        <v>165.5</v>
      </c>
    </row>
    <row r="1264" spans="1:2" x14ac:dyDescent="0.25">
      <c r="A1264" s="78">
        <v>1238</v>
      </c>
      <c r="B1264" s="79">
        <v>165.51249999999999</v>
      </c>
    </row>
    <row r="1265" spans="1:2" x14ac:dyDescent="0.25">
      <c r="A1265" s="78">
        <v>1239</v>
      </c>
      <c r="B1265" s="79">
        <v>165.52500000000001</v>
      </c>
    </row>
    <row r="1266" spans="1:2" x14ac:dyDescent="0.25">
      <c r="A1266" s="78">
        <v>1240</v>
      </c>
      <c r="B1266" s="79">
        <v>165.53749999999999</v>
      </c>
    </row>
    <row r="1267" spans="1:2" x14ac:dyDescent="0.25">
      <c r="A1267" s="78">
        <v>1241</v>
      </c>
      <c r="B1267" s="79">
        <v>165.55</v>
      </c>
    </row>
    <row r="1268" spans="1:2" x14ac:dyDescent="0.25">
      <c r="A1268" s="78">
        <v>1242</v>
      </c>
      <c r="B1268" s="79">
        <v>165.5625</v>
      </c>
    </row>
    <row r="1269" spans="1:2" x14ac:dyDescent="0.25">
      <c r="A1269" s="78">
        <v>1243</v>
      </c>
      <c r="B1269" s="79">
        <v>165.57499999999999</v>
      </c>
    </row>
    <row r="1270" spans="1:2" x14ac:dyDescent="0.25">
      <c r="A1270" s="78">
        <v>1244</v>
      </c>
      <c r="B1270" s="79">
        <v>165.58750000000001</v>
      </c>
    </row>
    <row r="1271" spans="1:2" x14ac:dyDescent="0.25">
      <c r="A1271" s="78">
        <v>1245</v>
      </c>
      <c r="B1271" s="79">
        <v>165.6</v>
      </c>
    </row>
    <row r="1272" spans="1:2" x14ac:dyDescent="0.25">
      <c r="A1272" s="78">
        <v>1246</v>
      </c>
      <c r="B1272" s="79">
        <v>165.61250000000001</v>
      </c>
    </row>
    <row r="1273" spans="1:2" x14ac:dyDescent="0.25">
      <c r="A1273" s="78">
        <v>1247</v>
      </c>
      <c r="B1273" s="79">
        <v>165.625</v>
      </c>
    </row>
    <row r="1274" spans="1:2" x14ac:dyDescent="0.25">
      <c r="A1274" s="78">
        <v>1248</v>
      </c>
      <c r="B1274" s="79">
        <v>165.63749999999999</v>
      </c>
    </row>
    <row r="1275" spans="1:2" x14ac:dyDescent="0.25">
      <c r="A1275" s="78">
        <v>1249</v>
      </c>
      <c r="B1275" s="79">
        <v>165.65</v>
      </c>
    </row>
    <row r="1276" spans="1:2" x14ac:dyDescent="0.25">
      <c r="A1276" s="78">
        <v>1250</v>
      </c>
      <c r="B1276" s="79">
        <v>165.66249999999999</v>
      </c>
    </row>
    <row r="1277" spans="1:2" x14ac:dyDescent="0.25">
      <c r="A1277" s="78">
        <v>1251</v>
      </c>
      <c r="B1277" s="79">
        <v>165.67500000000001</v>
      </c>
    </row>
    <row r="1278" spans="1:2" x14ac:dyDescent="0.25">
      <c r="A1278" s="78">
        <v>1252</v>
      </c>
      <c r="B1278" s="79">
        <v>165.6875</v>
      </c>
    </row>
    <row r="1279" spans="1:2" x14ac:dyDescent="0.25">
      <c r="A1279" s="78">
        <v>1253</v>
      </c>
      <c r="B1279" s="79">
        <v>165.7</v>
      </c>
    </row>
    <row r="1280" spans="1:2" x14ac:dyDescent="0.25">
      <c r="A1280" s="78">
        <v>1254</v>
      </c>
      <c r="B1280" s="79">
        <v>165.71250000000001</v>
      </c>
    </row>
    <row r="1281" spans="1:2" x14ac:dyDescent="0.25">
      <c r="A1281" s="78">
        <v>1255</v>
      </c>
      <c r="B1281" s="79">
        <v>165.72499999999999</v>
      </c>
    </row>
    <row r="1282" spans="1:2" x14ac:dyDescent="0.25">
      <c r="A1282" s="78">
        <v>1256</v>
      </c>
      <c r="B1282" s="79">
        <v>165.73750000000001</v>
      </c>
    </row>
    <row r="1283" spans="1:2" x14ac:dyDescent="0.25">
      <c r="A1283" s="78">
        <v>1257</v>
      </c>
      <c r="B1283" s="79">
        <v>165.75</v>
      </c>
    </row>
    <row r="1284" spans="1:2" x14ac:dyDescent="0.25">
      <c r="A1284" s="78">
        <v>1258</v>
      </c>
      <c r="B1284" s="79">
        <v>165.76249999999999</v>
      </c>
    </row>
    <row r="1285" spans="1:2" x14ac:dyDescent="0.25">
      <c r="A1285" s="78">
        <v>1259</v>
      </c>
      <c r="B1285" s="79">
        <v>165.77500000000001</v>
      </c>
    </row>
    <row r="1286" spans="1:2" x14ac:dyDescent="0.25">
      <c r="A1286" s="78">
        <v>1260</v>
      </c>
      <c r="B1286" s="79">
        <v>165.78749999999999</v>
      </c>
    </row>
    <row r="1287" spans="1:2" x14ac:dyDescent="0.25">
      <c r="A1287" s="78">
        <v>1261</v>
      </c>
      <c r="B1287" s="79">
        <v>165.8</v>
      </c>
    </row>
    <row r="1288" spans="1:2" x14ac:dyDescent="0.25">
      <c r="A1288" s="78">
        <v>1262</v>
      </c>
      <c r="B1288" s="79">
        <v>165.8125</v>
      </c>
    </row>
    <row r="1289" spans="1:2" x14ac:dyDescent="0.25">
      <c r="A1289" s="78">
        <v>1263</v>
      </c>
      <c r="B1289" s="79">
        <v>165.82499999999999</v>
      </c>
    </row>
    <row r="1290" spans="1:2" x14ac:dyDescent="0.25">
      <c r="A1290" s="78">
        <v>1264</v>
      </c>
      <c r="B1290" s="79">
        <v>165.83750000000001</v>
      </c>
    </row>
    <row r="1291" spans="1:2" x14ac:dyDescent="0.25">
      <c r="A1291" s="78">
        <v>1265</v>
      </c>
      <c r="B1291" s="79">
        <v>165.85</v>
      </c>
    </row>
    <row r="1292" spans="1:2" x14ac:dyDescent="0.25">
      <c r="A1292" s="78">
        <v>1266</v>
      </c>
      <c r="B1292" s="79">
        <v>165.86250000000001</v>
      </c>
    </row>
    <row r="1293" spans="1:2" x14ac:dyDescent="0.25">
      <c r="A1293" s="78">
        <v>1267</v>
      </c>
      <c r="B1293" s="79">
        <v>165.875</v>
      </c>
    </row>
    <row r="1294" spans="1:2" x14ac:dyDescent="0.25">
      <c r="A1294" s="78">
        <v>1268</v>
      </c>
      <c r="B1294" s="79">
        <v>165.88749999999999</v>
      </c>
    </row>
    <row r="1295" spans="1:2" x14ac:dyDescent="0.25">
      <c r="A1295" s="78">
        <v>1269</v>
      </c>
      <c r="B1295" s="79">
        <v>165.9</v>
      </c>
    </row>
    <row r="1296" spans="1:2" x14ac:dyDescent="0.25">
      <c r="A1296" s="78">
        <v>1270</v>
      </c>
      <c r="B1296" s="79">
        <v>165.91249999999999</v>
      </c>
    </row>
    <row r="1297" spans="1:2" x14ac:dyDescent="0.25">
      <c r="A1297" s="78">
        <v>1271</v>
      </c>
      <c r="B1297" s="79">
        <v>165.92500000000001</v>
      </c>
    </row>
    <row r="1298" spans="1:2" x14ac:dyDescent="0.25">
      <c r="A1298" s="78">
        <v>1272</v>
      </c>
      <c r="B1298" s="79">
        <v>165.9375</v>
      </c>
    </row>
    <row r="1299" spans="1:2" x14ac:dyDescent="0.25">
      <c r="A1299" s="78">
        <v>1273</v>
      </c>
      <c r="B1299" s="79">
        <v>165.95</v>
      </c>
    </row>
    <row r="1300" spans="1:2" x14ac:dyDescent="0.25">
      <c r="A1300" s="78">
        <v>1274</v>
      </c>
      <c r="B1300" s="79">
        <v>165.96250000000001</v>
      </c>
    </row>
    <row r="1301" spans="1:2" x14ac:dyDescent="0.25">
      <c r="A1301" s="78">
        <v>1275</v>
      </c>
      <c r="B1301" s="79">
        <v>165.97499999999999</v>
      </c>
    </row>
    <row r="1302" spans="1:2" x14ac:dyDescent="0.25">
      <c r="A1302" s="78">
        <v>1276</v>
      </c>
      <c r="B1302" s="79">
        <v>165.98750000000001</v>
      </c>
    </row>
    <row r="1303" spans="1:2" x14ac:dyDescent="0.25">
      <c r="A1303" s="78">
        <v>1277</v>
      </c>
      <c r="B1303" s="79">
        <v>166</v>
      </c>
    </row>
    <row r="1304" spans="1:2" x14ac:dyDescent="0.25">
      <c r="A1304" s="78">
        <v>1278</v>
      </c>
      <c r="B1304" s="79">
        <v>166.01249999999999</v>
      </c>
    </row>
    <row r="1305" spans="1:2" x14ac:dyDescent="0.25">
      <c r="A1305" s="78">
        <v>1279</v>
      </c>
      <c r="B1305" s="79">
        <v>166.02500000000001</v>
      </c>
    </row>
    <row r="1306" spans="1:2" x14ac:dyDescent="0.25">
      <c r="A1306" s="78">
        <v>1280</v>
      </c>
      <c r="B1306" s="79">
        <v>166.03749999999999</v>
      </c>
    </row>
    <row r="1307" spans="1:2" x14ac:dyDescent="0.25">
      <c r="A1307" s="78">
        <v>1281</v>
      </c>
      <c r="B1307" s="79">
        <v>166.05</v>
      </c>
    </row>
    <row r="1308" spans="1:2" x14ac:dyDescent="0.25">
      <c r="A1308" s="78">
        <v>1282</v>
      </c>
      <c r="B1308" s="79">
        <v>166.0625</v>
      </c>
    </row>
    <row r="1309" spans="1:2" x14ac:dyDescent="0.25">
      <c r="A1309" s="78">
        <v>1283</v>
      </c>
      <c r="B1309" s="79">
        <v>166.07499999999999</v>
      </c>
    </row>
    <row r="1310" spans="1:2" x14ac:dyDescent="0.25">
      <c r="A1310" s="78">
        <v>1284</v>
      </c>
      <c r="B1310" s="79">
        <v>166.08750000000001</v>
      </c>
    </row>
    <row r="1311" spans="1:2" x14ac:dyDescent="0.25">
      <c r="A1311" s="78">
        <v>1285</v>
      </c>
      <c r="B1311" s="79">
        <v>166.1</v>
      </c>
    </row>
    <row r="1312" spans="1:2" x14ac:dyDescent="0.25">
      <c r="A1312" s="78">
        <v>1286</v>
      </c>
      <c r="B1312" s="79">
        <v>166.11250000000001</v>
      </c>
    </row>
    <row r="1313" spans="1:2" x14ac:dyDescent="0.25">
      <c r="A1313" s="78">
        <v>1287</v>
      </c>
      <c r="B1313" s="79">
        <v>166.125</v>
      </c>
    </row>
    <row r="1314" spans="1:2" x14ac:dyDescent="0.25">
      <c r="A1314" s="78">
        <v>1288</v>
      </c>
      <c r="B1314" s="79">
        <v>166.13749999999999</v>
      </c>
    </row>
    <row r="1315" spans="1:2" x14ac:dyDescent="0.25">
      <c r="A1315" s="78">
        <v>1289</v>
      </c>
      <c r="B1315" s="79">
        <v>166.15</v>
      </c>
    </row>
    <row r="1316" spans="1:2" x14ac:dyDescent="0.25">
      <c r="A1316" s="78">
        <v>1290</v>
      </c>
      <c r="B1316" s="79">
        <v>166.16249999999999</v>
      </c>
    </row>
    <row r="1317" spans="1:2" x14ac:dyDescent="0.25">
      <c r="A1317" s="78">
        <v>1291</v>
      </c>
      <c r="B1317" s="79">
        <v>166.17500000000001</v>
      </c>
    </row>
    <row r="1318" spans="1:2" x14ac:dyDescent="0.25">
      <c r="A1318" s="78">
        <v>1292</v>
      </c>
      <c r="B1318" s="79">
        <v>166.1875</v>
      </c>
    </row>
    <row r="1319" spans="1:2" x14ac:dyDescent="0.25">
      <c r="A1319" s="78">
        <v>1293</v>
      </c>
      <c r="B1319" s="79">
        <v>166.2</v>
      </c>
    </row>
    <row r="1320" spans="1:2" x14ac:dyDescent="0.25">
      <c r="A1320" s="78">
        <v>1294</v>
      </c>
      <c r="B1320" s="79">
        <v>166.21250000000001</v>
      </c>
    </row>
    <row r="1321" spans="1:2" x14ac:dyDescent="0.25">
      <c r="A1321" s="78">
        <v>1295</v>
      </c>
      <c r="B1321" s="79">
        <v>166.22499999999999</v>
      </c>
    </row>
    <row r="1322" spans="1:2" x14ac:dyDescent="0.25">
      <c r="A1322" s="78">
        <v>1296</v>
      </c>
      <c r="B1322" s="79">
        <v>166.23750000000001</v>
      </c>
    </row>
    <row r="1323" spans="1:2" x14ac:dyDescent="0.25">
      <c r="A1323" s="78">
        <v>1297</v>
      </c>
      <c r="B1323" s="79">
        <v>166.25</v>
      </c>
    </row>
    <row r="1324" spans="1:2" x14ac:dyDescent="0.25">
      <c r="A1324" s="78">
        <v>1298</v>
      </c>
      <c r="B1324" s="79">
        <v>166.26249999999999</v>
      </c>
    </row>
    <row r="1325" spans="1:2" x14ac:dyDescent="0.25">
      <c r="A1325" s="78">
        <v>1299</v>
      </c>
      <c r="B1325" s="79">
        <v>166.27500000000001</v>
      </c>
    </row>
    <row r="1326" spans="1:2" x14ac:dyDescent="0.25">
      <c r="A1326" s="78">
        <v>1300</v>
      </c>
      <c r="B1326" s="79">
        <v>166.28749999999999</v>
      </c>
    </row>
    <row r="1327" spans="1:2" x14ac:dyDescent="0.25">
      <c r="A1327" s="78">
        <v>1301</v>
      </c>
      <c r="B1327" s="79">
        <v>166.3</v>
      </c>
    </row>
    <row r="1328" spans="1:2" x14ac:dyDescent="0.25">
      <c r="A1328" s="78">
        <v>1302</v>
      </c>
      <c r="B1328" s="79">
        <v>166.3125</v>
      </c>
    </row>
    <row r="1329" spans="1:2" x14ac:dyDescent="0.25">
      <c r="A1329" s="78">
        <v>1303</v>
      </c>
      <c r="B1329" s="79">
        <v>166.32499999999999</v>
      </c>
    </row>
    <row r="1330" spans="1:2" x14ac:dyDescent="0.25">
      <c r="A1330" s="78">
        <v>1304</v>
      </c>
      <c r="B1330" s="79">
        <v>166.33750000000001</v>
      </c>
    </row>
    <row r="1331" spans="1:2" x14ac:dyDescent="0.25">
      <c r="A1331" s="78">
        <v>1305</v>
      </c>
      <c r="B1331" s="79">
        <v>166.35</v>
      </c>
    </row>
    <row r="1332" spans="1:2" x14ac:dyDescent="0.25">
      <c r="A1332" s="78">
        <v>1306</v>
      </c>
      <c r="B1332" s="79">
        <v>166.36250000000001</v>
      </c>
    </row>
    <row r="1333" spans="1:2" x14ac:dyDescent="0.25">
      <c r="A1333" s="78">
        <v>1307</v>
      </c>
      <c r="B1333" s="79">
        <v>166.375</v>
      </c>
    </row>
    <row r="1334" spans="1:2" x14ac:dyDescent="0.25">
      <c r="A1334" s="78">
        <v>1308</v>
      </c>
      <c r="B1334" s="79">
        <v>166.38749999999999</v>
      </c>
    </row>
    <row r="1335" spans="1:2" x14ac:dyDescent="0.25">
      <c r="A1335" s="78">
        <v>1309</v>
      </c>
      <c r="B1335" s="79">
        <v>166.4</v>
      </c>
    </row>
    <row r="1336" spans="1:2" x14ac:dyDescent="0.25">
      <c r="A1336" s="78">
        <v>1310</v>
      </c>
      <c r="B1336" s="79">
        <v>166.41249999999999</v>
      </c>
    </row>
    <row r="1337" spans="1:2" x14ac:dyDescent="0.25">
      <c r="A1337" s="78">
        <v>1311</v>
      </c>
      <c r="B1337" s="79">
        <v>166.42500000000001</v>
      </c>
    </row>
    <row r="1338" spans="1:2" x14ac:dyDescent="0.25">
      <c r="A1338" s="78">
        <v>1312</v>
      </c>
      <c r="B1338" s="79">
        <v>166.4375</v>
      </c>
    </row>
    <row r="1339" spans="1:2" x14ac:dyDescent="0.25">
      <c r="A1339" s="78">
        <v>1313</v>
      </c>
      <c r="B1339" s="79">
        <v>166.45</v>
      </c>
    </row>
    <row r="1340" spans="1:2" x14ac:dyDescent="0.25">
      <c r="A1340" s="78">
        <v>1314</v>
      </c>
      <c r="B1340" s="79">
        <v>166.46250000000001</v>
      </c>
    </row>
    <row r="1341" spans="1:2" x14ac:dyDescent="0.25">
      <c r="A1341" s="78">
        <v>1315</v>
      </c>
      <c r="B1341" s="79">
        <v>166.47499999999999</v>
      </c>
    </row>
    <row r="1342" spans="1:2" x14ac:dyDescent="0.25">
      <c r="A1342" s="78">
        <v>1316</v>
      </c>
      <c r="B1342" s="79">
        <v>166.48750000000001</v>
      </c>
    </row>
    <row r="1343" spans="1:2" x14ac:dyDescent="0.25">
      <c r="A1343" s="78">
        <v>1317</v>
      </c>
      <c r="B1343" s="79">
        <v>166.5</v>
      </c>
    </row>
    <row r="1344" spans="1:2" x14ac:dyDescent="0.25">
      <c r="A1344" s="78">
        <v>1318</v>
      </c>
      <c r="B1344" s="79">
        <v>166.51249999999999</v>
      </c>
    </row>
    <row r="1345" spans="1:2" x14ac:dyDescent="0.25">
      <c r="A1345" s="78">
        <v>1319</v>
      </c>
      <c r="B1345" s="79">
        <v>166.52500000000001</v>
      </c>
    </row>
    <row r="1346" spans="1:2" x14ac:dyDescent="0.25">
      <c r="A1346" s="78">
        <v>1320</v>
      </c>
      <c r="B1346" s="79">
        <v>166.53749999999999</v>
      </c>
    </row>
    <row r="1347" spans="1:2" x14ac:dyDescent="0.25">
      <c r="A1347" s="78">
        <v>1321</v>
      </c>
      <c r="B1347" s="79">
        <v>166.55</v>
      </c>
    </row>
    <row r="1348" spans="1:2" x14ac:dyDescent="0.25">
      <c r="A1348" s="78">
        <v>1322</v>
      </c>
      <c r="B1348" s="79">
        <v>166.5625</v>
      </c>
    </row>
    <row r="1349" spans="1:2" x14ac:dyDescent="0.25">
      <c r="A1349" s="78">
        <v>1323</v>
      </c>
      <c r="B1349" s="79">
        <v>166.57499999999999</v>
      </c>
    </row>
    <row r="1350" spans="1:2" x14ac:dyDescent="0.25">
      <c r="A1350" s="78">
        <v>1324</v>
      </c>
      <c r="B1350" s="79">
        <v>166.58750000000001</v>
      </c>
    </row>
    <row r="1351" spans="1:2" x14ac:dyDescent="0.25">
      <c r="A1351" s="78">
        <v>1325</v>
      </c>
      <c r="B1351" s="79">
        <v>166.6</v>
      </c>
    </row>
    <row r="1352" spans="1:2" x14ac:dyDescent="0.25">
      <c r="A1352" s="78">
        <v>1326</v>
      </c>
      <c r="B1352" s="79">
        <v>166.61250000000001</v>
      </c>
    </row>
    <row r="1353" spans="1:2" x14ac:dyDescent="0.25">
      <c r="A1353" s="78">
        <v>1327</v>
      </c>
      <c r="B1353" s="79">
        <v>166.625</v>
      </c>
    </row>
    <row r="1354" spans="1:2" x14ac:dyDescent="0.25">
      <c r="A1354" s="78">
        <v>1328</v>
      </c>
      <c r="B1354" s="79">
        <v>166.63749999999999</v>
      </c>
    </row>
    <row r="1355" spans="1:2" x14ac:dyDescent="0.25">
      <c r="A1355" s="78">
        <v>1329</v>
      </c>
      <c r="B1355" s="79">
        <v>166.65</v>
      </c>
    </row>
    <row r="1356" spans="1:2" x14ac:dyDescent="0.25">
      <c r="A1356" s="78">
        <v>1330</v>
      </c>
      <c r="B1356" s="79">
        <v>166.66249999999999</v>
      </c>
    </row>
    <row r="1357" spans="1:2" x14ac:dyDescent="0.25">
      <c r="A1357" s="78">
        <v>1331</v>
      </c>
      <c r="B1357" s="79">
        <v>166.67500000000001</v>
      </c>
    </row>
    <row r="1358" spans="1:2" x14ac:dyDescent="0.25">
      <c r="A1358" s="78">
        <v>1332</v>
      </c>
      <c r="B1358" s="79">
        <v>166.6875</v>
      </c>
    </row>
    <row r="1359" spans="1:2" x14ac:dyDescent="0.25">
      <c r="A1359" s="78">
        <v>1333</v>
      </c>
      <c r="B1359" s="79">
        <v>166.7</v>
      </c>
    </row>
    <row r="1360" spans="1:2" x14ac:dyDescent="0.25">
      <c r="A1360" s="78">
        <v>1334</v>
      </c>
      <c r="B1360" s="79">
        <v>166.71250000000001</v>
      </c>
    </row>
    <row r="1361" spans="1:2" x14ac:dyDescent="0.25">
      <c r="A1361" s="78">
        <v>1335</v>
      </c>
      <c r="B1361" s="79">
        <v>166.72499999999999</v>
      </c>
    </row>
    <row r="1362" spans="1:2" x14ac:dyDescent="0.25">
      <c r="A1362" s="78">
        <v>1336</v>
      </c>
      <c r="B1362" s="79">
        <v>166.73750000000001</v>
      </c>
    </row>
    <row r="1363" spans="1:2" x14ac:dyDescent="0.25">
      <c r="A1363" s="78">
        <v>1337</v>
      </c>
      <c r="B1363" s="79">
        <v>166.75</v>
      </c>
    </row>
    <row r="1364" spans="1:2" x14ac:dyDescent="0.25">
      <c r="A1364" s="78">
        <v>1338</v>
      </c>
      <c r="B1364" s="79">
        <v>166.76249999999999</v>
      </c>
    </row>
    <row r="1365" spans="1:2" x14ac:dyDescent="0.25">
      <c r="A1365" s="78">
        <v>1339</v>
      </c>
      <c r="B1365" s="79">
        <v>166.77500000000001</v>
      </c>
    </row>
    <row r="1366" spans="1:2" x14ac:dyDescent="0.25">
      <c r="A1366" s="78">
        <v>1340</v>
      </c>
      <c r="B1366" s="79">
        <v>166.78749999999999</v>
      </c>
    </row>
    <row r="1367" spans="1:2" x14ac:dyDescent="0.25">
      <c r="A1367" s="78">
        <v>1341</v>
      </c>
      <c r="B1367" s="79">
        <v>166.8</v>
      </c>
    </row>
    <row r="1368" spans="1:2" x14ac:dyDescent="0.25">
      <c r="A1368" s="78">
        <v>1342</v>
      </c>
      <c r="B1368" s="79">
        <v>166.8125</v>
      </c>
    </row>
    <row r="1369" spans="1:2" x14ac:dyDescent="0.25">
      <c r="A1369" s="78">
        <v>1343</v>
      </c>
      <c r="B1369" s="79">
        <v>166.82499999999999</v>
      </c>
    </row>
    <row r="1370" spans="1:2" x14ac:dyDescent="0.25">
      <c r="A1370" s="78">
        <v>1344</v>
      </c>
      <c r="B1370" s="79">
        <v>166.83750000000001</v>
      </c>
    </row>
    <row r="1371" spans="1:2" x14ac:dyDescent="0.25">
      <c r="A1371" s="78">
        <v>1345</v>
      </c>
      <c r="B1371" s="79">
        <v>166.85</v>
      </c>
    </row>
    <row r="1372" spans="1:2" x14ac:dyDescent="0.25">
      <c r="A1372" s="78">
        <v>1346</v>
      </c>
      <c r="B1372" s="79">
        <v>166.86250000000001</v>
      </c>
    </row>
    <row r="1373" spans="1:2" x14ac:dyDescent="0.25">
      <c r="A1373" s="78">
        <v>1347</v>
      </c>
      <c r="B1373" s="79">
        <v>166.875</v>
      </c>
    </row>
    <row r="1374" spans="1:2" x14ac:dyDescent="0.25">
      <c r="A1374" s="78">
        <v>1348</v>
      </c>
      <c r="B1374" s="79">
        <v>166.88749999999999</v>
      </c>
    </row>
    <row r="1375" spans="1:2" x14ac:dyDescent="0.25">
      <c r="A1375" s="78">
        <v>1349</v>
      </c>
      <c r="B1375" s="79">
        <v>166.9</v>
      </c>
    </row>
    <row r="1376" spans="1:2" x14ac:dyDescent="0.25">
      <c r="A1376" s="78">
        <v>1350</v>
      </c>
      <c r="B1376" s="79">
        <v>166.91249999999999</v>
      </c>
    </row>
    <row r="1377" spans="1:2" x14ac:dyDescent="0.25">
      <c r="A1377" s="78">
        <v>1351</v>
      </c>
      <c r="B1377" s="79">
        <v>166.92500000000001</v>
      </c>
    </row>
    <row r="1378" spans="1:2" x14ac:dyDescent="0.25">
      <c r="A1378" s="78">
        <v>1352</v>
      </c>
      <c r="B1378" s="79">
        <v>166.9375</v>
      </c>
    </row>
    <row r="1379" spans="1:2" x14ac:dyDescent="0.25">
      <c r="A1379" s="78">
        <v>1353</v>
      </c>
      <c r="B1379" s="79">
        <v>166.95</v>
      </c>
    </row>
    <row r="1380" spans="1:2" x14ac:dyDescent="0.25">
      <c r="A1380" s="78">
        <v>1354</v>
      </c>
      <c r="B1380" s="79">
        <v>166.96250000000001</v>
      </c>
    </row>
    <row r="1381" spans="1:2" x14ac:dyDescent="0.25">
      <c r="A1381" s="78">
        <v>1355</v>
      </c>
      <c r="B1381" s="79">
        <v>166.97499999999999</v>
      </c>
    </row>
    <row r="1382" spans="1:2" x14ac:dyDescent="0.25">
      <c r="A1382" s="78">
        <v>1356</v>
      </c>
      <c r="B1382" s="79">
        <v>166.98750000000001</v>
      </c>
    </row>
    <row r="1383" spans="1:2" x14ac:dyDescent="0.25">
      <c r="A1383" s="78">
        <v>1357</v>
      </c>
      <c r="B1383" s="79">
        <v>167</v>
      </c>
    </row>
    <row r="1384" spans="1:2" x14ac:dyDescent="0.25">
      <c r="A1384" s="78">
        <v>1358</v>
      </c>
      <c r="B1384" s="79">
        <v>167.01249999999999</v>
      </c>
    </row>
    <row r="1385" spans="1:2" x14ac:dyDescent="0.25">
      <c r="A1385" s="78">
        <v>1359</v>
      </c>
      <c r="B1385" s="79">
        <v>167.02500000000001</v>
      </c>
    </row>
    <row r="1386" spans="1:2" x14ac:dyDescent="0.25">
      <c r="A1386" s="78">
        <v>1360</v>
      </c>
      <c r="B1386" s="79">
        <v>167.03749999999999</v>
      </c>
    </row>
    <row r="1387" spans="1:2" x14ac:dyDescent="0.25">
      <c r="A1387" s="78">
        <v>1361</v>
      </c>
      <c r="B1387" s="79">
        <v>167.05</v>
      </c>
    </row>
    <row r="1388" spans="1:2" x14ac:dyDescent="0.25">
      <c r="A1388" s="78">
        <v>1362</v>
      </c>
      <c r="B1388" s="79">
        <v>167.0625</v>
      </c>
    </row>
    <row r="1389" spans="1:2" x14ac:dyDescent="0.25">
      <c r="A1389" s="78">
        <v>1363</v>
      </c>
      <c r="B1389" s="79">
        <v>167.07499999999999</v>
      </c>
    </row>
    <row r="1390" spans="1:2" x14ac:dyDescent="0.25">
      <c r="A1390" s="78">
        <v>1364</v>
      </c>
      <c r="B1390" s="79">
        <v>167.08750000000001</v>
      </c>
    </row>
    <row r="1391" spans="1:2" x14ac:dyDescent="0.25">
      <c r="A1391" s="78">
        <v>1365</v>
      </c>
      <c r="B1391" s="79">
        <v>167.1</v>
      </c>
    </row>
    <row r="1392" spans="1:2" x14ac:dyDescent="0.25">
      <c r="A1392" s="78">
        <v>1366</v>
      </c>
      <c r="B1392" s="79">
        <v>167.11250000000001</v>
      </c>
    </row>
    <row r="1393" spans="1:2" x14ac:dyDescent="0.25">
      <c r="A1393" s="78">
        <v>1367</v>
      </c>
      <c r="B1393" s="79">
        <v>167.125</v>
      </c>
    </row>
    <row r="1394" spans="1:2" x14ac:dyDescent="0.25">
      <c r="A1394" s="78">
        <v>1368</v>
      </c>
      <c r="B1394" s="79">
        <v>167.13749999999999</v>
      </c>
    </row>
    <row r="1395" spans="1:2" x14ac:dyDescent="0.25">
      <c r="A1395" s="78">
        <v>1369</v>
      </c>
      <c r="B1395" s="79">
        <v>167.15</v>
      </c>
    </row>
    <row r="1396" spans="1:2" x14ac:dyDescent="0.25">
      <c r="A1396" s="78">
        <v>1370</v>
      </c>
      <c r="B1396" s="79">
        <v>167.16249999999999</v>
      </c>
    </row>
    <row r="1397" spans="1:2" x14ac:dyDescent="0.25">
      <c r="A1397" s="78">
        <v>1371</v>
      </c>
      <c r="B1397" s="79">
        <v>167.17500000000001</v>
      </c>
    </row>
    <row r="1398" spans="1:2" x14ac:dyDescent="0.25">
      <c r="A1398" s="78">
        <v>1372</v>
      </c>
      <c r="B1398" s="79">
        <v>167.1875</v>
      </c>
    </row>
    <row r="1399" spans="1:2" x14ac:dyDescent="0.25">
      <c r="A1399" s="78">
        <v>1373</v>
      </c>
      <c r="B1399" s="79">
        <v>167.2</v>
      </c>
    </row>
    <row r="1400" spans="1:2" x14ac:dyDescent="0.25">
      <c r="A1400" s="78">
        <v>1374</v>
      </c>
      <c r="B1400" s="79">
        <v>167.21250000000001</v>
      </c>
    </row>
    <row r="1401" spans="1:2" x14ac:dyDescent="0.25">
      <c r="A1401" s="78">
        <v>1375</v>
      </c>
      <c r="B1401" s="79">
        <v>167.22499999999999</v>
      </c>
    </row>
    <row r="1402" spans="1:2" x14ac:dyDescent="0.25">
      <c r="A1402" s="78">
        <v>1376</v>
      </c>
      <c r="B1402" s="79">
        <v>167.23750000000001</v>
      </c>
    </row>
    <row r="1403" spans="1:2" x14ac:dyDescent="0.25">
      <c r="A1403" s="78">
        <v>1377</v>
      </c>
      <c r="B1403" s="79">
        <v>167.25</v>
      </c>
    </row>
    <row r="1404" spans="1:2" x14ac:dyDescent="0.25">
      <c r="A1404" s="78">
        <v>1378</v>
      </c>
      <c r="B1404" s="79">
        <v>167.26249999999999</v>
      </c>
    </row>
    <row r="1405" spans="1:2" x14ac:dyDescent="0.25">
      <c r="A1405" s="78">
        <v>1379</v>
      </c>
      <c r="B1405" s="79">
        <v>167.27500000000001</v>
      </c>
    </row>
    <row r="1406" spans="1:2" x14ac:dyDescent="0.25">
      <c r="A1406" s="78">
        <v>1380</v>
      </c>
      <c r="B1406" s="79">
        <v>167.28749999999999</v>
      </c>
    </row>
    <row r="1407" spans="1:2" x14ac:dyDescent="0.25">
      <c r="A1407" s="78">
        <v>1381</v>
      </c>
      <c r="B1407" s="79">
        <v>167.3</v>
      </c>
    </row>
    <row r="1408" spans="1:2" x14ac:dyDescent="0.25">
      <c r="A1408" s="78">
        <v>1382</v>
      </c>
      <c r="B1408" s="79">
        <v>167.3125</v>
      </c>
    </row>
    <row r="1409" spans="1:2" x14ac:dyDescent="0.25">
      <c r="A1409" s="78">
        <v>1383</v>
      </c>
      <c r="B1409" s="79">
        <v>167.32499999999999</v>
      </c>
    </row>
    <row r="1410" spans="1:2" x14ac:dyDescent="0.25">
      <c r="A1410" s="78">
        <v>1384</v>
      </c>
      <c r="B1410" s="79">
        <v>167.33750000000001</v>
      </c>
    </row>
    <row r="1411" spans="1:2" x14ac:dyDescent="0.25">
      <c r="A1411" s="78">
        <v>1385</v>
      </c>
      <c r="B1411" s="79">
        <v>167.35</v>
      </c>
    </row>
    <row r="1412" spans="1:2" x14ac:dyDescent="0.25">
      <c r="A1412" s="78">
        <v>1386</v>
      </c>
      <c r="B1412" s="79">
        <v>167.36250000000001</v>
      </c>
    </row>
    <row r="1413" spans="1:2" x14ac:dyDescent="0.25">
      <c r="A1413" s="78">
        <v>1387</v>
      </c>
      <c r="B1413" s="79">
        <v>167.375</v>
      </c>
    </row>
    <row r="1414" spans="1:2" x14ac:dyDescent="0.25">
      <c r="A1414" s="78">
        <v>1388</v>
      </c>
      <c r="B1414" s="79">
        <v>167.38749999999999</v>
      </c>
    </row>
    <row r="1415" spans="1:2" x14ac:dyDescent="0.25">
      <c r="A1415" s="78">
        <v>1389</v>
      </c>
      <c r="B1415" s="79">
        <v>167.4</v>
      </c>
    </row>
    <row r="1416" spans="1:2" x14ac:dyDescent="0.25">
      <c r="A1416" s="78">
        <v>1390</v>
      </c>
      <c r="B1416" s="79">
        <v>167.41249999999999</v>
      </c>
    </row>
    <row r="1417" spans="1:2" x14ac:dyDescent="0.25">
      <c r="A1417" s="78">
        <v>1391</v>
      </c>
      <c r="B1417" s="79">
        <v>167.42500000000001</v>
      </c>
    </row>
    <row r="1418" spans="1:2" x14ac:dyDescent="0.25">
      <c r="A1418" s="78">
        <v>1392</v>
      </c>
      <c r="B1418" s="79">
        <v>167.4375</v>
      </c>
    </row>
    <row r="1419" spans="1:2" x14ac:dyDescent="0.25">
      <c r="A1419" s="78">
        <v>1393</v>
      </c>
      <c r="B1419" s="79">
        <v>167.45</v>
      </c>
    </row>
    <row r="1420" spans="1:2" x14ac:dyDescent="0.25">
      <c r="A1420" s="78">
        <v>1394</v>
      </c>
      <c r="B1420" s="79">
        <v>167.46250000000001</v>
      </c>
    </row>
    <row r="1421" spans="1:2" x14ac:dyDescent="0.25">
      <c r="A1421" s="78">
        <v>1395</v>
      </c>
      <c r="B1421" s="79">
        <v>167.47499999999999</v>
      </c>
    </row>
    <row r="1422" spans="1:2" x14ac:dyDescent="0.25">
      <c r="A1422" s="78">
        <v>1396</v>
      </c>
      <c r="B1422" s="79">
        <v>167.48750000000001</v>
      </c>
    </row>
    <row r="1423" spans="1:2" x14ac:dyDescent="0.25">
      <c r="A1423" s="78">
        <v>1397</v>
      </c>
      <c r="B1423" s="79">
        <v>167.5</v>
      </c>
    </row>
    <row r="1424" spans="1:2" x14ac:dyDescent="0.25">
      <c r="A1424" s="78">
        <v>1398</v>
      </c>
      <c r="B1424" s="79">
        <v>167.51249999999999</v>
      </c>
    </row>
    <row r="1425" spans="1:2" x14ac:dyDescent="0.25">
      <c r="A1425" s="78">
        <v>1399</v>
      </c>
      <c r="B1425" s="79">
        <v>167.52500000000001</v>
      </c>
    </row>
    <row r="1426" spans="1:2" x14ac:dyDescent="0.25">
      <c r="A1426" s="78">
        <v>1400</v>
      </c>
      <c r="B1426" s="79">
        <v>167.53749999999999</v>
      </c>
    </row>
    <row r="1427" spans="1:2" x14ac:dyDescent="0.25">
      <c r="A1427" s="78">
        <v>1401</v>
      </c>
      <c r="B1427" s="79">
        <v>167.55</v>
      </c>
    </row>
    <row r="1428" spans="1:2" x14ac:dyDescent="0.25">
      <c r="A1428" s="78">
        <v>1402</v>
      </c>
      <c r="B1428" s="79">
        <v>167.5625</v>
      </c>
    </row>
    <row r="1429" spans="1:2" x14ac:dyDescent="0.25">
      <c r="A1429" s="78">
        <v>1403</v>
      </c>
      <c r="B1429" s="79">
        <v>167.57499999999999</v>
      </c>
    </row>
    <row r="1430" spans="1:2" x14ac:dyDescent="0.25">
      <c r="A1430" s="78">
        <v>1404</v>
      </c>
      <c r="B1430" s="79">
        <v>167.58750000000001</v>
      </c>
    </row>
    <row r="1431" spans="1:2" x14ac:dyDescent="0.25">
      <c r="A1431" s="78">
        <v>1405</v>
      </c>
      <c r="B1431" s="79">
        <v>167.6</v>
      </c>
    </row>
    <row r="1432" spans="1:2" x14ac:dyDescent="0.25">
      <c r="A1432" s="78">
        <v>1406</v>
      </c>
      <c r="B1432" s="79">
        <v>167.61250000000001</v>
      </c>
    </row>
    <row r="1433" spans="1:2" x14ac:dyDescent="0.25">
      <c r="A1433" s="78">
        <v>1407</v>
      </c>
      <c r="B1433" s="79">
        <v>167.625</v>
      </c>
    </row>
    <row r="1434" spans="1:2" x14ac:dyDescent="0.25">
      <c r="A1434" s="78">
        <v>1408</v>
      </c>
      <c r="B1434" s="79">
        <v>167.63749999999999</v>
      </c>
    </row>
    <row r="1435" spans="1:2" x14ac:dyDescent="0.25">
      <c r="A1435" s="78">
        <v>1409</v>
      </c>
      <c r="B1435" s="79">
        <v>167.65</v>
      </c>
    </row>
    <row r="1436" spans="1:2" x14ac:dyDescent="0.25">
      <c r="A1436" s="78">
        <v>1410</v>
      </c>
      <c r="B1436" s="79">
        <v>167.66249999999999</v>
      </c>
    </row>
    <row r="1437" spans="1:2" x14ac:dyDescent="0.25">
      <c r="A1437" s="78">
        <v>1411</v>
      </c>
      <c r="B1437" s="79">
        <v>167.67500000000001</v>
      </c>
    </row>
    <row r="1438" spans="1:2" x14ac:dyDescent="0.25">
      <c r="A1438" s="78">
        <v>1412</v>
      </c>
      <c r="B1438" s="79">
        <v>167.6875</v>
      </c>
    </row>
    <row r="1439" spans="1:2" x14ac:dyDescent="0.25">
      <c r="A1439" s="78">
        <v>1413</v>
      </c>
      <c r="B1439" s="79">
        <v>167.7</v>
      </c>
    </row>
    <row r="1440" spans="1:2" x14ac:dyDescent="0.25">
      <c r="A1440" s="78">
        <v>1414</v>
      </c>
      <c r="B1440" s="79">
        <v>167.71250000000001</v>
      </c>
    </row>
    <row r="1441" spans="1:2" x14ac:dyDescent="0.25">
      <c r="A1441" s="78">
        <v>1415</v>
      </c>
      <c r="B1441" s="79">
        <v>167.72499999999999</v>
      </c>
    </row>
    <row r="1442" spans="1:2" x14ac:dyDescent="0.25">
      <c r="A1442" s="78">
        <v>1416</v>
      </c>
      <c r="B1442" s="79">
        <v>167.73750000000001</v>
      </c>
    </row>
    <row r="1443" spans="1:2" x14ac:dyDescent="0.25">
      <c r="A1443" s="78">
        <v>1417</v>
      </c>
      <c r="B1443" s="79">
        <v>167.75</v>
      </c>
    </row>
    <row r="1444" spans="1:2" x14ac:dyDescent="0.25">
      <c r="A1444" s="78">
        <v>1418</v>
      </c>
      <c r="B1444" s="79">
        <v>167.76249999999999</v>
      </c>
    </row>
    <row r="1445" spans="1:2" x14ac:dyDescent="0.25">
      <c r="A1445" s="78">
        <v>1419</v>
      </c>
      <c r="B1445" s="79">
        <v>167.77500000000001</v>
      </c>
    </row>
    <row r="1446" spans="1:2" x14ac:dyDescent="0.25">
      <c r="A1446" s="78">
        <v>1420</v>
      </c>
      <c r="B1446" s="79">
        <v>167.78749999999999</v>
      </c>
    </row>
    <row r="1447" spans="1:2" x14ac:dyDescent="0.25">
      <c r="A1447" s="78">
        <v>1421</v>
      </c>
      <c r="B1447" s="79">
        <v>167.8</v>
      </c>
    </row>
    <row r="1448" spans="1:2" x14ac:dyDescent="0.25">
      <c r="A1448" s="78">
        <v>1422</v>
      </c>
      <c r="B1448" s="79">
        <v>167.8125</v>
      </c>
    </row>
    <row r="1449" spans="1:2" x14ac:dyDescent="0.25">
      <c r="A1449" s="78">
        <v>1423</v>
      </c>
      <c r="B1449" s="79">
        <v>167.82499999999999</v>
      </c>
    </row>
    <row r="1450" spans="1:2" x14ac:dyDescent="0.25">
      <c r="A1450" s="78">
        <v>1424</v>
      </c>
      <c r="B1450" s="79">
        <v>167.83750000000001</v>
      </c>
    </row>
    <row r="1451" spans="1:2" x14ac:dyDescent="0.25">
      <c r="A1451" s="78">
        <v>1425</v>
      </c>
      <c r="B1451" s="79">
        <v>167.85</v>
      </c>
    </row>
    <row r="1452" spans="1:2" x14ac:dyDescent="0.25">
      <c r="A1452" s="78">
        <v>1426</v>
      </c>
      <c r="B1452" s="79">
        <v>167.86250000000001</v>
      </c>
    </row>
    <row r="1453" spans="1:2" x14ac:dyDescent="0.25">
      <c r="A1453" s="78">
        <v>1427</v>
      </c>
      <c r="B1453" s="79">
        <v>167.875</v>
      </c>
    </row>
    <row r="1454" spans="1:2" x14ac:dyDescent="0.25">
      <c r="A1454" s="78">
        <v>1428</v>
      </c>
      <c r="B1454" s="79">
        <v>167.88749999999999</v>
      </c>
    </row>
    <row r="1455" spans="1:2" x14ac:dyDescent="0.25">
      <c r="A1455" s="78">
        <v>1429</v>
      </c>
      <c r="B1455" s="79">
        <v>167.9</v>
      </c>
    </row>
    <row r="1456" spans="1:2" x14ac:dyDescent="0.25">
      <c r="A1456" s="78">
        <v>1430</v>
      </c>
      <c r="B1456" s="79">
        <v>167.91249999999999</v>
      </c>
    </row>
    <row r="1457" spans="1:2" x14ac:dyDescent="0.25">
      <c r="A1457" s="78">
        <v>1431</v>
      </c>
      <c r="B1457" s="79">
        <v>167.92500000000001</v>
      </c>
    </row>
    <row r="1458" spans="1:2" x14ac:dyDescent="0.25">
      <c r="A1458" s="78">
        <v>1432</v>
      </c>
      <c r="B1458" s="79">
        <v>167.9375</v>
      </c>
    </row>
    <row r="1459" spans="1:2" x14ac:dyDescent="0.25">
      <c r="A1459" s="78">
        <v>1433</v>
      </c>
      <c r="B1459" s="79">
        <v>167.95</v>
      </c>
    </row>
    <row r="1460" spans="1:2" x14ac:dyDescent="0.25">
      <c r="A1460" s="78">
        <v>1434</v>
      </c>
      <c r="B1460" s="79">
        <v>167.96250000000001</v>
      </c>
    </row>
    <row r="1461" spans="1:2" x14ac:dyDescent="0.25">
      <c r="A1461" s="78">
        <v>1435</v>
      </c>
      <c r="B1461" s="79">
        <v>167.97499999999999</v>
      </c>
    </row>
    <row r="1462" spans="1:2" x14ac:dyDescent="0.25">
      <c r="A1462" s="78">
        <v>1436</v>
      </c>
      <c r="B1462" s="79">
        <v>167.98750000000001</v>
      </c>
    </row>
    <row r="1463" spans="1:2" x14ac:dyDescent="0.25">
      <c r="A1463" s="78">
        <v>1437</v>
      </c>
      <c r="B1463" s="79">
        <v>168</v>
      </c>
    </row>
    <row r="1464" spans="1:2" x14ac:dyDescent="0.25">
      <c r="A1464" s="78">
        <v>1438</v>
      </c>
      <c r="B1464" s="79">
        <v>168.01249999999999</v>
      </c>
    </row>
    <row r="1465" spans="1:2" x14ac:dyDescent="0.25">
      <c r="A1465" s="78">
        <v>1439</v>
      </c>
      <c r="B1465" s="79">
        <v>168.02500000000001</v>
      </c>
    </row>
    <row r="1466" spans="1:2" x14ac:dyDescent="0.25">
      <c r="A1466" s="78">
        <v>1440</v>
      </c>
      <c r="B1466" s="79">
        <v>168.03749999999999</v>
      </c>
    </row>
    <row r="1467" spans="1:2" x14ac:dyDescent="0.25">
      <c r="A1467" s="78">
        <v>1441</v>
      </c>
      <c r="B1467" s="79">
        <v>168.05</v>
      </c>
    </row>
    <row r="1468" spans="1:2" x14ac:dyDescent="0.25">
      <c r="A1468" s="78">
        <v>1442</v>
      </c>
      <c r="B1468" s="79">
        <v>168.0625</v>
      </c>
    </row>
    <row r="1469" spans="1:2" x14ac:dyDescent="0.25">
      <c r="A1469" s="78">
        <v>1443</v>
      </c>
      <c r="B1469" s="79">
        <v>168.07499999999999</v>
      </c>
    </row>
    <row r="1470" spans="1:2" x14ac:dyDescent="0.25">
      <c r="A1470" s="78">
        <v>1444</v>
      </c>
      <c r="B1470" s="79">
        <v>168.08750000000001</v>
      </c>
    </row>
    <row r="1471" spans="1:2" x14ac:dyDescent="0.25">
      <c r="A1471" s="78">
        <v>1445</v>
      </c>
      <c r="B1471" s="79">
        <v>168.1</v>
      </c>
    </row>
    <row r="1472" spans="1:2" x14ac:dyDescent="0.25">
      <c r="A1472" s="78">
        <v>1446</v>
      </c>
      <c r="B1472" s="79">
        <v>168.11250000000001</v>
      </c>
    </row>
    <row r="1473" spans="1:2" x14ac:dyDescent="0.25">
      <c r="A1473" s="78">
        <v>1447</v>
      </c>
      <c r="B1473" s="79">
        <v>168.125</v>
      </c>
    </row>
    <row r="1474" spans="1:2" x14ac:dyDescent="0.25">
      <c r="A1474" s="78">
        <v>1448</v>
      </c>
      <c r="B1474" s="79">
        <v>168.13749999999999</v>
      </c>
    </row>
    <row r="1475" spans="1:2" x14ac:dyDescent="0.25">
      <c r="A1475" s="78">
        <v>1449</v>
      </c>
      <c r="B1475" s="79">
        <v>168.15</v>
      </c>
    </row>
    <row r="1476" spans="1:2" x14ac:dyDescent="0.25">
      <c r="A1476" s="78">
        <v>1450</v>
      </c>
      <c r="B1476" s="79">
        <v>168.16249999999999</v>
      </c>
    </row>
    <row r="1477" spans="1:2" x14ac:dyDescent="0.25">
      <c r="A1477" s="78">
        <v>1451</v>
      </c>
      <c r="B1477" s="79">
        <v>168.17500000000001</v>
      </c>
    </row>
    <row r="1478" spans="1:2" x14ac:dyDescent="0.25">
      <c r="A1478" s="78">
        <v>1452</v>
      </c>
      <c r="B1478" s="79">
        <v>168.1875</v>
      </c>
    </row>
    <row r="1479" spans="1:2" x14ac:dyDescent="0.25">
      <c r="A1479" s="78">
        <v>1453</v>
      </c>
      <c r="B1479" s="79">
        <v>168.2</v>
      </c>
    </row>
    <row r="1480" spans="1:2" x14ac:dyDescent="0.25">
      <c r="A1480" s="78">
        <v>1454</v>
      </c>
      <c r="B1480" s="79">
        <v>168.21250000000001</v>
      </c>
    </row>
    <row r="1481" spans="1:2" x14ac:dyDescent="0.25">
      <c r="A1481" s="78">
        <v>1455</v>
      </c>
      <c r="B1481" s="79">
        <v>168.22499999999999</v>
      </c>
    </row>
    <row r="1482" spans="1:2" x14ac:dyDescent="0.25">
      <c r="A1482" s="78">
        <v>1456</v>
      </c>
      <c r="B1482" s="79">
        <v>168.23750000000001</v>
      </c>
    </row>
    <row r="1483" spans="1:2" x14ac:dyDescent="0.25">
      <c r="A1483" s="78">
        <v>1457</v>
      </c>
      <c r="B1483" s="79">
        <v>168.25</v>
      </c>
    </row>
    <row r="1484" spans="1:2" x14ac:dyDescent="0.25">
      <c r="A1484" s="78">
        <v>1458</v>
      </c>
      <c r="B1484" s="79">
        <v>168.26249999999999</v>
      </c>
    </row>
    <row r="1485" spans="1:2" x14ac:dyDescent="0.25">
      <c r="A1485" s="78">
        <v>1459</v>
      </c>
      <c r="B1485" s="79">
        <v>168.27500000000001</v>
      </c>
    </row>
    <row r="1486" spans="1:2" x14ac:dyDescent="0.25">
      <c r="A1486" s="78">
        <v>1460</v>
      </c>
      <c r="B1486" s="79">
        <v>168.28749999999999</v>
      </c>
    </row>
    <row r="1487" spans="1:2" x14ac:dyDescent="0.25">
      <c r="A1487" s="78">
        <v>1461</v>
      </c>
      <c r="B1487" s="79">
        <v>168.3</v>
      </c>
    </row>
    <row r="1488" spans="1:2" x14ac:dyDescent="0.25">
      <c r="A1488" s="78">
        <v>1462</v>
      </c>
      <c r="B1488" s="79">
        <v>168.3125</v>
      </c>
    </row>
    <row r="1489" spans="1:2" x14ac:dyDescent="0.25">
      <c r="A1489" s="78">
        <v>1463</v>
      </c>
      <c r="B1489" s="79">
        <v>168.32499999999999</v>
      </c>
    </row>
    <row r="1490" spans="1:2" x14ac:dyDescent="0.25">
      <c r="A1490" s="78">
        <v>1464</v>
      </c>
      <c r="B1490" s="79">
        <v>168.33750000000001</v>
      </c>
    </row>
    <row r="1491" spans="1:2" x14ac:dyDescent="0.25">
      <c r="A1491" s="78">
        <v>1465</v>
      </c>
      <c r="B1491" s="79">
        <v>168.35</v>
      </c>
    </row>
    <row r="1492" spans="1:2" x14ac:dyDescent="0.25">
      <c r="A1492" s="78">
        <v>1466</v>
      </c>
      <c r="B1492" s="79">
        <v>168.36250000000001</v>
      </c>
    </row>
    <row r="1493" spans="1:2" x14ac:dyDescent="0.25">
      <c r="A1493" s="78">
        <v>1467</v>
      </c>
      <c r="B1493" s="79">
        <v>168.375</v>
      </c>
    </row>
    <row r="1494" spans="1:2" x14ac:dyDescent="0.25">
      <c r="A1494" s="78">
        <v>1468</v>
      </c>
      <c r="B1494" s="79">
        <v>168.38749999999999</v>
      </c>
    </row>
    <row r="1495" spans="1:2" x14ac:dyDescent="0.25">
      <c r="A1495" s="78">
        <v>1469</v>
      </c>
      <c r="B1495" s="79">
        <v>168.4</v>
      </c>
    </row>
    <row r="1496" spans="1:2" x14ac:dyDescent="0.25">
      <c r="A1496" s="78">
        <v>1470</v>
      </c>
      <c r="B1496" s="79">
        <v>168.41249999999999</v>
      </c>
    </row>
    <row r="1497" spans="1:2" x14ac:dyDescent="0.25">
      <c r="A1497" s="78">
        <v>1471</v>
      </c>
      <c r="B1497" s="79">
        <v>168.42500000000001</v>
      </c>
    </row>
    <row r="1498" spans="1:2" x14ac:dyDescent="0.25">
      <c r="A1498" s="78">
        <v>1472</v>
      </c>
      <c r="B1498" s="79">
        <v>168.4375</v>
      </c>
    </row>
    <row r="1499" spans="1:2" x14ac:dyDescent="0.25">
      <c r="A1499" s="78">
        <v>1473</v>
      </c>
      <c r="B1499" s="79">
        <v>168.45</v>
      </c>
    </row>
    <row r="1500" spans="1:2" x14ac:dyDescent="0.25">
      <c r="A1500" s="78">
        <v>1474</v>
      </c>
      <c r="B1500" s="79">
        <v>168.46250000000001</v>
      </c>
    </row>
    <row r="1501" spans="1:2" x14ac:dyDescent="0.25">
      <c r="A1501" s="78">
        <v>1475</v>
      </c>
      <c r="B1501" s="79">
        <v>168.47499999999999</v>
      </c>
    </row>
    <row r="1502" spans="1:2" x14ac:dyDescent="0.25">
      <c r="A1502" s="78">
        <v>1476</v>
      </c>
      <c r="B1502" s="79">
        <v>168.48750000000001</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B3" sqref="B3:B4"/>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879</v>
      </c>
      <c r="E1" s="140"/>
    </row>
    <row r="2" spans="1:5" ht="40.5" customHeight="1" x14ac:dyDescent="0.25">
      <c r="A2" s="293" t="s">
        <v>1102</v>
      </c>
      <c r="B2" s="293"/>
      <c r="C2" s="293"/>
      <c r="D2" s="293"/>
      <c r="E2" s="140"/>
    </row>
    <row r="3" spans="1:5" ht="15.75" customHeight="1" x14ac:dyDescent="0.25">
      <c r="A3" s="49"/>
      <c r="B3" s="294" t="s">
        <v>167</v>
      </c>
      <c r="C3" s="50" t="s">
        <v>534</v>
      </c>
      <c r="D3" s="49"/>
      <c r="E3" s="140"/>
    </row>
    <row r="4" spans="1:5" ht="17.25" customHeight="1" x14ac:dyDescent="0.25">
      <c r="A4" s="47"/>
      <c r="B4" s="327"/>
      <c r="C4" s="50" t="s">
        <v>535</v>
      </c>
      <c r="D4" s="47"/>
      <c r="E4" s="140"/>
    </row>
    <row r="5" spans="1:5" ht="30" customHeight="1" x14ac:dyDescent="0.25">
      <c r="A5" s="97"/>
      <c r="B5" s="323" t="s">
        <v>1143</v>
      </c>
      <c r="C5" s="323"/>
      <c r="D5" s="323"/>
      <c r="E5" s="158"/>
    </row>
    <row r="6" spans="1:5" ht="15.75" x14ac:dyDescent="0.25">
      <c r="A6" s="54" t="s">
        <v>537</v>
      </c>
      <c r="B6" s="136" t="s">
        <v>538</v>
      </c>
      <c r="C6" s="136" t="s">
        <v>659</v>
      </c>
      <c r="D6" s="136" t="s">
        <v>10</v>
      </c>
    </row>
    <row r="7" spans="1:5" ht="15.75" x14ac:dyDescent="0.25">
      <c r="A7" s="137" t="s">
        <v>540</v>
      </c>
      <c r="B7" s="138" t="s">
        <v>541</v>
      </c>
      <c r="C7" s="120" t="s">
        <v>620</v>
      </c>
      <c r="D7" s="96" t="s">
        <v>838</v>
      </c>
      <c r="E7" s="140"/>
    </row>
    <row r="8" spans="1:5" ht="63" x14ac:dyDescent="0.25">
      <c r="A8" s="137" t="s">
        <v>544</v>
      </c>
      <c r="B8" s="138" t="s">
        <v>8</v>
      </c>
      <c r="C8" s="120" t="s">
        <v>1068</v>
      </c>
      <c r="D8" s="96" t="s">
        <v>1144</v>
      </c>
      <c r="E8" s="140"/>
    </row>
    <row r="9" spans="1:5" ht="47.25" x14ac:dyDescent="0.25">
      <c r="A9" s="137" t="s">
        <v>547</v>
      </c>
      <c r="B9" s="138" t="s">
        <v>9</v>
      </c>
      <c r="C9" s="120" t="s">
        <v>1145</v>
      </c>
      <c r="D9" s="103" t="s">
        <v>1146</v>
      </c>
      <c r="E9" s="140"/>
    </row>
    <row r="10" spans="1:5" ht="30.75" customHeight="1" x14ac:dyDescent="0.25">
      <c r="A10" s="141" t="s">
        <v>549</v>
      </c>
      <c r="B10" s="138" t="s">
        <v>550</v>
      </c>
      <c r="C10" s="142" t="s">
        <v>887</v>
      </c>
      <c r="D10" s="96" t="s">
        <v>1147</v>
      </c>
      <c r="E10" s="140"/>
    </row>
    <row r="11" spans="1:5" ht="46.5" customHeight="1" x14ac:dyDescent="0.25">
      <c r="A11" s="137" t="s">
        <v>552</v>
      </c>
      <c r="B11" s="20" t="s">
        <v>597</v>
      </c>
      <c r="C11" s="168" t="s">
        <v>543</v>
      </c>
      <c r="D11" s="274" t="s">
        <v>2171</v>
      </c>
      <c r="E11" s="140"/>
    </row>
    <row r="12" spans="1:5" ht="31.5" x14ac:dyDescent="0.25">
      <c r="A12" s="137" t="s">
        <v>556</v>
      </c>
      <c r="B12" s="104" t="s">
        <v>557</v>
      </c>
      <c r="C12" s="267" t="s">
        <v>2172</v>
      </c>
      <c r="D12" s="103" t="s">
        <v>543</v>
      </c>
      <c r="E12" s="140"/>
    </row>
    <row r="13" spans="1:5" ht="15.75" x14ac:dyDescent="0.25">
      <c r="A13" s="137" t="s">
        <v>559</v>
      </c>
      <c r="B13" s="104" t="s">
        <v>695</v>
      </c>
      <c r="C13" s="91" t="s">
        <v>1148</v>
      </c>
      <c r="D13" s="169" t="s">
        <v>543</v>
      </c>
      <c r="E13" s="140"/>
    </row>
    <row r="14" spans="1:5" ht="50.25" customHeight="1" x14ac:dyDescent="0.25">
      <c r="A14" s="137" t="s">
        <v>563</v>
      </c>
      <c r="B14" s="104" t="s">
        <v>602</v>
      </c>
      <c r="C14" s="91" t="s">
        <v>543</v>
      </c>
      <c r="D14" s="103" t="s">
        <v>1149</v>
      </c>
      <c r="E14" s="140"/>
    </row>
    <row r="15" spans="1:5" ht="63.75" customHeight="1" x14ac:dyDescent="0.25">
      <c r="A15" s="137" t="s">
        <v>566</v>
      </c>
      <c r="B15" s="104" t="s">
        <v>567</v>
      </c>
      <c r="C15" s="40" t="s">
        <v>603</v>
      </c>
      <c r="D15" s="14" t="s">
        <v>604</v>
      </c>
      <c r="E15" s="140"/>
    </row>
    <row r="16" spans="1:5" ht="47.25" x14ac:dyDescent="0.25">
      <c r="A16" s="137" t="s">
        <v>570</v>
      </c>
      <c r="B16" s="138" t="s">
        <v>571</v>
      </c>
      <c r="C16" s="120" t="s">
        <v>1041</v>
      </c>
      <c r="D16" s="96" t="s">
        <v>1117</v>
      </c>
      <c r="E16" s="140"/>
    </row>
    <row r="17" spans="1:5" ht="15" customHeight="1" x14ac:dyDescent="0.25">
      <c r="A17" s="137" t="s">
        <v>573</v>
      </c>
      <c r="B17" s="138" t="s">
        <v>574</v>
      </c>
      <c r="C17" s="120" t="s">
        <v>543</v>
      </c>
      <c r="D17" s="96" t="s">
        <v>543</v>
      </c>
      <c r="E17" s="140"/>
    </row>
    <row r="18" spans="1:5" ht="15.75" x14ac:dyDescent="0.25">
      <c r="A18" s="137" t="s">
        <v>576</v>
      </c>
      <c r="B18" s="138" t="s">
        <v>577</v>
      </c>
      <c r="C18" s="91" t="s">
        <v>1023</v>
      </c>
      <c r="D18" s="96" t="s">
        <v>1150</v>
      </c>
      <c r="E18" s="140"/>
    </row>
    <row r="19" spans="1:5" ht="82.9" customHeight="1" x14ac:dyDescent="0.25">
      <c r="A19" s="137" t="s">
        <v>580</v>
      </c>
      <c r="B19" s="138" t="s">
        <v>609</v>
      </c>
      <c r="C19" s="120" t="s">
        <v>2173</v>
      </c>
      <c r="D19" s="96" t="s">
        <v>583</v>
      </c>
      <c r="E19" s="140"/>
    </row>
    <row r="20" spans="1:5" ht="15.75" x14ac:dyDescent="0.25">
      <c r="A20" s="99"/>
      <c r="B20" s="164"/>
      <c r="C20" s="164"/>
      <c r="D20" s="164"/>
      <c r="E20" s="140"/>
    </row>
    <row r="21" spans="1:5" s="149" customFormat="1" ht="17.25" customHeight="1" x14ac:dyDescent="0.25">
      <c r="A21" s="329" t="s">
        <v>612</v>
      </c>
      <c r="B21" s="329"/>
      <c r="C21" s="329"/>
      <c r="D21" s="329"/>
      <c r="E21" s="148"/>
    </row>
    <row r="22" spans="1:5" ht="94.5" customHeight="1" x14ac:dyDescent="0.25">
      <c r="A22" s="328" t="s">
        <v>1151</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D11" sqref="D11"/>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869</v>
      </c>
      <c r="E1" s="140"/>
    </row>
    <row r="2" spans="1:5" ht="27" customHeight="1" x14ac:dyDescent="0.25">
      <c r="A2" s="293" t="s">
        <v>130</v>
      </c>
      <c r="B2" s="293"/>
      <c r="C2" s="293"/>
      <c r="D2" s="293"/>
      <c r="E2" s="140"/>
    </row>
    <row r="3" spans="1:5" ht="15.75" customHeight="1" x14ac:dyDescent="0.25">
      <c r="A3" s="49"/>
      <c r="B3" s="294" t="s">
        <v>129</v>
      </c>
      <c r="C3" s="50" t="s">
        <v>534</v>
      </c>
      <c r="D3" s="49"/>
      <c r="E3" s="140"/>
    </row>
    <row r="4" spans="1:5" ht="17.25" customHeight="1" x14ac:dyDescent="0.25">
      <c r="A4" s="47"/>
      <c r="B4" s="327"/>
      <c r="C4" s="50" t="s">
        <v>535</v>
      </c>
      <c r="D4" s="47"/>
      <c r="E4" s="140"/>
    </row>
    <row r="5" spans="1:5" ht="30" customHeight="1" x14ac:dyDescent="0.25">
      <c r="A5" s="97"/>
      <c r="B5" s="323" t="s">
        <v>1152</v>
      </c>
      <c r="C5" s="323"/>
      <c r="D5" s="323"/>
      <c r="E5" s="158"/>
    </row>
    <row r="6" spans="1:5" ht="15.75" x14ac:dyDescent="0.25">
      <c r="A6" s="54" t="s">
        <v>537</v>
      </c>
      <c r="B6" s="9" t="s">
        <v>538</v>
      </c>
      <c r="C6" s="9" t="s">
        <v>539</v>
      </c>
      <c r="D6" s="9" t="s">
        <v>10</v>
      </c>
    </row>
    <row r="7" spans="1:5" ht="15.75" x14ac:dyDescent="0.25">
      <c r="A7" s="137" t="s">
        <v>540</v>
      </c>
      <c r="B7" s="38" t="s">
        <v>541</v>
      </c>
      <c r="C7" s="91" t="s">
        <v>620</v>
      </c>
      <c r="D7" s="103" t="s">
        <v>838</v>
      </c>
      <c r="E7" s="140"/>
    </row>
    <row r="8" spans="1:5" ht="47.25" x14ac:dyDescent="0.25">
      <c r="A8" s="137" t="s">
        <v>544</v>
      </c>
      <c r="B8" s="38" t="s">
        <v>8</v>
      </c>
      <c r="C8" s="91" t="s">
        <v>1153</v>
      </c>
      <c r="D8" s="103" t="s">
        <v>1154</v>
      </c>
      <c r="E8" s="140"/>
    </row>
    <row r="9" spans="1:5" ht="47.25" x14ac:dyDescent="0.25">
      <c r="A9" s="137" t="s">
        <v>547</v>
      </c>
      <c r="B9" s="38" t="s">
        <v>9</v>
      </c>
      <c r="C9" s="120" t="s">
        <v>2174</v>
      </c>
      <c r="D9" s="96" t="s">
        <v>1155</v>
      </c>
      <c r="E9" s="140"/>
    </row>
    <row r="10" spans="1:5" ht="63" x14ac:dyDescent="0.25">
      <c r="A10" s="141" t="s">
        <v>549</v>
      </c>
      <c r="B10" s="38" t="s">
        <v>550</v>
      </c>
      <c r="C10" s="96" t="s">
        <v>1003</v>
      </c>
      <c r="D10" s="103" t="s">
        <v>1134</v>
      </c>
      <c r="E10" s="140"/>
    </row>
    <row r="11" spans="1:5" ht="63" x14ac:dyDescent="0.25">
      <c r="A11" s="137" t="s">
        <v>552</v>
      </c>
      <c r="B11" s="162" t="s">
        <v>1004</v>
      </c>
      <c r="C11" s="120" t="s">
        <v>1156</v>
      </c>
      <c r="D11" s="282" t="s">
        <v>2175</v>
      </c>
      <c r="E11" s="140"/>
    </row>
    <row r="12" spans="1:5" ht="37.5" customHeight="1" x14ac:dyDescent="0.25">
      <c r="A12" s="137" t="s">
        <v>556</v>
      </c>
      <c r="B12" s="38" t="s">
        <v>557</v>
      </c>
      <c r="C12" s="120" t="s">
        <v>2176</v>
      </c>
      <c r="D12" s="146" t="s">
        <v>543</v>
      </c>
      <c r="E12" s="140"/>
    </row>
    <row r="13" spans="1:5" ht="78.75" x14ac:dyDescent="0.25">
      <c r="A13" s="137" t="s">
        <v>559</v>
      </c>
      <c r="B13" s="38" t="s">
        <v>560</v>
      </c>
      <c r="C13" s="120" t="s">
        <v>1007</v>
      </c>
      <c r="D13" s="96" t="s">
        <v>1008</v>
      </c>
      <c r="E13" s="140"/>
    </row>
    <row r="14" spans="1:5" ht="30.75" customHeight="1" x14ac:dyDescent="0.25">
      <c r="A14" s="137" t="s">
        <v>563</v>
      </c>
      <c r="B14" s="38" t="s">
        <v>564</v>
      </c>
      <c r="C14" s="120" t="s">
        <v>543</v>
      </c>
      <c r="D14" s="96" t="s">
        <v>543</v>
      </c>
      <c r="E14" s="140"/>
    </row>
    <row r="15" spans="1:5" ht="99" customHeight="1" x14ac:dyDescent="0.25">
      <c r="A15" s="137" t="s">
        <v>566</v>
      </c>
      <c r="B15" s="38" t="s">
        <v>567</v>
      </c>
      <c r="C15" s="40" t="s">
        <v>711</v>
      </c>
      <c r="D15" s="14" t="s">
        <v>1157</v>
      </c>
      <c r="E15" s="140"/>
    </row>
    <row r="16" spans="1:5" ht="47.25" x14ac:dyDescent="0.25">
      <c r="A16" s="137" t="s">
        <v>570</v>
      </c>
      <c r="B16" s="38" t="s">
        <v>571</v>
      </c>
      <c r="C16" s="276" t="s">
        <v>1158</v>
      </c>
      <c r="D16" s="38" t="s">
        <v>1159</v>
      </c>
      <c r="E16" s="140"/>
    </row>
    <row r="17" spans="1:5" ht="15" customHeight="1" x14ac:dyDescent="0.25">
      <c r="A17" s="137" t="s">
        <v>573</v>
      </c>
      <c r="B17" s="38" t="s">
        <v>574</v>
      </c>
      <c r="C17" s="120" t="s">
        <v>543</v>
      </c>
      <c r="D17" s="146" t="s">
        <v>543</v>
      </c>
      <c r="E17" s="140"/>
    </row>
    <row r="18" spans="1:5" ht="31.5" x14ac:dyDescent="0.25">
      <c r="A18" s="137" t="s">
        <v>576</v>
      </c>
      <c r="B18" s="38" t="s">
        <v>577</v>
      </c>
      <c r="C18" s="120" t="s">
        <v>1160</v>
      </c>
      <c r="D18" s="96" t="s">
        <v>543</v>
      </c>
      <c r="E18" s="140"/>
    </row>
    <row r="19" spans="1:5" ht="95.25" customHeight="1" x14ac:dyDescent="0.25">
      <c r="A19" s="137" t="s">
        <v>580</v>
      </c>
      <c r="B19" s="38" t="s">
        <v>609</v>
      </c>
      <c r="C19" s="120" t="s">
        <v>2177</v>
      </c>
      <c r="D19" s="96" t="s">
        <v>583</v>
      </c>
      <c r="E19" s="140"/>
    </row>
    <row r="20" spans="1:5" ht="15.75" x14ac:dyDescent="0.25">
      <c r="A20" s="163"/>
      <c r="B20" s="164"/>
      <c r="C20" s="164"/>
      <c r="D20" s="164"/>
      <c r="E20" s="140"/>
    </row>
    <row r="21" spans="1:5" s="67" customFormat="1" ht="61.5" customHeight="1" x14ac:dyDescent="0.25">
      <c r="A21" s="318" t="s">
        <v>1012</v>
      </c>
      <c r="B21" s="318"/>
      <c r="C21" s="318"/>
      <c r="D21" s="318"/>
      <c r="E21" s="116"/>
    </row>
    <row r="22" spans="1:5" ht="35.25" customHeight="1" x14ac:dyDescent="0.25">
      <c r="A22" s="317" t="s">
        <v>584</v>
      </c>
      <c r="B22" s="317"/>
      <c r="C22" s="317"/>
      <c r="D22" s="317"/>
      <c r="E22" s="1"/>
    </row>
    <row r="23" spans="1:5" ht="152.25" customHeight="1" x14ac:dyDescent="0.25">
      <c r="A23" s="309" t="s">
        <v>2178</v>
      </c>
      <c r="B23" s="309"/>
      <c r="C23" s="309"/>
      <c r="D23" s="309"/>
      <c r="E23" s="1"/>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B3" sqref="B3:B4"/>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5" width="9.140625" style="134"/>
    <col min="6" max="6" width="22.42578125" style="134" customWidth="1"/>
    <col min="7" max="1024" width="9.140625" style="134"/>
  </cols>
  <sheetData>
    <row r="1" spans="1:6" ht="31.5" x14ac:dyDescent="0.25">
      <c r="A1" s="47"/>
      <c r="B1" s="47"/>
      <c r="C1" s="47"/>
      <c r="D1" s="48" t="s">
        <v>869</v>
      </c>
      <c r="E1" s="140"/>
    </row>
    <row r="2" spans="1:6" ht="27" customHeight="1" x14ac:dyDescent="0.25">
      <c r="A2" s="293" t="s">
        <v>130</v>
      </c>
      <c r="B2" s="293"/>
      <c r="C2" s="293"/>
      <c r="D2" s="293"/>
      <c r="E2" s="140"/>
    </row>
    <row r="3" spans="1:6" ht="15.75" customHeight="1" x14ac:dyDescent="0.25">
      <c r="A3" s="49"/>
      <c r="B3" s="294" t="s">
        <v>133</v>
      </c>
      <c r="C3" s="50" t="s">
        <v>534</v>
      </c>
      <c r="D3" s="49"/>
      <c r="E3" s="140"/>
    </row>
    <row r="4" spans="1:6" ht="17.25" customHeight="1" x14ac:dyDescent="0.25">
      <c r="A4" s="47"/>
      <c r="B4" s="327"/>
      <c r="C4" s="50" t="s">
        <v>535</v>
      </c>
      <c r="D4" s="47"/>
      <c r="E4" s="140"/>
    </row>
    <row r="5" spans="1:6" ht="30" customHeight="1" x14ac:dyDescent="0.25">
      <c r="A5" s="97"/>
      <c r="B5" s="323" t="s">
        <v>1161</v>
      </c>
      <c r="C5" s="323"/>
      <c r="D5" s="323"/>
      <c r="E5" s="158"/>
    </row>
    <row r="6" spans="1:6" ht="15.75" x14ac:dyDescent="0.25">
      <c r="A6" s="54" t="s">
        <v>537</v>
      </c>
      <c r="B6" s="9" t="s">
        <v>538</v>
      </c>
      <c r="C6" s="9" t="s">
        <v>539</v>
      </c>
      <c r="D6" s="9" t="s">
        <v>10</v>
      </c>
    </row>
    <row r="7" spans="1:6" ht="15.75" x14ac:dyDescent="0.25">
      <c r="A7" s="137" t="s">
        <v>540</v>
      </c>
      <c r="B7" s="38" t="s">
        <v>541</v>
      </c>
      <c r="C7" s="91" t="s">
        <v>620</v>
      </c>
      <c r="D7" s="103" t="s">
        <v>838</v>
      </c>
      <c r="E7" s="140"/>
    </row>
    <row r="8" spans="1:6" ht="47.25" x14ac:dyDescent="0.25">
      <c r="A8" s="137" t="s">
        <v>544</v>
      </c>
      <c r="B8" s="38" t="s">
        <v>8</v>
      </c>
      <c r="C8" s="91" t="s">
        <v>1153</v>
      </c>
      <c r="D8" s="103" t="s">
        <v>1154</v>
      </c>
      <c r="E8" s="140"/>
    </row>
    <row r="9" spans="1:6" ht="31.5" x14ac:dyDescent="0.25">
      <c r="A9" s="137" t="s">
        <v>547</v>
      </c>
      <c r="B9" s="38" t="s">
        <v>9</v>
      </c>
      <c r="C9" s="120" t="s">
        <v>1162</v>
      </c>
      <c r="D9" s="170"/>
      <c r="E9" s="140"/>
    </row>
    <row r="10" spans="1:6" ht="73.150000000000006" customHeight="1" x14ac:dyDescent="0.25">
      <c r="A10" s="141" t="s">
        <v>549</v>
      </c>
      <c r="B10" s="38" t="s">
        <v>550</v>
      </c>
      <c r="C10" s="96" t="s">
        <v>1003</v>
      </c>
      <c r="D10" s="277" t="s">
        <v>2179</v>
      </c>
      <c r="E10" s="140"/>
      <c r="F10" s="171"/>
    </row>
    <row r="11" spans="1:6" ht="126" x14ac:dyDescent="0.25">
      <c r="A11" s="137" t="s">
        <v>552</v>
      </c>
      <c r="B11" s="162" t="s">
        <v>1004</v>
      </c>
      <c r="C11" s="120" t="s">
        <v>1163</v>
      </c>
      <c r="D11" s="282" t="s">
        <v>2175</v>
      </c>
      <c r="E11" s="140"/>
    </row>
    <row r="12" spans="1:6" ht="38.25" customHeight="1" x14ac:dyDescent="0.25">
      <c r="A12" s="137" t="s">
        <v>556</v>
      </c>
      <c r="B12" s="38" t="s">
        <v>557</v>
      </c>
      <c r="C12" s="120" t="s">
        <v>2176</v>
      </c>
      <c r="D12" s="146" t="s">
        <v>543</v>
      </c>
      <c r="E12" s="140"/>
    </row>
    <row r="13" spans="1:6" ht="78.75" x14ac:dyDescent="0.25">
      <c r="A13" s="137" t="s">
        <v>559</v>
      </c>
      <c r="B13" s="38" t="s">
        <v>560</v>
      </c>
      <c r="C13" s="120" t="s">
        <v>1007</v>
      </c>
      <c r="D13" s="96" t="s">
        <v>2107</v>
      </c>
      <c r="E13" s="140"/>
    </row>
    <row r="14" spans="1:6" ht="30.75" customHeight="1" x14ac:dyDescent="0.25">
      <c r="A14" s="137" t="s">
        <v>563</v>
      </c>
      <c r="B14" s="38" t="s">
        <v>564</v>
      </c>
      <c r="C14" s="120" t="s">
        <v>543</v>
      </c>
      <c r="D14" s="96" t="s">
        <v>543</v>
      </c>
      <c r="E14" s="140"/>
    </row>
    <row r="15" spans="1:6" ht="99" customHeight="1" x14ac:dyDescent="0.25">
      <c r="A15" s="137" t="s">
        <v>566</v>
      </c>
      <c r="B15" s="38" t="s">
        <v>567</v>
      </c>
      <c r="C15" s="40" t="s">
        <v>711</v>
      </c>
      <c r="D15" s="14" t="s">
        <v>1164</v>
      </c>
      <c r="E15" s="140"/>
    </row>
    <row r="16" spans="1:6" ht="47.25" x14ac:dyDescent="0.25">
      <c r="A16" s="137" t="s">
        <v>570</v>
      </c>
      <c r="B16" s="38" t="s">
        <v>571</v>
      </c>
      <c r="C16" s="276" t="s">
        <v>1158</v>
      </c>
      <c r="D16" s="38" t="s">
        <v>1165</v>
      </c>
      <c r="E16" s="140"/>
    </row>
    <row r="17" spans="1:5" ht="15" customHeight="1" x14ac:dyDescent="0.25">
      <c r="A17" s="137" t="s">
        <v>573</v>
      </c>
      <c r="B17" s="38" t="s">
        <v>574</v>
      </c>
      <c r="C17" s="120" t="s">
        <v>543</v>
      </c>
      <c r="D17" s="146" t="s">
        <v>543</v>
      </c>
      <c r="E17" s="140"/>
    </row>
    <row r="18" spans="1:5" ht="31.5" x14ac:dyDescent="0.25">
      <c r="A18" s="137" t="s">
        <v>576</v>
      </c>
      <c r="B18" s="38" t="s">
        <v>577</v>
      </c>
      <c r="C18" s="120" t="s">
        <v>1160</v>
      </c>
      <c r="D18" s="96" t="s">
        <v>543</v>
      </c>
      <c r="E18" s="140"/>
    </row>
    <row r="19" spans="1:5" ht="114.75" customHeight="1" x14ac:dyDescent="0.25">
      <c r="A19" s="137" t="s">
        <v>580</v>
      </c>
      <c r="B19" s="38" t="s">
        <v>609</v>
      </c>
      <c r="C19" s="120" t="s">
        <v>2180</v>
      </c>
      <c r="D19" s="96" t="s">
        <v>583</v>
      </c>
      <c r="E19" s="140"/>
    </row>
    <row r="20" spans="1:5" ht="15.75" x14ac:dyDescent="0.25">
      <c r="A20" s="163"/>
      <c r="B20" s="164"/>
      <c r="C20" s="164"/>
      <c r="D20" s="164"/>
      <c r="E20" s="140"/>
    </row>
    <row r="21" spans="1:5" s="67" customFormat="1" ht="61.5" customHeight="1" x14ac:dyDescent="0.25">
      <c r="A21" s="318" t="s">
        <v>1012</v>
      </c>
      <c r="B21" s="318"/>
      <c r="C21" s="318"/>
      <c r="D21" s="318"/>
      <c r="E21" s="116"/>
    </row>
    <row r="22" spans="1:5" ht="35.25" customHeight="1" x14ac:dyDescent="0.25">
      <c r="A22" s="317" t="s">
        <v>584</v>
      </c>
      <c r="B22" s="317"/>
      <c r="C22" s="317"/>
      <c r="D22" s="317"/>
      <c r="E22" s="1"/>
    </row>
    <row r="23" spans="1:5" ht="195.75" customHeight="1" x14ac:dyDescent="0.25">
      <c r="A23" s="309" t="s">
        <v>2181</v>
      </c>
      <c r="B23" s="309"/>
      <c r="C23" s="309"/>
      <c r="D23" s="309"/>
      <c r="E23" s="1"/>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topLeftCell="A4" workbookViewId="0">
      <selection activeCell="C18" sqref="C18"/>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171</v>
      </c>
      <c r="B2" s="289"/>
      <c r="C2" s="289"/>
      <c r="D2" s="289"/>
      <c r="E2" s="1"/>
    </row>
    <row r="3" spans="1:5" ht="15.75" customHeight="1" x14ac:dyDescent="0.25">
      <c r="A3" s="62"/>
      <c r="B3" s="331" t="s">
        <v>170</v>
      </c>
      <c r="C3" s="50" t="s">
        <v>534</v>
      </c>
      <c r="D3" s="62"/>
      <c r="E3" s="1"/>
    </row>
    <row r="4" spans="1:5" ht="17.25" customHeight="1" x14ac:dyDescent="0.25">
      <c r="A4" s="58"/>
      <c r="B4" s="332"/>
      <c r="C4" s="50" t="s">
        <v>535</v>
      </c>
      <c r="D4" s="58"/>
      <c r="E4" s="1"/>
    </row>
    <row r="5" spans="1:5" ht="21.75" customHeight="1" x14ac:dyDescent="0.25">
      <c r="A5" s="1"/>
      <c r="B5" s="299" t="s">
        <v>1166</v>
      </c>
      <c r="C5" s="299"/>
      <c r="D5" s="299"/>
      <c r="E5" s="63"/>
    </row>
    <row r="6" spans="1:5" ht="15.75" x14ac:dyDescent="0.25">
      <c r="A6" s="9" t="s">
        <v>537</v>
      </c>
      <c r="B6" s="9" t="s">
        <v>538</v>
      </c>
      <c r="C6" s="9" t="s">
        <v>539</v>
      </c>
      <c r="D6" s="9" t="s">
        <v>10</v>
      </c>
    </row>
    <row r="7" spans="1:5" ht="15.75" x14ac:dyDescent="0.25">
      <c r="A7" s="40" t="s">
        <v>540</v>
      </c>
      <c r="B7" s="38" t="s">
        <v>541</v>
      </c>
      <c r="C7" s="40" t="s">
        <v>620</v>
      </c>
      <c r="D7" s="165"/>
      <c r="E7" s="1"/>
    </row>
    <row r="8" spans="1:5" ht="94.5" x14ac:dyDescent="0.25">
      <c r="A8" s="40" t="s">
        <v>544</v>
      </c>
      <c r="B8" s="38" t="s">
        <v>8</v>
      </c>
      <c r="C8" s="40" t="s">
        <v>1167</v>
      </c>
      <c r="D8" s="38" t="s">
        <v>174</v>
      </c>
      <c r="E8" s="1"/>
    </row>
    <row r="9" spans="1:5" ht="15.75" x14ac:dyDescent="0.25">
      <c r="A9" s="40" t="s">
        <v>547</v>
      </c>
      <c r="B9" s="38" t="s">
        <v>9</v>
      </c>
      <c r="C9" s="40" t="s">
        <v>173</v>
      </c>
      <c r="D9" s="96" t="s">
        <v>543</v>
      </c>
      <c r="E9" s="1"/>
    </row>
    <row r="10" spans="1:5" ht="193.5" customHeight="1" x14ac:dyDescent="0.25">
      <c r="A10" s="40" t="s">
        <v>549</v>
      </c>
      <c r="B10" s="38" t="s">
        <v>550</v>
      </c>
      <c r="C10" s="276" t="s">
        <v>2182</v>
      </c>
      <c r="D10" s="38" t="s">
        <v>1168</v>
      </c>
      <c r="E10" s="1"/>
    </row>
    <row r="11" spans="1:5" ht="33" customHeight="1" x14ac:dyDescent="0.25">
      <c r="A11" s="40" t="s">
        <v>552</v>
      </c>
      <c r="B11" s="20" t="s">
        <v>597</v>
      </c>
      <c r="C11" s="10" t="s">
        <v>1169</v>
      </c>
      <c r="D11" s="14" t="s">
        <v>1170</v>
      </c>
      <c r="E11" s="1"/>
    </row>
    <row r="12" spans="1:5" ht="15.75" x14ac:dyDescent="0.25">
      <c r="A12" s="40" t="s">
        <v>556</v>
      </c>
      <c r="B12" s="14" t="s">
        <v>557</v>
      </c>
      <c r="C12" s="10" t="s">
        <v>1171</v>
      </c>
      <c r="D12" s="14" t="s">
        <v>1172</v>
      </c>
      <c r="E12" s="1"/>
    </row>
    <row r="13" spans="1:5" ht="187.5" customHeight="1" x14ac:dyDescent="0.25">
      <c r="A13" s="40" t="s">
        <v>559</v>
      </c>
      <c r="B13" s="14" t="s">
        <v>560</v>
      </c>
      <c r="C13" s="14" t="s">
        <v>1173</v>
      </c>
      <c r="D13" s="14" t="s">
        <v>807</v>
      </c>
      <c r="E13" s="1"/>
    </row>
    <row r="14" spans="1:5" ht="30.75" customHeight="1" x14ac:dyDescent="0.25">
      <c r="A14" s="40" t="s">
        <v>563</v>
      </c>
      <c r="B14" s="38" t="s">
        <v>564</v>
      </c>
      <c r="C14" s="40" t="s">
        <v>543</v>
      </c>
      <c r="D14" s="96" t="s">
        <v>543</v>
      </c>
      <c r="E14" s="1"/>
    </row>
    <row r="15" spans="1:5" ht="93" customHeight="1" x14ac:dyDescent="0.25">
      <c r="A15" s="40" t="s">
        <v>566</v>
      </c>
      <c r="B15" s="39" t="s">
        <v>567</v>
      </c>
      <c r="C15" s="40" t="s">
        <v>711</v>
      </c>
      <c r="D15" s="38" t="s">
        <v>981</v>
      </c>
      <c r="E15" s="1"/>
    </row>
    <row r="16" spans="1:5" ht="78.75" x14ac:dyDescent="0.25">
      <c r="A16" s="40" t="s">
        <v>570</v>
      </c>
      <c r="B16" s="38" t="s">
        <v>571</v>
      </c>
      <c r="C16" s="40" t="s">
        <v>1174</v>
      </c>
      <c r="D16" s="38" t="s">
        <v>2184</v>
      </c>
      <c r="E16" s="1"/>
    </row>
    <row r="17" spans="1:5" ht="31.5" x14ac:dyDescent="0.25">
      <c r="A17" s="40" t="s">
        <v>573</v>
      </c>
      <c r="B17" s="38" t="s">
        <v>574</v>
      </c>
      <c r="C17" s="40" t="s">
        <v>543</v>
      </c>
      <c r="D17" s="38" t="s">
        <v>1175</v>
      </c>
      <c r="E17" s="1"/>
    </row>
    <row r="18" spans="1:5" ht="81" customHeight="1" x14ac:dyDescent="0.25">
      <c r="A18" s="40" t="s">
        <v>576</v>
      </c>
      <c r="B18" s="38" t="s">
        <v>577</v>
      </c>
      <c r="C18" s="40" t="s">
        <v>1042</v>
      </c>
      <c r="D18" s="38" t="s">
        <v>1176</v>
      </c>
      <c r="E18" s="1"/>
    </row>
    <row r="19" spans="1:5" ht="157.5" x14ac:dyDescent="0.25">
      <c r="A19" s="40" t="s">
        <v>580</v>
      </c>
      <c r="B19" s="38" t="s">
        <v>609</v>
      </c>
      <c r="C19" s="40" t="s">
        <v>1177</v>
      </c>
      <c r="D19" s="38" t="s">
        <v>1178</v>
      </c>
      <c r="E19" s="1"/>
    </row>
    <row r="20" spans="1:5" ht="58.5" customHeight="1" x14ac:dyDescent="0.25">
      <c r="A20" s="333" t="s">
        <v>611</v>
      </c>
      <c r="B20" s="333"/>
      <c r="C20" s="333"/>
      <c r="D20" s="333"/>
      <c r="E20" s="1"/>
    </row>
    <row r="21" spans="1:5" ht="35.25" customHeight="1" x14ac:dyDescent="0.25">
      <c r="A21" s="317" t="s">
        <v>584</v>
      </c>
      <c r="B21" s="317"/>
      <c r="C21" s="317"/>
      <c r="D21" s="317"/>
      <c r="E21" s="1"/>
    </row>
    <row r="22" spans="1:5" ht="346.5" customHeight="1" x14ac:dyDescent="0.25">
      <c r="A22" s="298" t="s">
        <v>1179</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171</v>
      </c>
      <c r="B2" s="289"/>
      <c r="C2" s="289"/>
      <c r="D2" s="289"/>
      <c r="E2" s="1"/>
    </row>
    <row r="3" spans="1:5" ht="15.75" customHeight="1" x14ac:dyDescent="0.25">
      <c r="A3" s="62"/>
      <c r="B3" s="294" t="s">
        <v>175</v>
      </c>
      <c r="C3" s="50" t="s">
        <v>534</v>
      </c>
      <c r="D3" s="62"/>
      <c r="E3" s="1"/>
    </row>
    <row r="4" spans="1:5" ht="17.25" customHeight="1" x14ac:dyDescent="0.25">
      <c r="A4" s="58"/>
      <c r="B4" s="332"/>
      <c r="C4" s="50" t="s">
        <v>535</v>
      </c>
      <c r="D4" s="58"/>
      <c r="E4" s="1"/>
    </row>
    <row r="5" spans="1:5" ht="21.75" customHeight="1" x14ac:dyDescent="0.25">
      <c r="A5" s="1"/>
      <c r="B5" s="299" t="s">
        <v>1180</v>
      </c>
      <c r="C5" s="299"/>
      <c r="D5" s="299"/>
      <c r="E5" s="63"/>
    </row>
    <row r="6" spans="1:5" ht="15.75" x14ac:dyDescent="0.25">
      <c r="A6" s="9" t="s">
        <v>537</v>
      </c>
      <c r="B6" s="9" t="s">
        <v>538</v>
      </c>
      <c r="C6" s="9" t="s">
        <v>539</v>
      </c>
      <c r="D6" s="9" t="s">
        <v>10</v>
      </c>
    </row>
    <row r="7" spans="1:5" ht="31.5" x14ac:dyDescent="0.25">
      <c r="A7" s="40" t="s">
        <v>540</v>
      </c>
      <c r="B7" s="38" t="s">
        <v>541</v>
      </c>
      <c r="C7" s="40" t="s">
        <v>620</v>
      </c>
      <c r="D7" s="38" t="s">
        <v>177</v>
      </c>
      <c r="E7" s="1"/>
    </row>
    <row r="8" spans="1:5" ht="45.75" customHeight="1" x14ac:dyDescent="0.25">
      <c r="A8" s="40" t="s">
        <v>544</v>
      </c>
      <c r="B8" s="38" t="s">
        <v>8</v>
      </c>
      <c r="C8" s="40" t="s">
        <v>1167</v>
      </c>
      <c r="D8" s="38" t="s">
        <v>1181</v>
      </c>
      <c r="E8" s="1"/>
    </row>
    <row r="9" spans="1:5" ht="15.75" x14ac:dyDescent="0.25">
      <c r="A9" s="40" t="s">
        <v>547</v>
      </c>
      <c r="B9" s="38" t="s">
        <v>9</v>
      </c>
      <c r="C9" s="40" t="s">
        <v>173</v>
      </c>
      <c r="D9" s="96" t="s">
        <v>543</v>
      </c>
      <c r="E9" s="1"/>
    </row>
    <row r="10" spans="1:5" ht="195" customHeight="1" x14ac:dyDescent="0.25">
      <c r="A10" s="40" t="s">
        <v>549</v>
      </c>
      <c r="B10" s="38" t="s">
        <v>550</v>
      </c>
      <c r="C10" s="276" t="s">
        <v>2183</v>
      </c>
      <c r="D10" s="38" t="s">
        <v>1168</v>
      </c>
      <c r="E10" s="1"/>
    </row>
    <row r="11" spans="1:5" ht="33" customHeight="1" x14ac:dyDescent="0.25">
      <c r="A11" s="40" t="s">
        <v>552</v>
      </c>
      <c r="B11" s="20" t="s">
        <v>597</v>
      </c>
      <c r="C11" s="10" t="s">
        <v>1169</v>
      </c>
      <c r="D11" s="14" t="s">
        <v>1170</v>
      </c>
      <c r="E11" s="1"/>
    </row>
    <row r="12" spans="1:5" ht="15.75" x14ac:dyDescent="0.25">
      <c r="A12" s="40" t="s">
        <v>556</v>
      </c>
      <c r="B12" s="14" t="s">
        <v>557</v>
      </c>
      <c r="C12" s="10" t="s">
        <v>1171</v>
      </c>
      <c r="D12" s="14" t="s">
        <v>1172</v>
      </c>
      <c r="E12" s="1"/>
    </row>
    <row r="13" spans="1:5" ht="320.45" customHeight="1" x14ac:dyDescent="0.25">
      <c r="A13" s="40" t="s">
        <v>559</v>
      </c>
      <c r="B13" s="14" t="s">
        <v>560</v>
      </c>
      <c r="C13" s="14" t="s">
        <v>1182</v>
      </c>
      <c r="D13" s="14" t="s">
        <v>807</v>
      </c>
      <c r="E13" s="1"/>
    </row>
    <row r="14" spans="1:5" ht="30.75" customHeight="1" x14ac:dyDescent="0.25">
      <c r="A14" s="40" t="s">
        <v>563</v>
      </c>
      <c r="B14" s="14" t="s">
        <v>564</v>
      </c>
      <c r="C14" s="10" t="s">
        <v>543</v>
      </c>
      <c r="D14" s="14"/>
      <c r="E14" s="1"/>
    </row>
    <row r="15" spans="1:5" ht="111" customHeight="1" x14ac:dyDescent="0.25">
      <c r="A15" s="119" t="s">
        <v>566</v>
      </c>
      <c r="B15" s="334" t="s">
        <v>567</v>
      </c>
      <c r="C15" s="10" t="s">
        <v>1183</v>
      </c>
      <c r="D15" s="14" t="s">
        <v>1184</v>
      </c>
      <c r="E15" s="1"/>
    </row>
    <row r="16" spans="1:5" ht="63.75" customHeight="1" x14ac:dyDescent="0.25">
      <c r="A16" s="172" t="s">
        <v>1185</v>
      </c>
      <c r="B16" s="334"/>
      <c r="C16" s="40" t="s">
        <v>603</v>
      </c>
      <c r="D16" s="14" t="s">
        <v>604</v>
      </c>
      <c r="E16" s="1"/>
    </row>
    <row r="17" spans="1:5" ht="78.75" x14ac:dyDescent="0.25">
      <c r="A17" s="40" t="s">
        <v>570</v>
      </c>
      <c r="B17" s="14" t="s">
        <v>571</v>
      </c>
      <c r="C17" s="10" t="s">
        <v>1174</v>
      </c>
      <c r="D17" s="38" t="s">
        <v>2184</v>
      </c>
      <c r="E17" s="1"/>
    </row>
    <row r="18" spans="1:5" ht="31.5" x14ac:dyDescent="0.25">
      <c r="A18" s="40" t="s">
        <v>573</v>
      </c>
      <c r="B18" s="14" t="s">
        <v>574</v>
      </c>
      <c r="C18" s="10" t="s">
        <v>543</v>
      </c>
      <c r="D18" s="14" t="s">
        <v>1186</v>
      </c>
      <c r="E18" s="1"/>
    </row>
    <row r="19" spans="1:5" ht="31.5" x14ac:dyDescent="0.25">
      <c r="A19" s="40" t="s">
        <v>576</v>
      </c>
      <c r="B19" s="14" t="s">
        <v>577</v>
      </c>
      <c r="C19" s="10" t="s">
        <v>1042</v>
      </c>
      <c r="D19" s="14" t="s">
        <v>1187</v>
      </c>
      <c r="E19" s="1"/>
    </row>
    <row r="20" spans="1:5" ht="141.75" customHeight="1" x14ac:dyDescent="0.25">
      <c r="A20" s="40" t="s">
        <v>580</v>
      </c>
      <c r="B20" s="14" t="s">
        <v>609</v>
      </c>
      <c r="C20" s="10" t="s">
        <v>1188</v>
      </c>
      <c r="D20" s="14" t="s">
        <v>1178</v>
      </c>
      <c r="E20" s="1"/>
    </row>
    <row r="21" spans="1:5" ht="54" customHeight="1" x14ac:dyDescent="0.25">
      <c r="A21" s="333" t="s">
        <v>611</v>
      </c>
      <c r="B21" s="333"/>
      <c r="C21" s="333"/>
      <c r="D21" s="333"/>
      <c r="E21" s="1"/>
    </row>
    <row r="22" spans="1:5" ht="35.25" customHeight="1" x14ac:dyDescent="0.25">
      <c r="A22" s="317" t="s">
        <v>584</v>
      </c>
      <c r="B22" s="317"/>
      <c r="C22" s="317"/>
      <c r="D22" s="317"/>
      <c r="E22" s="1"/>
    </row>
    <row r="23" spans="1:5" ht="303.75" customHeight="1" x14ac:dyDescent="0.25">
      <c r="A23" s="298" t="s">
        <v>1189</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7">
    <mergeCell ref="A22:D22"/>
    <mergeCell ref="A23:D23"/>
    <mergeCell ref="A2:D2"/>
    <mergeCell ref="B3:B4"/>
    <mergeCell ref="B5:D5"/>
    <mergeCell ref="B15:B16"/>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6"/>
  <sheetViews>
    <sheetView workbookViewId="0">
      <selection activeCell="A21" sqref="A21:D21"/>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181</v>
      </c>
      <c r="B2" s="293"/>
      <c r="C2" s="293"/>
      <c r="D2" s="293"/>
      <c r="E2" s="140"/>
    </row>
    <row r="3" spans="1:5" ht="15.75" customHeight="1" x14ac:dyDescent="0.25">
      <c r="A3" s="49"/>
      <c r="B3" s="294" t="s">
        <v>180</v>
      </c>
      <c r="C3" s="50" t="s">
        <v>534</v>
      </c>
      <c r="D3" s="49"/>
      <c r="E3" s="140"/>
    </row>
    <row r="4" spans="1:5" ht="17.25" customHeight="1" x14ac:dyDescent="0.25">
      <c r="A4" s="47"/>
      <c r="B4" s="327"/>
      <c r="C4" s="50" t="s">
        <v>535</v>
      </c>
      <c r="D4" s="47"/>
      <c r="E4" s="140"/>
    </row>
    <row r="5" spans="1:5" ht="21.75" customHeight="1" x14ac:dyDescent="0.25">
      <c r="A5" s="97"/>
      <c r="B5" s="295" t="s">
        <v>1190</v>
      </c>
      <c r="C5" s="295"/>
      <c r="D5" s="295"/>
      <c r="E5" s="158"/>
    </row>
    <row r="6" spans="1:5" ht="15.75" x14ac:dyDescent="0.25">
      <c r="A6" s="54" t="s">
        <v>537</v>
      </c>
      <c r="B6" s="136" t="s">
        <v>538</v>
      </c>
      <c r="C6" s="136" t="s">
        <v>659</v>
      </c>
      <c r="D6" s="136" t="s">
        <v>10</v>
      </c>
    </row>
    <row r="7" spans="1:5" ht="15.75" x14ac:dyDescent="0.25">
      <c r="A7" s="137" t="s">
        <v>540</v>
      </c>
      <c r="B7" s="138" t="s">
        <v>541</v>
      </c>
      <c r="C7" s="120" t="s">
        <v>1191</v>
      </c>
      <c r="D7" s="96" t="s">
        <v>1192</v>
      </c>
      <c r="E7" s="140"/>
    </row>
    <row r="8" spans="1:5" ht="94.5" x14ac:dyDescent="0.25">
      <c r="A8" s="137" t="s">
        <v>544</v>
      </c>
      <c r="B8" s="104" t="s">
        <v>8</v>
      </c>
      <c r="C8" s="91" t="s">
        <v>1193</v>
      </c>
      <c r="D8" s="103" t="s">
        <v>1194</v>
      </c>
      <c r="E8" s="140"/>
    </row>
    <row r="9" spans="1:5" ht="15.75" x14ac:dyDescent="0.25">
      <c r="A9" s="137" t="s">
        <v>547</v>
      </c>
      <c r="B9" s="104" t="s">
        <v>9</v>
      </c>
      <c r="C9" s="91" t="s">
        <v>1195</v>
      </c>
      <c r="D9" s="103" t="s">
        <v>543</v>
      </c>
      <c r="E9" s="140"/>
    </row>
    <row r="10" spans="1:5" ht="50.25" x14ac:dyDescent="0.25">
      <c r="A10" s="141" t="s">
        <v>549</v>
      </c>
      <c r="B10" s="104" t="s">
        <v>550</v>
      </c>
      <c r="C10" s="91" t="s">
        <v>1196</v>
      </c>
      <c r="D10" s="103" t="s">
        <v>1197</v>
      </c>
      <c r="E10" s="140"/>
    </row>
    <row r="11" spans="1:5" ht="132.75" customHeight="1" x14ac:dyDescent="0.25">
      <c r="A11" s="137" t="s">
        <v>552</v>
      </c>
      <c r="B11" s="20" t="s">
        <v>597</v>
      </c>
      <c r="C11" s="91" t="s">
        <v>1198</v>
      </c>
      <c r="D11" s="277" t="s">
        <v>2187</v>
      </c>
      <c r="E11" s="140"/>
    </row>
    <row r="12" spans="1:5" ht="15.75" x14ac:dyDescent="0.25">
      <c r="A12" s="137" t="s">
        <v>556</v>
      </c>
      <c r="B12" s="104" t="s">
        <v>1199</v>
      </c>
      <c r="C12" s="91" t="s">
        <v>1200</v>
      </c>
      <c r="D12" s="103" t="s">
        <v>1201</v>
      </c>
      <c r="E12" s="140"/>
    </row>
    <row r="13" spans="1:5" ht="31.5" x14ac:dyDescent="0.25">
      <c r="A13" s="137" t="s">
        <v>559</v>
      </c>
      <c r="B13" s="173" t="s">
        <v>695</v>
      </c>
      <c r="C13" s="126" t="s">
        <v>1202</v>
      </c>
      <c r="D13" s="174" t="s">
        <v>1203</v>
      </c>
      <c r="E13" s="140"/>
    </row>
    <row r="14" spans="1:5" ht="30" customHeight="1" x14ac:dyDescent="0.25">
      <c r="A14" s="141" t="s">
        <v>563</v>
      </c>
      <c r="B14" s="173" t="s">
        <v>602</v>
      </c>
      <c r="C14" s="126" t="s">
        <v>543</v>
      </c>
      <c r="D14" s="174" t="s">
        <v>1204</v>
      </c>
      <c r="E14" s="140"/>
    </row>
    <row r="15" spans="1:5" ht="98.25" customHeight="1" x14ac:dyDescent="0.25">
      <c r="A15" s="141" t="s">
        <v>566</v>
      </c>
      <c r="B15" s="275" t="s">
        <v>2185</v>
      </c>
      <c r="C15" s="91" t="s">
        <v>1205</v>
      </c>
      <c r="D15" s="103" t="s">
        <v>981</v>
      </c>
      <c r="E15" s="140"/>
    </row>
    <row r="16" spans="1:5" ht="47.25" x14ac:dyDescent="0.25">
      <c r="A16" s="175" t="s">
        <v>570</v>
      </c>
      <c r="B16" s="138" t="s">
        <v>571</v>
      </c>
      <c r="C16" s="120" t="s">
        <v>1206</v>
      </c>
      <c r="D16" s="96" t="s">
        <v>1207</v>
      </c>
      <c r="E16" s="140"/>
    </row>
    <row r="17" spans="1:5" ht="50.25" x14ac:dyDescent="0.25">
      <c r="A17" s="137" t="s">
        <v>573</v>
      </c>
      <c r="B17" s="138" t="s">
        <v>574</v>
      </c>
      <c r="C17" s="120" t="s">
        <v>543</v>
      </c>
      <c r="D17" s="96" t="s">
        <v>1208</v>
      </c>
      <c r="E17" s="140"/>
    </row>
    <row r="18" spans="1:5" ht="15.75" x14ac:dyDescent="0.25">
      <c r="A18" s="137" t="s">
        <v>576</v>
      </c>
      <c r="B18" s="138" t="s">
        <v>577</v>
      </c>
      <c r="C18" s="120" t="s">
        <v>910</v>
      </c>
      <c r="D18" s="96" t="s">
        <v>1209</v>
      </c>
      <c r="E18" s="140"/>
    </row>
    <row r="19" spans="1:5" ht="64.5" customHeight="1" x14ac:dyDescent="0.25">
      <c r="A19" s="137" t="s">
        <v>580</v>
      </c>
      <c r="B19" s="138" t="s">
        <v>609</v>
      </c>
      <c r="C19" s="120" t="s">
        <v>2186</v>
      </c>
      <c r="D19" s="96" t="s">
        <v>583</v>
      </c>
      <c r="E19" s="140"/>
    </row>
    <row r="20" spans="1:5" s="149" customFormat="1" ht="17.25" customHeight="1" x14ac:dyDescent="0.25">
      <c r="A20" s="329" t="s">
        <v>612</v>
      </c>
      <c r="B20" s="329"/>
      <c r="C20" s="329"/>
      <c r="D20" s="329"/>
      <c r="E20" s="148"/>
    </row>
    <row r="21" spans="1:5" ht="91.5" customHeight="1" x14ac:dyDescent="0.25">
      <c r="A21" s="328" t="s">
        <v>1210</v>
      </c>
      <c r="B21" s="328"/>
      <c r="C21" s="328"/>
      <c r="D21" s="328"/>
      <c r="E21" s="140"/>
    </row>
    <row r="22" spans="1:5" x14ac:dyDescent="0.25">
      <c r="A22" s="150"/>
      <c r="B22" s="150"/>
      <c r="C22" s="150"/>
      <c r="D22" s="150"/>
      <c r="E22" s="140"/>
    </row>
    <row r="23" spans="1:5" x14ac:dyDescent="0.25">
      <c r="A23" s="150"/>
      <c r="B23" s="150"/>
      <c r="C23" s="150"/>
      <c r="D23" s="150"/>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sheetData>
  <mergeCells count="5">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6" workbookViewId="0">
      <selection activeCell="B3" sqref="B3:B4"/>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196</v>
      </c>
      <c r="B2" s="293"/>
      <c r="C2" s="293"/>
      <c r="D2" s="293"/>
      <c r="E2" s="140"/>
    </row>
    <row r="3" spans="1:5" ht="15.75" customHeight="1" x14ac:dyDescent="0.25">
      <c r="A3" s="49"/>
      <c r="B3" s="294" t="s">
        <v>194</v>
      </c>
      <c r="C3" s="50" t="s">
        <v>534</v>
      </c>
      <c r="D3" s="49"/>
      <c r="E3" s="140"/>
    </row>
    <row r="4" spans="1:5" ht="17.25" customHeight="1" x14ac:dyDescent="0.25">
      <c r="A4" s="47"/>
      <c r="B4" s="327"/>
      <c r="C4" s="50" t="s">
        <v>535</v>
      </c>
      <c r="D4" s="47"/>
      <c r="E4" s="140"/>
    </row>
    <row r="5" spans="1:5" ht="21.75" customHeight="1" x14ac:dyDescent="0.25">
      <c r="A5" s="97"/>
      <c r="B5" s="295" t="s">
        <v>1190</v>
      </c>
      <c r="C5" s="295"/>
      <c r="D5" s="295"/>
      <c r="E5" s="158"/>
    </row>
    <row r="6" spans="1:5" ht="15.75" x14ac:dyDescent="0.25">
      <c r="A6" s="54" t="s">
        <v>537</v>
      </c>
      <c r="B6" s="136" t="s">
        <v>538</v>
      </c>
      <c r="C6" s="136" t="s">
        <v>659</v>
      </c>
      <c r="D6" s="136" t="s">
        <v>10</v>
      </c>
    </row>
    <row r="7" spans="1:5" ht="15.75" x14ac:dyDescent="0.25">
      <c r="A7" s="137" t="s">
        <v>540</v>
      </c>
      <c r="B7" s="138" t="s">
        <v>541</v>
      </c>
      <c r="C7" s="120" t="s">
        <v>1191</v>
      </c>
      <c r="D7" s="96" t="s">
        <v>1192</v>
      </c>
      <c r="E7" s="140"/>
    </row>
    <row r="8" spans="1:5" ht="94.5" x14ac:dyDescent="0.25">
      <c r="A8" s="137" t="s">
        <v>544</v>
      </c>
      <c r="B8" s="104" t="s">
        <v>8</v>
      </c>
      <c r="C8" s="91" t="s">
        <v>1193</v>
      </c>
      <c r="D8" s="103" t="s">
        <v>1194</v>
      </c>
      <c r="E8" s="140"/>
    </row>
    <row r="9" spans="1:5" ht="15.75" x14ac:dyDescent="0.25">
      <c r="A9" s="137" t="s">
        <v>547</v>
      </c>
      <c r="B9" s="173" t="s">
        <v>9</v>
      </c>
      <c r="C9" s="126" t="s">
        <v>1211</v>
      </c>
      <c r="D9" s="103" t="s">
        <v>543</v>
      </c>
      <c r="E9" s="140"/>
    </row>
    <row r="10" spans="1:5" ht="94.5" customHeight="1" x14ac:dyDescent="0.25">
      <c r="A10" s="141" t="s">
        <v>549</v>
      </c>
      <c r="B10" s="104" t="s">
        <v>550</v>
      </c>
      <c r="C10" s="91" t="s">
        <v>1196</v>
      </c>
      <c r="D10" s="176" t="s">
        <v>1212</v>
      </c>
      <c r="E10" s="140"/>
    </row>
    <row r="11" spans="1:5" ht="63" x14ac:dyDescent="0.25">
      <c r="A11" s="10" t="s">
        <v>552</v>
      </c>
      <c r="B11" s="20" t="s">
        <v>597</v>
      </c>
      <c r="C11" s="43" t="s">
        <v>1213</v>
      </c>
      <c r="D11" s="17" t="s">
        <v>1214</v>
      </c>
      <c r="E11" s="140"/>
    </row>
    <row r="12" spans="1:5" ht="15.75" x14ac:dyDescent="0.25">
      <c r="A12" s="137" t="s">
        <v>556</v>
      </c>
      <c r="B12" s="177" t="s">
        <v>1199</v>
      </c>
      <c r="C12" s="178" t="s">
        <v>1215</v>
      </c>
      <c r="D12" s="179" t="s">
        <v>2188</v>
      </c>
      <c r="E12" s="140"/>
    </row>
    <row r="13" spans="1:5" ht="35.25" customHeight="1" x14ac:dyDescent="0.25">
      <c r="A13" s="15" t="s">
        <v>559</v>
      </c>
      <c r="B13" s="335" t="s">
        <v>560</v>
      </c>
      <c r="C13" s="91" t="s">
        <v>1216</v>
      </c>
      <c r="D13" s="104"/>
      <c r="E13" s="140"/>
    </row>
    <row r="14" spans="1:5" ht="110.25" x14ac:dyDescent="0.25">
      <c r="A14" s="21" t="s">
        <v>825</v>
      </c>
      <c r="B14" s="335"/>
      <c r="C14" s="91" t="s">
        <v>1217</v>
      </c>
      <c r="D14" s="103" t="s">
        <v>1218</v>
      </c>
      <c r="E14" s="140"/>
    </row>
    <row r="15" spans="1:5" ht="54" customHeight="1" x14ac:dyDescent="0.25">
      <c r="A15" s="10" t="s">
        <v>563</v>
      </c>
      <c r="B15" s="20" t="s">
        <v>564</v>
      </c>
      <c r="C15" s="21" t="s">
        <v>543</v>
      </c>
      <c r="D15" s="20" t="s">
        <v>1219</v>
      </c>
      <c r="E15" s="140"/>
    </row>
    <row r="16" spans="1:5" ht="112.5" customHeight="1" x14ac:dyDescent="0.25">
      <c r="A16" s="15" t="s">
        <v>566</v>
      </c>
      <c r="B16" s="180" t="s">
        <v>567</v>
      </c>
      <c r="C16" s="91" t="s">
        <v>1205</v>
      </c>
      <c r="D16" s="103" t="s">
        <v>981</v>
      </c>
      <c r="E16" s="140"/>
    </row>
    <row r="17" spans="1:5" ht="47.25" x14ac:dyDescent="0.25">
      <c r="A17" s="10" t="s">
        <v>570</v>
      </c>
      <c r="B17" s="20" t="s">
        <v>571</v>
      </c>
      <c r="C17" s="10" t="s">
        <v>1220</v>
      </c>
      <c r="D17" s="14" t="s">
        <v>1221</v>
      </c>
      <c r="E17" s="140"/>
    </row>
    <row r="18" spans="1:5" ht="52.15" customHeight="1" x14ac:dyDescent="0.25">
      <c r="A18" s="10" t="s">
        <v>573</v>
      </c>
      <c r="B18" s="104" t="s">
        <v>574</v>
      </c>
      <c r="C18" s="91" t="s">
        <v>543</v>
      </c>
      <c r="D18" s="103" t="s">
        <v>1222</v>
      </c>
      <c r="E18" s="140"/>
    </row>
    <row r="19" spans="1:5" ht="15.75" x14ac:dyDescent="0.25">
      <c r="A19" s="10" t="s">
        <v>576</v>
      </c>
      <c r="B19" s="104" t="s">
        <v>577</v>
      </c>
      <c r="C19" s="91" t="s">
        <v>1223</v>
      </c>
      <c r="D19" s="103" t="s">
        <v>1209</v>
      </c>
      <c r="E19" s="140"/>
    </row>
    <row r="20" spans="1:5" ht="46.5" customHeight="1" x14ac:dyDescent="0.25">
      <c r="A20" s="10" t="s">
        <v>580</v>
      </c>
      <c r="B20" s="104" t="s">
        <v>609</v>
      </c>
      <c r="C20" s="91" t="s">
        <v>1224</v>
      </c>
      <c r="D20" s="103" t="s">
        <v>583</v>
      </c>
      <c r="E20" s="140"/>
    </row>
    <row r="21" spans="1:5" ht="15.75" x14ac:dyDescent="0.25">
      <c r="A21" s="99"/>
      <c r="B21" s="47"/>
      <c r="C21" s="47"/>
      <c r="D21" s="47"/>
      <c r="E21" s="140"/>
    </row>
    <row r="22" spans="1:5" s="149" customFormat="1" ht="17.25" customHeight="1" x14ac:dyDescent="0.25">
      <c r="A22" s="329" t="s">
        <v>612</v>
      </c>
      <c r="B22" s="329"/>
      <c r="C22" s="329"/>
      <c r="D22" s="329"/>
      <c r="E22" s="148"/>
    </row>
    <row r="23" spans="1:5" ht="61.5" customHeight="1" x14ac:dyDescent="0.25">
      <c r="A23" s="328" t="s">
        <v>2189</v>
      </c>
      <c r="B23" s="328"/>
      <c r="C23" s="328"/>
      <c r="D23" s="328"/>
      <c r="E23" s="140"/>
    </row>
    <row r="24" spans="1:5" x14ac:dyDescent="0.25">
      <c r="A24" s="102"/>
      <c r="B24" s="150"/>
      <c r="C24" s="150"/>
      <c r="D24" s="150"/>
      <c r="E24" s="14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row r="38" spans="1:4" x14ac:dyDescent="0.25">
      <c r="A38" s="102"/>
      <c r="B38" s="150"/>
      <c r="C38" s="150"/>
      <c r="D38" s="150"/>
    </row>
  </sheetData>
  <mergeCells count="6">
    <mergeCell ref="A23:D23"/>
    <mergeCell ref="A2:D2"/>
    <mergeCell ref="B3:B4"/>
    <mergeCell ref="B5:D5"/>
    <mergeCell ref="B13:B14"/>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workbookViewId="0">
      <selection activeCell="B3" sqref="B3:B4"/>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1225</v>
      </c>
      <c r="B2" s="293"/>
      <c r="C2" s="293"/>
      <c r="D2" s="293"/>
      <c r="E2" s="140"/>
    </row>
    <row r="3" spans="1:5" ht="15.75" customHeight="1" x14ac:dyDescent="0.25">
      <c r="A3" s="49"/>
      <c r="B3" s="294" t="s">
        <v>203</v>
      </c>
      <c r="C3" s="50" t="s">
        <v>534</v>
      </c>
      <c r="D3" s="49"/>
      <c r="E3" s="140"/>
    </row>
    <row r="4" spans="1:5" ht="17.25" customHeight="1" x14ac:dyDescent="0.25">
      <c r="A4" s="47"/>
      <c r="B4" s="327"/>
      <c r="C4" s="50" t="s">
        <v>535</v>
      </c>
      <c r="D4" s="47"/>
      <c r="E4" s="140"/>
    </row>
    <row r="5" spans="1:5" ht="21.75" customHeight="1" x14ac:dyDescent="0.25">
      <c r="A5" s="97"/>
      <c r="B5" s="295" t="s">
        <v>1226</v>
      </c>
      <c r="C5" s="295"/>
      <c r="D5" s="295"/>
      <c r="E5" s="158"/>
    </row>
    <row r="6" spans="1:5" ht="15.75" x14ac:dyDescent="0.25">
      <c r="A6" s="54" t="s">
        <v>537</v>
      </c>
      <c r="B6" s="54" t="s">
        <v>538</v>
      </c>
      <c r="C6" s="54" t="s">
        <v>539</v>
      </c>
      <c r="D6" s="54" t="s">
        <v>10</v>
      </c>
    </row>
    <row r="7" spans="1:5" ht="15.75" x14ac:dyDescent="0.25">
      <c r="A7" s="137" t="s">
        <v>540</v>
      </c>
      <c r="B7" s="103" t="s">
        <v>541</v>
      </c>
      <c r="C7" s="91" t="s">
        <v>1227</v>
      </c>
      <c r="D7" s="104" t="s">
        <v>1228</v>
      </c>
      <c r="E7" s="140"/>
    </row>
    <row r="8" spans="1:5" ht="78.75" x14ac:dyDescent="0.25">
      <c r="A8" s="137" t="s">
        <v>544</v>
      </c>
      <c r="B8" s="103" t="s">
        <v>8</v>
      </c>
      <c r="C8" s="91" t="s">
        <v>1193</v>
      </c>
      <c r="D8" s="103" t="s">
        <v>206</v>
      </c>
      <c r="E8" s="140"/>
    </row>
    <row r="9" spans="1:5" ht="15.75" x14ac:dyDescent="0.25">
      <c r="A9" s="137" t="s">
        <v>547</v>
      </c>
      <c r="B9" s="103" t="s">
        <v>9</v>
      </c>
      <c r="C9" s="126" t="s">
        <v>183</v>
      </c>
      <c r="D9" s="174" t="s">
        <v>543</v>
      </c>
      <c r="E9" s="140"/>
    </row>
    <row r="10" spans="1:5" ht="64.150000000000006" customHeight="1" x14ac:dyDescent="0.25">
      <c r="A10" s="15">
        <v>4</v>
      </c>
      <c r="B10" s="336" t="s">
        <v>550</v>
      </c>
      <c r="C10" s="145" t="s">
        <v>1229</v>
      </c>
      <c r="D10" s="181" t="s">
        <v>1230</v>
      </c>
      <c r="E10" s="140"/>
    </row>
    <row r="11" spans="1:5" ht="75.75" customHeight="1" x14ac:dyDescent="0.25">
      <c r="A11" s="182" t="s">
        <v>1231</v>
      </c>
      <c r="B11" s="336"/>
      <c r="C11" s="145" t="s">
        <v>1232</v>
      </c>
      <c r="D11" s="183" t="s">
        <v>1233</v>
      </c>
      <c r="E11" s="140"/>
    </row>
    <row r="12" spans="1:5" ht="154.5" customHeight="1" x14ac:dyDescent="0.25">
      <c r="A12" s="15" t="s">
        <v>552</v>
      </c>
      <c r="B12" s="184" t="s">
        <v>597</v>
      </c>
      <c r="C12" s="108" t="s">
        <v>1234</v>
      </c>
      <c r="D12" s="145" t="s">
        <v>2190</v>
      </c>
      <c r="E12" s="140"/>
    </row>
    <row r="13" spans="1:5" ht="15.75" x14ac:dyDescent="0.25">
      <c r="A13" s="175" t="s">
        <v>556</v>
      </c>
      <c r="B13" s="185" t="s">
        <v>1235</v>
      </c>
      <c r="C13" s="145" t="s">
        <v>1236</v>
      </c>
      <c r="D13" s="185" t="s">
        <v>543</v>
      </c>
      <c r="E13" s="140"/>
    </row>
    <row r="14" spans="1:5" ht="17.25" customHeight="1" x14ac:dyDescent="0.25">
      <c r="A14" s="137" t="s">
        <v>559</v>
      </c>
      <c r="B14" s="186" t="s">
        <v>695</v>
      </c>
      <c r="C14" s="187" t="s">
        <v>1237</v>
      </c>
      <c r="D14" s="186"/>
      <c r="E14" s="140"/>
    </row>
    <row r="15" spans="1:5" ht="30.75" customHeight="1" x14ac:dyDescent="0.25">
      <c r="A15" s="137" t="s">
        <v>563</v>
      </c>
      <c r="B15" s="103" t="s">
        <v>602</v>
      </c>
      <c r="C15" s="188"/>
      <c r="D15" s="103" t="s">
        <v>1238</v>
      </c>
      <c r="E15" s="140"/>
    </row>
    <row r="16" spans="1:5" ht="99" customHeight="1" x14ac:dyDescent="0.25">
      <c r="A16" s="137" t="s">
        <v>566</v>
      </c>
      <c r="B16" s="103" t="s">
        <v>567</v>
      </c>
      <c r="C16" s="145" t="s">
        <v>728</v>
      </c>
      <c r="D16" s="103" t="s">
        <v>981</v>
      </c>
      <c r="E16" s="140"/>
    </row>
    <row r="17" spans="1:5" ht="47.25" x14ac:dyDescent="0.25">
      <c r="A17" s="137" t="s">
        <v>570</v>
      </c>
      <c r="B17" s="103" t="s">
        <v>571</v>
      </c>
      <c r="C17" s="145" t="s">
        <v>1239</v>
      </c>
      <c r="D17" s="189"/>
      <c r="E17" s="140"/>
    </row>
    <row r="18" spans="1:5" ht="15" customHeight="1" x14ac:dyDescent="0.25">
      <c r="A18" s="137" t="s">
        <v>573</v>
      </c>
      <c r="B18" s="103" t="s">
        <v>1240</v>
      </c>
      <c r="C18" s="188" t="s">
        <v>432</v>
      </c>
      <c r="D18" s="103" t="s">
        <v>543</v>
      </c>
      <c r="E18" s="140"/>
    </row>
    <row r="19" spans="1:5" ht="44.25" customHeight="1" x14ac:dyDescent="0.25">
      <c r="A19" s="137" t="s">
        <v>576</v>
      </c>
      <c r="B19" s="103" t="s">
        <v>1241</v>
      </c>
      <c r="C19" s="145" t="s">
        <v>1242</v>
      </c>
      <c r="D19" s="103" t="s">
        <v>1243</v>
      </c>
      <c r="E19" s="140"/>
    </row>
    <row r="20" spans="1:5" ht="78.75" x14ac:dyDescent="0.25">
      <c r="A20" s="137" t="s">
        <v>580</v>
      </c>
      <c r="B20" s="103" t="s">
        <v>609</v>
      </c>
      <c r="C20" s="145" t="s">
        <v>1244</v>
      </c>
      <c r="D20" s="103" t="s">
        <v>583</v>
      </c>
      <c r="E20" s="140"/>
    </row>
    <row r="21" spans="1:5" ht="18.75" x14ac:dyDescent="0.25">
      <c r="A21" s="337" t="s">
        <v>1245</v>
      </c>
      <c r="B21" s="337"/>
      <c r="C21" s="337"/>
      <c r="D21" s="337"/>
      <c r="E21" s="140"/>
    </row>
    <row r="22" spans="1:5" ht="12" customHeight="1" x14ac:dyDescent="0.25">
      <c r="A22" s="297"/>
      <c r="B22" s="297"/>
      <c r="C22" s="297"/>
      <c r="D22" s="297"/>
      <c r="E22" s="140"/>
    </row>
    <row r="23" spans="1:5" s="149" customFormat="1" ht="3" customHeight="1" x14ac:dyDescent="0.25">
      <c r="A23" s="296" t="s">
        <v>584</v>
      </c>
      <c r="B23" s="296"/>
      <c r="C23" s="296"/>
      <c r="D23" s="296"/>
      <c r="E23" s="148"/>
    </row>
    <row r="24" spans="1:5" ht="135.75" customHeight="1" x14ac:dyDescent="0.25">
      <c r="A24" s="309" t="s">
        <v>2191</v>
      </c>
      <c r="B24" s="309"/>
      <c r="C24" s="309"/>
      <c r="D24" s="309"/>
      <c r="E24" s="140"/>
    </row>
    <row r="25" spans="1:5" x14ac:dyDescent="0.25">
      <c r="A25" s="102"/>
      <c r="B25" s="102"/>
      <c r="C25" s="102"/>
      <c r="D25" s="102"/>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8">
    <mergeCell ref="A22:D22"/>
    <mergeCell ref="A23:D23"/>
    <mergeCell ref="A24:D24"/>
    <mergeCell ref="A2:D2"/>
    <mergeCell ref="B3:B4"/>
    <mergeCell ref="B5:D5"/>
    <mergeCell ref="B10:B11"/>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r:id="rId1"/>
  <headerFooter>
    <oddHeader>&amp;C&amp;P</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5"/>
  <sheetViews>
    <sheetView workbookViewId="0">
      <selection activeCell="B3" sqref="B3:B4"/>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1246</v>
      </c>
      <c r="B2" s="293"/>
      <c r="C2" s="293"/>
      <c r="D2" s="293"/>
      <c r="E2" s="140"/>
    </row>
    <row r="3" spans="1:5" ht="15.75" customHeight="1" x14ac:dyDescent="0.25">
      <c r="A3" s="49"/>
      <c r="B3" s="294" t="s">
        <v>1247</v>
      </c>
      <c r="C3" s="50" t="s">
        <v>534</v>
      </c>
      <c r="D3" s="49"/>
      <c r="E3" s="140"/>
    </row>
    <row r="4" spans="1:5" ht="17.25" customHeight="1" x14ac:dyDescent="0.25">
      <c r="A4" s="47"/>
      <c r="B4" s="327"/>
      <c r="C4" s="50" t="s">
        <v>535</v>
      </c>
      <c r="D4" s="47"/>
      <c r="E4" s="140"/>
    </row>
    <row r="5" spans="1:5" ht="21.75" customHeight="1" x14ac:dyDescent="0.25">
      <c r="A5" s="97"/>
      <c r="B5" s="295" t="s">
        <v>1226</v>
      </c>
      <c r="C5" s="295"/>
      <c r="D5" s="295"/>
      <c r="E5" s="158"/>
    </row>
    <row r="6" spans="1:5" ht="15.75" x14ac:dyDescent="0.25">
      <c r="A6" s="54" t="s">
        <v>537</v>
      </c>
      <c r="B6" s="54" t="s">
        <v>538</v>
      </c>
      <c r="C6" s="54" t="s">
        <v>539</v>
      </c>
      <c r="D6" s="54" t="s">
        <v>10</v>
      </c>
    </row>
    <row r="7" spans="1:5" ht="15.75" x14ac:dyDescent="0.25">
      <c r="A7" s="137" t="s">
        <v>540</v>
      </c>
      <c r="B7" s="104" t="s">
        <v>541</v>
      </c>
      <c r="C7" s="91" t="s">
        <v>1227</v>
      </c>
      <c r="D7" s="104" t="s">
        <v>1228</v>
      </c>
      <c r="E7" s="140"/>
    </row>
    <row r="8" spans="1:5" ht="78.75" x14ac:dyDescent="0.25">
      <c r="A8" s="137" t="s">
        <v>544</v>
      </c>
      <c r="B8" s="104" t="s">
        <v>8</v>
      </c>
      <c r="C8" s="91" t="s">
        <v>1193</v>
      </c>
      <c r="D8" s="103" t="s">
        <v>1248</v>
      </c>
      <c r="E8" s="140"/>
    </row>
    <row r="9" spans="1:5" ht="15.75" x14ac:dyDescent="0.25">
      <c r="A9" s="137" t="s">
        <v>547</v>
      </c>
      <c r="B9" s="104" t="s">
        <v>9</v>
      </c>
      <c r="C9" s="91" t="s">
        <v>183</v>
      </c>
      <c r="D9" s="103" t="s">
        <v>543</v>
      </c>
      <c r="E9" s="140"/>
    </row>
    <row r="10" spans="1:5" ht="34.5" x14ac:dyDescent="0.25">
      <c r="A10" s="141" t="s">
        <v>549</v>
      </c>
      <c r="B10" s="104" t="s">
        <v>550</v>
      </c>
      <c r="C10" s="190" t="s">
        <v>1249</v>
      </c>
      <c r="D10" s="109" t="s">
        <v>1250</v>
      </c>
      <c r="E10" s="140"/>
    </row>
    <row r="11" spans="1:5" ht="31.5" x14ac:dyDescent="0.25">
      <c r="A11" s="137" t="s">
        <v>552</v>
      </c>
      <c r="B11" s="20" t="s">
        <v>597</v>
      </c>
      <c r="C11" s="91" t="s">
        <v>1251</v>
      </c>
      <c r="D11" s="103" t="s">
        <v>1252</v>
      </c>
      <c r="E11" s="140"/>
    </row>
    <row r="12" spans="1:5" ht="15.75" x14ac:dyDescent="0.25">
      <c r="A12" s="137" t="s">
        <v>556</v>
      </c>
      <c r="B12" s="104" t="s">
        <v>1199</v>
      </c>
      <c r="C12" s="91" t="s">
        <v>1236</v>
      </c>
      <c r="D12" s="103" t="s">
        <v>543</v>
      </c>
      <c r="E12" s="140"/>
    </row>
    <row r="13" spans="1:5" ht="15.75" x14ac:dyDescent="0.25">
      <c r="A13" s="137" t="s">
        <v>559</v>
      </c>
      <c r="B13" s="104" t="s">
        <v>695</v>
      </c>
      <c r="C13" s="191" t="s">
        <v>1253</v>
      </c>
      <c r="D13" s="103" t="s">
        <v>1254</v>
      </c>
      <c r="E13" s="140"/>
    </row>
    <row r="14" spans="1:5" ht="30.75" customHeight="1" x14ac:dyDescent="0.25">
      <c r="A14" s="137" t="s">
        <v>563</v>
      </c>
      <c r="B14" s="104" t="s">
        <v>602</v>
      </c>
      <c r="C14" s="91" t="s">
        <v>543</v>
      </c>
      <c r="D14" s="103" t="s">
        <v>1255</v>
      </c>
      <c r="E14" s="140"/>
    </row>
    <row r="15" spans="1:5" ht="99.75" customHeight="1" x14ac:dyDescent="0.25">
      <c r="A15" s="137" t="s">
        <v>566</v>
      </c>
      <c r="B15" s="104" t="s">
        <v>567</v>
      </c>
      <c r="C15" s="91" t="s">
        <v>711</v>
      </c>
      <c r="D15" s="103" t="s">
        <v>981</v>
      </c>
      <c r="E15" s="140"/>
    </row>
    <row r="16" spans="1:5" ht="47.25" x14ac:dyDescent="0.25">
      <c r="A16" s="137" t="s">
        <v>570</v>
      </c>
      <c r="B16" s="104" t="s">
        <v>571</v>
      </c>
      <c r="C16" s="91" t="s">
        <v>1256</v>
      </c>
      <c r="D16" s="103" t="s">
        <v>543</v>
      </c>
      <c r="E16" s="140"/>
    </row>
    <row r="17" spans="1:5" ht="15" customHeight="1" x14ac:dyDescent="0.25">
      <c r="A17" s="137" t="s">
        <v>573</v>
      </c>
      <c r="B17" s="104" t="s">
        <v>574</v>
      </c>
      <c r="C17" s="91" t="s">
        <v>543</v>
      </c>
      <c r="D17" s="103" t="s">
        <v>543</v>
      </c>
      <c r="E17" s="140"/>
    </row>
    <row r="18" spans="1:5" ht="15.75" x14ac:dyDescent="0.25">
      <c r="A18" s="137" t="s">
        <v>576</v>
      </c>
      <c r="B18" s="104" t="s">
        <v>577</v>
      </c>
      <c r="C18" s="91" t="s">
        <v>984</v>
      </c>
      <c r="D18" s="103" t="s">
        <v>1257</v>
      </c>
      <c r="E18" s="140"/>
    </row>
    <row r="19" spans="1:5" ht="108.75" customHeight="1" x14ac:dyDescent="0.25">
      <c r="A19" s="137" t="s">
        <v>580</v>
      </c>
      <c r="B19" s="104" t="s">
        <v>609</v>
      </c>
      <c r="C19" s="91" t="s">
        <v>1258</v>
      </c>
      <c r="D19" s="103" t="s">
        <v>583</v>
      </c>
      <c r="E19" s="140"/>
    </row>
    <row r="20" spans="1:5" ht="15.75" x14ac:dyDescent="0.25">
      <c r="A20" s="99"/>
      <c r="B20" s="47"/>
      <c r="C20" s="47"/>
      <c r="D20" s="47"/>
      <c r="E20" s="140"/>
    </row>
    <row r="21" spans="1:5" s="149" customFormat="1" ht="34.5" customHeight="1" x14ac:dyDescent="0.25">
      <c r="A21" s="296" t="s">
        <v>584</v>
      </c>
      <c r="B21" s="296"/>
      <c r="C21" s="296"/>
      <c r="D21" s="296"/>
      <c r="E21" s="148"/>
    </row>
    <row r="22" spans="1:5" ht="231" customHeight="1" x14ac:dyDescent="0.25">
      <c r="A22" s="309" t="s">
        <v>1259</v>
      </c>
      <c r="B22" s="309"/>
      <c r="C22" s="309"/>
      <c r="D22" s="309"/>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9" workbookViewId="0">
      <selection activeCell="A25" sqref="A25:D25"/>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6" customHeight="1" x14ac:dyDescent="0.25">
      <c r="A2" s="293" t="s">
        <v>209</v>
      </c>
      <c r="B2" s="293"/>
      <c r="C2" s="293"/>
      <c r="D2" s="293"/>
      <c r="E2" s="140"/>
    </row>
    <row r="3" spans="1:5" ht="15.75" customHeight="1" x14ac:dyDescent="0.25">
      <c r="A3" s="49"/>
      <c r="B3" s="294" t="s">
        <v>207</v>
      </c>
      <c r="C3" s="50" t="s">
        <v>534</v>
      </c>
      <c r="D3" s="49"/>
      <c r="E3" s="140"/>
    </row>
    <row r="4" spans="1:5" ht="17.25" customHeight="1" x14ac:dyDescent="0.25">
      <c r="A4" s="47"/>
      <c r="B4" s="327"/>
      <c r="C4" s="50" t="s">
        <v>535</v>
      </c>
      <c r="D4" s="47"/>
      <c r="E4" s="140"/>
    </row>
    <row r="5" spans="1:5" ht="21.75" customHeight="1" x14ac:dyDescent="0.25">
      <c r="A5" s="97"/>
      <c r="B5" s="295" t="s">
        <v>1226</v>
      </c>
      <c r="C5" s="295"/>
      <c r="D5" s="295"/>
      <c r="E5" s="158"/>
    </row>
    <row r="6" spans="1:5" s="100" customFormat="1" ht="15.75" x14ac:dyDescent="0.25">
      <c r="A6" s="54" t="s">
        <v>537</v>
      </c>
      <c r="B6" s="54" t="s">
        <v>538</v>
      </c>
      <c r="C6" s="54" t="s">
        <v>539</v>
      </c>
      <c r="D6" s="54" t="s">
        <v>10</v>
      </c>
    </row>
    <row r="7" spans="1:5" ht="15.75" x14ac:dyDescent="0.25">
      <c r="A7" s="137" t="s">
        <v>540</v>
      </c>
      <c r="B7" s="104" t="s">
        <v>541</v>
      </c>
      <c r="C7" s="91" t="s">
        <v>1227</v>
      </c>
      <c r="D7" s="104" t="s">
        <v>1228</v>
      </c>
      <c r="E7" s="140"/>
    </row>
    <row r="8" spans="1:5" ht="78.75" x14ac:dyDescent="0.25">
      <c r="A8" s="137" t="s">
        <v>544</v>
      </c>
      <c r="B8" s="104" t="s">
        <v>8</v>
      </c>
      <c r="C8" s="91" t="s">
        <v>1193</v>
      </c>
      <c r="D8" s="103" t="s">
        <v>1260</v>
      </c>
      <c r="E8" s="140"/>
    </row>
    <row r="9" spans="1:5" ht="15.75" x14ac:dyDescent="0.25">
      <c r="A9" s="137" t="s">
        <v>547</v>
      </c>
      <c r="B9" s="173" t="s">
        <v>9</v>
      </c>
      <c r="C9" s="126" t="s">
        <v>183</v>
      </c>
      <c r="D9" s="174" t="s">
        <v>543</v>
      </c>
      <c r="E9" s="140"/>
    </row>
    <row r="10" spans="1:5" ht="97.5" customHeight="1" x14ac:dyDescent="0.25">
      <c r="A10" s="141" t="s">
        <v>549</v>
      </c>
      <c r="B10" s="339" t="s">
        <v>550</v>
      </c>
      <c r="C10" s="103" t="s">
        <v>1261</v>
      </c>
      <c r="D10" s="109" t="s">
        <v>1262</v>
      </c>
      <c r="E10" s="140"/>
    </row>
    <row r="11" spans="1:5" ht="83.25" customHeight="1" x14ac:dyDescent="0.25">
      <c r="A11" s="192" t="s">
        <v>1231</v>
      </c>
      <c r="B11" s="339"/>
      <c r="C11" s="174" t="s">
        <v>1263</v>
      </c>
      <c r="D11" s="193" t="s">
        <v>1230</v>
      </c>
      <c r="E11" s="140"/>
    </row>
    <row r="12" spans="1:5" ht="32.25" customHeight="1" x14ac:dyDescent="0.25">
      <c r="A12" s="340" t="s">
        <v>552</v>
      </c>
      <c r="B12" s="338" t="s">
        <v>597</v>
      </c>
      <c r="C12" s="103" t="s">
        <v>1264</v>
      </c>
      <c r="D12" s="103" t="s">
        <v>1265</v>
      </c>
      <c r="E12" s="140"/>
    </row>
    <row r="13" spans="1:5" ht="31.5" x14ac:dyDescent="0.25">
      <c r="A13" s="340"/>
      <c r="B13" s="338"/>
      <c r="C13" s="103" t="s">
        <v>1266</v>
      </c>
      <c r="D13" s="103" t="s">
        <v>1267</v>
      </c>
      <c r="E13" s="140"/>
    </row>
    <row r="14" spans="1:5" ht="15.75" x14ac:dyDescent="0.25">
      <c r="A14" s="141" t="s">
        <v>556</v>
      </c>
      <c r="B14" s="177" t="s">
        <v>1199</v>
      </c>
      <c r="C14" s="194" t="s">
        <v>1268</v>
      </c>
      <c r="D14" s="195" t="s">
        <v>543</v>
      </c>
      <c r="E14" s="140"/>
    </row>
    <row r="15" spans="1:5" ht="31.5" customHeight="1" x14ac:dyDescent="0.25">
      <c r="A15" s="15" t="s">
        <v>559</v>
      </c>
      <c r="B15" s="338" t="s">
        <v>560</v>
      </c>
      <c r="C15" s="191" t="s">
        <v>1269</v>
      </c>
      <c r="D15" s="103" t="s">
        <v>1270</v>
      </c>
      <c r="E15" s="140"/>
    </row>
    <row r="16" spans="1:5" ht="15.75" x14ac:dyDescent="0.25">
      <c r="A16" s="21" t="s">
        <v>825</v>
      </c>
      <c r="B16" s="338"/>
      <c r="C16" s="196" t="s">
        <v>1202</v>
      </c>
      <c r="D16" s="174" t="s">
        <v>1271</v>
      </c>
      <c r="E16" s="140"/>
    </row>
    <row r="17" spans="1:5" ht="30.75" customHeight="1" x14ac:dyDescent="0.25">
      <c r="A17" s="175" t="s">
        <v>563</v>
      </c>
      <c r="B17" s="104" t="s">
        <v>602</v>
      </c>
      <c r="C17" s="91" t="s">
        <v>543</v>
      </c>
      <c r="D17" s="103" t="s">
        <v>1272</v>
      </c>
      <c r="E17" s="140"/>
    </row>
    <row r="18" spans="1:5" ht="93" customHeight="1" x14ac:dyDescent="0.25">
      <c r="A18" s="137" t="s">
        <v>566</v>
      </c>
      <c r="B18" s="104" t="s">
        <v>567</v>
      </c>
      <c r="C18" s="91" t="s">
        <v>711</v>
      </c>
      <c r="D18" s="103" t="s">
        <v>981</v>
      </c>
      <c r="E18" s="140"/>
    </row>
    <row r="19" spans="1:5" ht="47.25" x14ac:dyDescent="0.25">
      <c r="A19" s="137" t="s">
        <v>570</v>
      </c>
      <c r="B19" s="104" t="s">
        <v>571</v>
      </c>
      <c r="C19" s="91" t="s">
        <v>1256</v>
      </c>
      <c r="D19" s="103" t="s">
        <v>543</v>
      </c>
      <c r="E19" s="140"/>
    </row>
    <row r="20" spans="1:5" ht="50.25" x14ac:dyDescent="0.25">
      <c r="A20" s="137" t="s">
        <v>573</v>
      </c>
      <c r="B20" s="104" t="s">
        <v>574</v>
      </c>
      <c r="C20" s="91" t="s">
        <v>543</v>
      </c>
      <c r="D20" s="103" t="s">
        <v>1273</v>
      </c>
      <c r="E20" s="140"/>
    </row>
    <row r="21" spans="1:5" ht="21" customHeight="1" x14ac:dyDescent="0.25">
      <c r="A21" s="137" t="s">
        <v>576</v>
      </c>
      <c r="B21" s="104" t="s">
        <v>577</v>
      </c>
      <c r="C21" s="91" t="s">
        <v>1274</v>
      </c>
      <c r="D21" s="103" t="s">
        <v>1257</v>
      </c>
      <c r="E21" s="140"/>
    </row>
    <row r="22" spans="1:5" ht="110.25" x14ac:dyDescent="0.25">
      <c r="A22" s="137" t="s">
        <v>580</v>
      </c>
      <c r="B22" s="104" t="s">
        <v>609</v>
      </c>
      <c r="C22" s="280" t="s">
        <v>2193</v>
      </c>
      <c r="D22" s="103" t="s">
        <v>583</v>
      </c>
      <c r="E22" s="140"/>
    </row>
    <row r="23" spans="1:5" ht="15.75" x14ac:dyDescent="0.25">
      <c r="A23" s="99"/>
      <c r="B23" s="47"/>
      <c r="C23" s="47"/>
      <c r="D23" s="47"/>
      <c r="E23" s="140"/>
    </row>
    <row r="24" spans="1:5" s="149" customFormat="1" ht="34.5" customHeight="1" x14ac:dyDescent="0.25">
      <c r="A24" s="296" t="s">
        <v>584</v>
      </c>
      <c r="B24" s="296"/>
      <c r="C24" s="296"/>
      <c r="D24" s="296"/>
      <c r="E24" s="148"/>
    </row>
    <row r="25" spans="1:5" ht="214.5" customHeight="1" x14ac:dyDescent="0.25">
      <c r="A25" s="309" t="s">
        <v>2192</v>
      </c>
      <c r="B25" s="309"/>
      <c r="C25" s="309"/>
      <c r="D25" s="309"/>
      <c r="E25" s="14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row r="38" spans="1:4" x14ac:dyDescent="0.25">
      <c r="A38" s="102"/>
      <c r="B38" s="150"/>
      <c r="C38" s="150"/>
      <c r="D38" s="150"/>
    </row>
  </sheetData>
  <mergeCells count="9">
    <mergeCell ref="B15:B16"/>
    <mergeCell ref="A24:D24"/>
    <mergeCell ref="A25:D25"/>
    <mergeCell ref="A2:D2"/>
    <mergeCell ref="B3:B4"/>
    <mergeCell ref="B5:D5"/>
    <mergeCell ref="B10:B11"/>
    <mergeCell ref="A12:A13"/>
    <mergeCell ref="B12:B13"/>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486"/>
  <sheetViews>
    <sheetView topLeftCell="A13" workbookViewId="0">
      <selection activeCell="B8" sqref="B8"/>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30.75" customHeight="1" x14ac:dyDescent="0.25">
      <c r="A2" s="289" t="s">
        <v>587</v>
      </c>
      <c r="B2" s="289"/>
      <c r="C2" s="289"/>
      <c r="D2" s="289"/>
    </row>
    <row r="3" spans="1:5" ht="15.75" customHeight="1" x14ac:dyDescent="0.25">
      <c r="A3" s="62"/>
      <c r="B3" s="294" t="s">
        <v>29</v>
      </c>
      <c r="C3" s="50" t="s">
        <v>534</v>
      </c>
      <c r="D3" s="62"/>
    </row>
    <row r="4" spans="1:5" ht="17.25" customHeight="1" x14ac:dyDescent="0.25">
      <c r="A4" s="58"/>
      <c r="B4" s="294"/>
      <c r="C4" s="50" t="s">
        <v>535</v>
      </c>
      <c r="D4" s="58"/>
    </row>
    <row r="5" spans="1:5" ht="21.75" customHeight="1" x14ac:dyDescent="0.25">
      <c r="A5" s="1"/>
      <c r="B5" s="299" t="s">
        <v>642</v>
      </c>
      <c r="C5" s="299"/>
      <c r="D5" s="299"/>
      <c r="E5" s="63"/>
    </row>
    <row r="6" spans="1:5" ht="15.75" x14ac:dyDescent="0.25">
      <c r="A6" s="9" t="s">
        <v>537</v>
      </c>
      <c r="B6" s="9" t="s">
        <v>538</v>
      </c>
      <c r="C6" s="9" t="s">
        <v>539</v>
      </c>
      <c r="D6" s="9" t="s">
        <v>10</v>
      </c>
    </row>
    <row r="7" spans="1:5" ht="31.5" x14ac:dyDescent="0.25">
      <c r="A7" s="40" t="s">
        <v>540</v>
      </c>
      <c r="B7" s="64" t="s">
        <v>541</v>
      </c>
      <c r="C7" s="40" t="s">
        <v>542</v>
      </c>
      <c r="D7" s="38" t="s">
        <v>635</v>
      </c>
    </row>
    <row r="8" spans="1:5" ht="151.15" customHeight="1" x14ac:dyDescent="0.25">
      <c r="A8" s="40" t="s">
        <v>544</v>
      </c>
      <c r="B8" s="14" t="s">
        <v>8</v>
      </c>
      <c r="C8" s="10" t="s">
        <v>591</v>
      </c>
      <c r="D8" s="14" t="s">
        <v>636</v>
      </c>
    </row>
    <row r="9" spans="1:5" ht="15.75" x14ac:dyDescent="0.25">
      <c r="A9" s="40" t="s">
        <v>547</v>
      </c>
      <c r="B9" s="14" t="s">
        <v>9</v>
      </c>
      <c r="C9" s="10" t="s">
        <v>643</v>
      </c>
      <c r="D9" s="14" t="s">
        <v>644</v>
      </c>
    </row>
    <row r="10" spans="1:5" ht="66.599999999999994" customHeight="1" x14ac:dyDescent="0.25">
      <c r="A10" s="40" t="s">
        <v>549</v>
      </c>
      <c r="B10" s="14" t="s">
        <v>550</v>
      </c>
      <c r="C10" s="10" t="s">
        <v>624</v>
      </c>
      <c r="D10" s="14" t="s">
        <v>596</v>
      </c>
    </row>
    <row r="11" spans="1:5" ht="63" x14ac:dyDescent="0.25">
      <c r="A11" s="40" t="s">
        <v>552</v>
      </c>
      <c r="B11" s="20" t="s">
        <v>597</v>
      </c>
      <c r="C11" s="10" t="s">
        <v>645</v>
      </c>
      <c r="D11" s="14" t="s">
        <v>599</v>
      </c>
    </row>
    <row r="12" spans="1:5" ht="35.25" customHeight="1" x14ac:dyDescent="0.25">
      <c r="A12" s="40" t="s">
        <v>556</v>
      </c>
      <c r="B12" s="14" t="s">
        <v>557</v>
      </c>
      <c r="C12" s="10" t="s">
        <v>646</v>
      </c>
      <c r="D12" s="66" t="s">
        <v>543</v>
      </c>
    </row>
    <row r="13" spans="1:5" ht="60.75" customHeight="1" x14ac:dyDescent="0.25">
      <c r="A13" s="40" t="s">
        <v>559</v>
      </c>
      <c r="B13" s="14" t="s">
        <v>560</v>
      </c>
      <c r="C13" s="10" t="s">
        <v>647</v>
      </c>
      <c r="D13" s="39" t="s">
        <v>543</v>
      </c>
    </row>
    <row r="14" spans="1:5" ht="30.75" customHeight="1" x14ac:dyDescent="0.25">
      <c r="A14" s="40" t="s">
        <v>563</v>
      </c>
      <c r="B14" s="38" t="s">
        <v>602</v>
      </c>
      <c r="C14" s="40" t="s">
        <v>543</v>
      </c>
      <c r="D14" s="39" t="s">
        <v>543</v>
      </c>
    </row>
    <row r="15" spans="1:5" ht="78" customHeight="1" x14ac:dyDescent="0.25">
      <c r="A15" s="40" t="s">
        <v>566</v>
      </c>
      <c r="B15" s="38" t="s">
        <v>567</v>
      </c>
      <c r="C15" s="40" t="s">
        <v>603</v>
      </c>
      <c r="D15" s="14" t="s">
        <v>604</v>
      </c>
    </row>
    <row r="16" spans="1:5" ht="94.5" x14ac:dyDescent="0.25">
      <c r="A16" s="40" t="s">
        <v>570</v>
      </c>
      <c r="B16" s="38" t="s">
        <v>571</v>
      </c>
      <c r="C16" s="40" t="s">
        <v>605</v>
      </c>
      <c r="D16" s="38" t="s">
        <v>629</v>
      </c>
    </row>
    <row r="17" spans="1:4" ht="31.5" x14ac:dyDescent="0.25">
      <c r="A17" s="40" t="s">
        <v>573</v>
      </c>
      <c r="B17" s="38" t="s">
        <v>574</v>
      </c>
      <c r="C17" s="40" t="s">
        <v>543</v>
      </c>
      <c r="D17" s="39" t="s">
        <v>543</v>
      </c>
    </row>
    <row r="18" spans="1:4" ht="31.5" x14ac:dyDescent="0.25">
      <c r="A18" s="40" t="s">
        <v>576</v>
      </c>
      <c r="B18" s="38" t="s">
        <v>577</v>
      </c>
      <c r="C18" s="40" t="s">
        <v>648</v>
      </c>
      <c r="D18" s="38" t="s">
        <v>543</v>
      </c>
    </row>
    <row r="19" spans="1:4" ht="157.5" x14ac:dyDescent="0.25">
      <c r="A19" s="40" t="s">
        <v>580</v>
      </c>
      <c r="B19" s="38" t="s">
        <v>609</v>
      </c>
      <c r="C19" s="40" t="s">
        <v>610</v>
      </c>
      <c r="D19" s="38" t="s">
        <v>583</v>
      </c>
    </row>
    <row r="20" spans="1:4" ht="12.75" customHeight="1" x14ac:dyDescent="0.25">
      <c r="A20" s="57"/>
      <c r="B20" s="58"/>
      <c r="C20" s="58"/>
      <c r="D20" s="58"/>
    </row>
    <row r="21" spans="1:4" ht="48.75" customHeight="1" x14ac:dyDescent="0.25">
      <c r="A21" s="300" t="s">
        <v>611</v>
      </c>
      <c r="B21" s="300"/>
      <c r="C21" s="300"/>
      <c r="D21" s="300"/>
    </row>
    <row r="22" spans="1:4" s="67" customFormat="1" ht="24.75" customHeight="1" x14ac:dyDescent="0.25">
      <c r="A22" s="301" t="s">
        <v>612</v>
      </c>
      <c r="B22" s="301"/>
      <c r="C22" s="301"/>
      <c r="D22" s="301"/>
    </row>
    <row r="23" spans="1:4" ht="240.75" customHeight="1" x14ac:dyDescent="0.25">
      <c r="A23" s="298" t="s">
        <v>613</v>
      </c>
      <c r="B23" s="298"/>
      <c r="C23" s="298"/>
      <c r="D23" s="298"/>
    </row>
    <row r="24" spans="1:4" ht="13.5" customHeight="1" x14ac:dyDescent="0.25">
      <c r="A24" s="68"/>
      <c r="B24" s="68"/>
      <c r="C24" s="68"/>
      <c r="D24" s="68"/>
    </row>
    <row r="25" spans="1:4" ht="34.5" customHeight="1" x14ac:dyDescent="0.25">
      <c r="A25" s="298" t="s">
        <v>649</v>
      </c>
      <c r="B25" s="298"/>
      <c r="C25" s="298"/>
      <c r="D25" s="298"/>
    </row>
    <row r="26" spans="1:4" ht="45.75" x14ac:dyDescent="0.25">
      <c r="A26" s="69" t="s">
        <v>615</v>
      </c>
      <c r="B26" s="70" t="s">
        <v>616</v>
      </c>
      <c r="C26" s="93"/>
      <c r="D26" s="72"/>
    </row>
    <row r="27" spans="1:4" x14ac:dyDescent="0.25">
      <c r="A27" s="78">
        <v>241</v>
      </c>
      <c r="B27" s="79">
        <f t="shared" ref="B27:B90" si="0">420+(A27-1)*0.0125</f>
        <v>423</v>
      </c>
      <c r="C27" s="75"/>
      <c r="D27" s="75"/>
    </row>
    <row r="28" spans="1:4" x14ac:dyDescent="0.25">
      <c r="A28" s="78">
        <v>242</v>
      </c>
      <c r="B28" s="79">
        <f t="shared" si="0"/>
        <v>423.01249999999999</v>
      </c>
      <c r="C28" s="75"/>
      <c r="D28" s="75"/>
    </row>
    <row r="29" spans="1:4" x14ac:dyDescent="0.25">
      <c r="A29" s="78">
        <v>243</v>
      </c>
      <c r="B29" s="79">
        <f t="shared" si="0"/>
        <v>423.02499999999998</v>
      </c>
      <c r="C29" s="75"/>
      <c r="D29" s="75"/>
    </row>
    <row r="30" spans="1:4" x14ac:dyDescent="0.25">
      <c r="A30" s="78">
        <v>244</v>
      </c>
      <c r="B30" s="79">
        <f t="shared" si="0"/>
        <v>423.03750000000002</v>
      </c>
      <c r="C30" s="75"/>
      <c r="D30" s="75"/>
    </row>
    <row r="31" spans="1:4" x14ac:dyDescent="0.25">
      <c r="A31" s="78">
        <v>245</v>
      </c>
      <c r="B31" s="79">
        <f t="shared" si="0"/>
        <v>423.05</v>
      </c>
      <c r="C31" s="75"/>
      <c r="D31" s="75"/>
    </row>
    <row r="32" spans="1:4" x14ac:dyDescent="0.25">
      <c r="A32" s="78">
        <v>246</v>
      </c>
      <c r="B32" s="79">
        <f t="shared" si="0"/>
        <v>423.0625</v>
      </c>
    </row>
    <row r="33" spans="1:2" x14ac:dyDescent="0.25">
      <c r="A33" s="78">
        <v>247</v>
      </c>
      <c r="B33" s="79">
        <f t="shared" si="0"/>
        <v>423.07499999999999</v>
      </c>
    </row>
    <row r="34" spans="1:2" x14ac:dyDescent="0.25">
      <c r="A34" s="78">
        <v>248</v>
      </c>
      <c r="B34" s="79">
        <f t="shared" si="0"/>
        <v>423.08749999999998</v>
      </c>
    </row>
    <row r="35" spans="1:2" x14ac:dyDescent="0.25">
      <c r="A35" s="78">
        <v>249</v>
      </c>
      <c r="B35" s="79">
        <f t="shared" si="0"/>
        <v>423.1</v>
      </c>
    </row>
    <row r="36" spans="1:2" x14ac:dyDescent="0.25">
      <c r="A36" s="78">
        <v>250</v>
      </c>
      <c r="B36" s="79">
        <f t="shared" si="0"/>
        <v>423.11250000000001</v>
      </c>
    </row>
    <row r="37" spans="1:2" x14ac:dyDescent="0.25">
      <c r="A37" s="78">
        <v>251</v>
      </c>
      <c r="B37" s="79">
        <f t="shared" si="0"/>
        <v>423.125</v>
      </c>
    </row>
    <row r="38" spans="1:2" x14ac:dyDescent="0.25">
      <c r="A38" s="78">
        <v>252</v>
      </c>
      <c r="B38" s="79">
        <f t="shared" si="0"/>
        <v>423.13749999999999</v>
      </c>
    </row>
    <row r="39" spans="1:2" x14ac:dyDescent="0.25">
      <c r="A39" s="78">
        <v>253</v>
      </c>
      <c r="B39" s="79">
        <f t="shared" si="0"/>
        <v>423.15</v>
      </c>
    </row>
    <row r="40" spans="1:2" x14ac:dyDescent="0.25">
      <c r="A40" s="78">
        <v>254</v>
      </c>
      <c r="B40" s="79">
        <f t="shared" si="0"/>
        <v>423.16250000000002</v>
      </c>
    </row>
    <row r="41" spans="1:2" x14ac:dyDescent="0.25">
      <c r="A41" s="78">
        <v>255</v>
      </c>
      <c r="B41" s="79">
        <f t="shared" si="0"/>
        <v>423.17500000000001</v>
      </c>
    </row>
    <row r="42" spans="1:2" x14ac:dyDescent="0.25">
      <c r="A42" s="78">
        <v>256</v>
      </c>
      <c r="B42" s="79">
        <f t="shared" si="0"/>
        <v>423.1875</v>
      </c>
    </row>
    <row r="43" spans="1:2" x14ac:dyDescent="0.25">
      <c r="A43" s="78">
        <v>257</v>
      </c>
      <c r="B43" s="79">
        <f t="shared" si="0"/>
        <v>423.2</v>
      </c>
    </row>
    <row r="44" spans="1:2" x14ac:dyDescent="0.25">
      <c r="A44" s="78">
        <v>258</v>
      </c>
      <c r="B44" s="79">
        <f t="shared" si="0"/>
        <v>423.21249999999998</v>
      </c>
    </row>
    <row r="45" spans="1:2" x14ac:dyDescent="0.25">
      <c r="A45" s="78">
        <v>259</v>
      </c>
      <c r="B45" s="79">
        <f t="shared" si="0"/>
        <v>423.22500000000002</v>
      </c>
    </row>
    <row r="46" spans="1:2" x14ac:dyDescent="0.25">
      <c r="A46" s="78">
        <v>260</v>
      </c>
      <c r="B46" s="79">
        <f t="shared" si="0"/>
        <v>423.23750000000001</v>
      </c>
    </row>
    <row r="47" spans="1:2" x14ac:dyDescent="0.25">
      <c r="A47" s="78">
        <v>261</v>
      </c>
      <c r="B47" s="79">
        <f t="shared" si="0"/>
        <v>423.25</v>
      </c>
    </row>
    <row r="48" spans="1:2" x14ac:dyDescent="0.25">
      <c r="A48" s="78">
        <v>262</v>
      </c>
      <c r="B48" s="79">
        <f t="shared" si="0"/>
        <v>423.26249999999999</v>
      </c>
    </row>
    <row r="49" spans="1:2" x14ac:dyDescent="0.25">
      <c r="A49" s="78">
        <v>263</v>
      </c>
      <c r="B49" s="79">
        <f t="shared" si="0"/>
        <v>423.27499999999998</v>
      </c>
    </row>
    <row r="50" spans="1:2" x14ac:dyDescent="0.25">
      <c r="A50" s="78">
        <v>264</v>
      </c>
      <c r="B50" s="79">
        <f t="shared" si="0"/>
        <v>423.28750000000002</v>
      </c>
    </row>
    <row r="51" spans="1:2" x14ac:dyDescent="0.25">
      <c r="A51" s="78">
        <v>265</v>
      </c>
      <c r="B51" s="79">
        <f t="shared" si="0"/>
        <v>423.3</v>
      </c>
    </row>
    <row r="52" spans="1:2" x14ac:dyDescent="0.25">
      <c r="A52" s="78">
        <v>266</v>
      </c>
      <c r="B52" s="79">
        <f t="shared" si="0"/>
        <v>423.3125</v>
      </c>
    </row>
    <row r="53" spans="1:2" x14ac:dyDescent="0.25">
      <c r="A53" s="78">
        <v>267</v>
      </c>
      <c r="B53" s="79">
        <f t="shared" si="0"/>
        <v>423.32499999999999</v>
      </c>
    </row>
    <row r="54" spans="1:2" x14ac:dyDescent="0.25">
      <c r="A54" s="78">
        <v>268</v>
      </c>
      <c r="B54" s="79">
        <f t="shared" si="0"/>
        <v>423.33749999999998</v>
      </c>
    </row>
    <row r="55" spans="1:2" x14ac:dyDescent="0.25">
      <c r="A55" s="78">
        <v>269</v>
      </c>
      <c r="B55" s="79">
        <f t="shared" si="0"/>
        <v>423.35</v>
      </c>
    </row>
    <row r="56" spans="1:2" x14ac:dyDescent="0.25">
      <c r="A56" s="78">
        <v>270</v>
      </c>
      <c r="B56" s="79">
        <f t="shared" si="0"/>
        <v>423.36250000000001</v>
      </c>
    </row>
    <row r="57" spans="1:2" x14ac:dyDescent="0.25">
      <c r="A57" s="78">
        <v>271</v>
      </c>
      <c r="B57" s="79">
        <f t="shared" si="0"/>
        <v>423.375</v>
      </c>
    </row>
    <row r="58" spans="1:2" x14ac:dyDescent="0.25">
      <c r="A58" s="78">
        <v>272</v>
      </c>
      <c r="B58" s="79">
        <f t="shared" si="0"/>
        <v>423.38749999999999</v>
      </c>
    </row>
    <row r="59" spans="1:2" x14ac:dyDescent="0.25">
      <c r="A59" s="78">
        <v>273</v>
      </c>
      <c r="B59" s="79">
        <f t="shared" si="0"/>
        <v>423.4</v>
      </c>
    </row>
    <row r="60" spans="1:2" x14ac:dyDescent="0.25">
      <c r="A60" s="78">
        <v>274</v>
      </c>
      <c r="B60" s="79">
        <f t="shared" si="0"/>
        <v>423.41250000000002</v>
      </c>
    </row>
    <row r="61" spans="1:2" x14ac:dyDescent="0.25">
      <c r="A61" s="78">
        <v>275</v>
      </c>
      <c r="B61" s="79">
        <f t="shared" si="0"/>
        <v>423.42500000000001</v>
      </c>
    </row>
    <row r="62" spans="1:2" x14ac:dyDescent="0.25">
      <c r="A62" s="78">
        <v>276</v>
      </c>
      <c r="B62" s="79">
        <f t="shared" si="0"/>
        <v>423.4375</v>
      </c>
    </row>
    <row r="63" spans="1:2" x14ac:dyDescent="0.25">
      <c r="A63" s="78">
        <v>277</v>
      </c>
      <c r="B63" s="79">
        <f t="shared" si="0"/>
        <v>423.45</v>
      </c>
    </row>
    <row r="64" spans="1:2" x14ac:dyDescent="0.25">
      <c r="A64" s="78">
        <v>278</v>
      </c>
      <c r="B64" s="79">
        <f t="shared" si="0"/>
        <v>423.46249999999998</v>
      </c>
    </row>
    <row r="65" spans="1:2" x14ac:dyDescent="0.25">
      <c r="A65" s="78">
        <v>279</v>
      </c>
      <c r="B65" s="79">
        <f t="shared" si="0"/>
        <v>423.47500000000002</v>
      </c>
    </row>
    <row r="66" spans="1:2" x14ac:dyDescent="0.25">
      <c r="A66" s="78">
        <v>280</v>
      </c>
      <c r="B66" s="79">
        <f t="shared" si="0"/>
        <v>423.48750000000001</v>
      </c>
    </row>
    <row r="67" spans="1:2" x14ac:dyDescent="0.25">
      <c r="A67" s="78">
        <v>281</v>
      </c>
      <c r="B67" s="79">
        <f t="shared" si="0"/>
        <v>423.5</v>
      </c>
    </row>
    <row r="68" spans="1:2" x14ac:dyDescent="0.25">
      <c r="A68" s="78">
        <v>282</v>
      </c>
      <c r="B68" s="79">
        <f t="shared" si="0"/>
        <v>423.51249999999999</v>
      </c>
    </row>
    <row r="69" spans="1:2" x14ac:dyDescent="0.25">
      <c r="A69" s="78">
        <v>283</v>
      </c>
      <c r="B69" s="79">
        <f t="shared" si="0"/>
        <v>423.52499999999998</v>
      </c>
    </row>
    <row r="70" spans="1:2" x14ac:dyDescent="0.25">
      <c r="A70" s="78">
        <v>284</v>
      </c>
      <c r="B70" s="79">
        <f t="shared" si="0"/>
        <v>423.53750000000002</v>
      </c>
    </row>
    <row r="71" spans="1:2" x14ac:dyDescent="0.25">
      <c r="A71" s="78">
        <v>285</v>
      </c>
      <c r="B71" s="79">
        <f t="shared" si="0"/>
        <v>423.55</v>
      </c>
    </row>
    <row r="72" spans="1:2" x14ac:dyDescent="0.25">
      <c r="A72" s="78">
        <v>286</v>
      </c>
      <c r="B72" s="79">
        <f t="shared" si="0"/>
        <v>423.5625</v>
      </c>
    </row>
    <row r="73" spans="1:2" x14ac:dyDescent="0.25">
      <c r="A73" s="78">
        <v>287</v>
      </c>
      <c r="B73" s="79">
        <f t="shared" si="0"/>
        <v>423.57499999999999</v>
      </c>
    </row>
    <row r="74" spans="1:2" x14ac:dyDescent="0.25">
      <c r="A74" s="78">
        <v>288</v>
      </c>
      <c r="B74" s="79">
        <f t="shared" si="0"/>
        <v>423.58749999999998</v>
      </c>
    </row>
    <row r="75" spans="1:2" x14ac:dyDescent="0.25">
      <c r="A75" s="78">
        <v>289</v>
      </c>
      <c r="B75" s="79">
        <f t="shared" si="0"/>
        <v>423.6</v>
      </c>
    </row>
    <row r="76" spans="1:2" x14ac:dyDescent="0.25">
      <c r="A76" s="78">
        <v>290</v>
      </c>
      <c r="B76" s="79">
        <f t="shared" si="0"/>
        <v>423.61250000000001</v>
      </c>
    </row>
    <row r="77" spans="1:2" x14ac:dyDescent="0.25">
      <c r="A77" s="78">
        <v>291</v>
      </c>
      <c r="B77" s="79">
        <f t="shared" si="0"/>
        <v>423.625</v>
      </c>
    </row>
    <row r="78" spans="1:2" x14ac:dyDescent="0.25">
      <c r="A78" s="78">
        <v>292</v>
      </c>
      <c r="B78" s="79">
        <f t="shared" si="0"/>
        <v>423.63749999999999</v>
      </c>
    </row>
    <row r="79" spans="1:2" x14ac:dyDescent="0.25">
      <c r="A79" s="78">
        <v>293</v>
      </c>
      <c r="B79" s="79">
        <f t="shared" si="0"/>
        <v>423.65</v>
      </c>
    </row>
    <row r="80" spans="1:2" x14ac:dyDescent="0.25">
      <c r="A80" s="78">
        <v>294</v>
      </c>
      <c r="B80" s="79">
        <f t="shared" si="0"/>
        <v>423.66250000000002</v>
      </c>
    </row>
    <row r="81" spans="1:2" x14ac:dyDescent="0.25">
      <c r="A81" s="78">
        <v>295</v>
      </c>
      <c r="B81" s="79">
        <f t="shared" si="0"/>
        <v>423.67500000000001</v>
      </c>
    </row>
    <row r="82" spans="1:2" x14ac:dyDescent="0.25">
      <c r="A82" s="78">
        <v>296</v>
      </c>
      <c r="B82" s="79">
        <f t="shared" si="0"/>
        <v>423.6875</v>
      </c>
    </row>
    <row r="83" spans="1:2" x14ac:dyDescent="0.25">
      <c r="A83" s="78">
        <v>297</v>
      </c>
      <c r="B83" s="79">
        <f t="shared" si="0"/>
        <v>423.7</v>
      </c>
    </row>
    <row r="84" spans="1:2" x14ac:dyDescent="0.25">
      <c r="A84" s="78">
        <v>298</v>
      </c>
      <c r="B84" s="79">
        <f t="shared" si="0"/>
        <v>423.71249999999998</v>
      </c>
    </row>
    <row r="85" spans="1:2" x14ac:dyDescent="0.25">
      <c r="A85" s="78">
        <v>299</v>
      </c>
      <c r="B85" s="79">
        <f t="shared" si="0"/>
        <v>423.72500000000002</v>
      </c>
    </row>
    <row r="86" spans="1:2" x14ac:dyDescent="0.25">
      <c r="A86" s="78">
        <v>300</v>
      </c>
      <c r="B86" s="79">
        <f t="shared" si="0"/>
        <v>423.73750000000001</v>
      </c>
    </row>
    <row r="87" spans="1:2" x14ac:dyDescent="0.25">
      <c r="A87" s="78">
        <v>301</v>
      </c>
      <c r="B87" s="79">
        <f t="shared" si="0"/>
        <v>423.75</v>
      </c>
    </row>
    <row r="88" spans="1:2" x14ac:dyDescent="0.25">
      <c r="A88" s="78">
        <v>302</v>
      </c>
      <c r="B88" s="79">
        <f t="shared" si="0"/>
        <v>423.76249999999999</v>
      </c>
    </row>
    <row r="89" spans="1:2" x14ac:dyDescent="0.25">
      <c r="A89" s="78">
        <v>303</v>
      </c>
      <c r="B89" s="79">
        <f t="shared" si="0"/>
        <v>423.77499999999998</v>
      </c>
    </row>
    <row r="90" spans="1:2" x14ac:dyDescent="0.25">
      <c r="A90" s="78">
        <v>304</v>
      </c>
      <c r="B90" s="79">
        <f t="shared" si="0"/>
        <v>423.78750000000002</v>
      </c>
    </row>
    <row r="91" spans="1:2" x14ac:dyDescent="0.25">
      <c r="A91" s="78">
        <v>305</v>
      </c>
      <c r="B91" s="79">
        <f t="shared" ref="B91:B154" si="1">420+(A91-1)*0.0125</f>
        <v>423.8</v>
      </c>
    </row>
    <row r="92" spans="1:2" x14ac:dyDescent="0.25">
      <c r="A92" s="78">
        <v>306</v>
      </c>
      <c r="B92" s="79">
        <f t="shared" si="1"/>
        <v>423.8125</v>
      </c>
    </row>
    <row r="93" spans="1:2" x14ac:dyDescent="0.25">
      <c r="A93" s="78">
        <v>307</v>
      </c>
      <c r="B93" s="79">
        <f t="shared" si="1"/>
        <v>423.82499999999999</v>
      </c>
    </row>
    <row r="94" spans="1:2" x14ac:dyDescent="0.25">
      <c r="A94" s="78">
        <v>308</v>
      </c>
      <c r="B94" s="79">
        <f t="shared" si="1"/>
        <v>423.83749999999998</v>
      </c>
    </row>
    <row r="95" spans="1:2" x14ac:dyDescent="0.25">
      <c r="A95" s="78">
        <v>309</v>
      </c>
      <c r="B95" s="79">
        <f t="shared" si="1"/>
        <v>423.85</v>
      </c>
    </row>
    <row r="96" spans="1:2" x14ac:dyDescent="0.25">
      <c r="A96" s="78">
        <v>310</v>
      </c>
      <c r="B96" s="79">
        <f t="shared" si="1"/>
        <v>423.86250000000001</v>
      </c>
    </row>
    <row r="97" spans="1:2" x14ac:dyDescent="0.25">
      <c r="A97" s="78">
        <v>311</v>
      </c>
      <c r="B97" s="79">
        <f t="shared" si="1"/>
        <v>423.875</v>
      </c>
    </row>
    <row r="98" spans="1:2" x14ac:dyDescent="0.25">
      <c r="A98" s="78">
        <v>312</v>
      </c>
      <c r="B98" s="79">
        <f t="shared" si="1"/>
        <v>423.88749999999999</v>
      </c>
    </row>
    <row r="99" spans="1:2" x14ac:dyDescent="0.25">
      <c r="A99" s="78">
        <v>313</v>
      </c>
      <c r="B99" s="79">
        <f t="shared" si="1"/>
        <v>423.9</v>
      </c>
    </row>
    <row r="100" spans="1:2" x14ac:dyDescent="0.25">
      <c r="A100" s="78">
        <v>314</v>
      </c>
      <c r="B100" s="79">
        <f t="shared" si="1"/>
        <v>423.91250000000002</v>
      </c>
    </row>
    <row r="101" spans="1:2" x14ac:dyDescent="0.25">
      <c r="A101" s="78">
        <v>315</v>
      </c>
      <c r="B101" s="79">
        <f t="shared" si="1"/>
        <v>423.92500000000001</v>
      </c>
    </row>
    <row r="102" spans="1:2" x14ac:dyDescent="0.25">
      <c r="A102" s="78">
        <v>316</v>
      </c>
      <c r="B102" s="79">
        <f t="shared" si="1"/>
        <v>423.9375</v>
      </c>
    </row>
    <row r="103" spans="1:2" x14ac:dyDescent="0.25">
      <c r="A103" s="78">
        <v>317</v>
      </c>
      <c r="B103" s="79">
        <f t="shared" si="1"/>
        <v>423.95</v>
      </c>
    </row>
    <row r="104" spans="1:2" x14ac:dyDescent="0.25">
      <c r="A104" s="78">
        <v>318</v>
      </c>
      <c r="B104" s="79">
        <f t="shared" si="1"/>
        <v>423.96249999999998</v>
      </c>
    </row>
    <row r="105" spans="1:2" x14ac:dyDescent="0.25">
      <c r="A105" s="78">
        <v>319</v>
      </c>
      <c r="B105" s="79">
        <f t="shared" si="1"/>
        <v>423.97500000000002</v>
      </c>
    </row>
    <row r="106" spans="1:2" x14ac:dyDescent="0.25">
      <c r="A106" s="78">
        <v>320</v>
      </c>
      <c r="B106" s="79">
        <f t="shared" si="1"/>
        <v>423.98750000000001</v>
      </c>
    </row>
    <row r="107" spans="1:2" x14ac:dyDescent="0.25">
      <c r="A107" s="78">
        <v>321</v>
      </c>
      <c r="B107" s="79">
        <f t="shared" si="1"/>
        <v>424</v>
      </c>
    </row>
    <row r="108" spans="1:2" x14ac:dyDescent="0.25">
      <c r="A108" s="78">
        <v>322</v>
      </c>
      <c r="B108" s="79">
        <f t="shared" si="1"/>
        <v>424.01249999999999</v>
      </c>
    </row>
    <row r="109" spans="1:2" x14ac:dyDescent="0.25">
      <c r="A109" s="78">
        <v>323</v>
      </c>
      <c r="B109" s="79">
        <f t="shared" si="1"/>
        <v>424.02499999999998</v>
      </c>
    </row>
    <row r="110" spans="1:2" x14ac:dyDescent="0.25">
      <c r="A110" s="78">
        <v>324</v>
      </c>
      <c r="B110" s="79">
        <f t="shared" si="1"/>
        <v>424.03750000000002</v>
      </c>
    </row>
    <row r="111" spans="1:2" x14ac:dyDescent="0.25">
      <c r="A111" s="78">
        <v>325</v>
      </c>
      <c r="B111" s="79">
        <f t="shared" si="1"/>
        <v>424.05</v>
      </c>
    </row>
    <row r="112" spans="1:2" x14ac:dyDescent="0.25">
      <c r="A112" s="78">
        <v>326</v>
      </c>
      <c r="B112" s="79">
        <f t="shared" si="1"/>
        <v>424.0625</v>
      </c>
    </row>
    <row r="113" spans="1:2" x14ac:dyDescent="0.25">
      <c r="A113" s="78">
        <v>327</v>
      </c>
      <c r="B113" s="79">
        <f t="shared" si="1"/>
        <v>424.07499999999999</v>
      </c>
    </row>
    <row r="114" spans="1:2" x14ac:dyDescent="0.25">
      <c r="A114" s="78">
        <v>328</v>
      </c>
      <c r="B114" s="79">
        <f t="shared" si="1"/>
        <v>424.08749999999998</v>
      </c>
    </row>
    <row r="115" spans="1:2" x14ac:dyDescent="0.25">
      <c r="A115" s="78">
        <v>329</v>
      </c>
      <c r="B115" s="79">
        <f t="shared" si="1"/>
        <v>424.1</v>
      </c>
    </row>
    <row r="116" spans="1:2" x14ac:dyDescent="0.25">
      <c r="A116" s="78">
        <v>330</v>
      </c>
      <c r="B116" s="79">
        <f t="shared" si="1"/>
        <v>424.11250000000001</v>
      </c>
    </row>
    <row r="117" spans="1:2" x14ac:dyDescent="0.25">
      <c r="A117" s="78">
        <v>331</v>
      </c>
      <c r="B117" s="79">
        <f t="shared" si="1"/>
        <v>424.125</v>
      </c>
    </row>
    <row r="118" spans="1:2" x14ac:dyDescent="0.25">
      <c r="A118" s="78">
        <v>332</v>
      </c>
      <c r="B118" s="79">
        <f t="shared" si="1"/>
        <v>424.13749999999999</v>
      </c>
    </row>
    <row r="119" spans="1:2" x14ac:dyDescent="0.25">
      <c r="A119" s="78">
        <v>333</v>
      </c>
      <c r="B119" s="79">
        <f t="shared" si="1"/>
        <v>424.15</v>
      </c>
    </row>
    <row r="120" spans="1:2" x14ac:dyDescent="0.25">
      <c r="A120" s="78">
        <v>334</v>
      </c>
      <c r="B120" s="79">
        <f t="shared" si="1"/>
        <v>424.16250000000002</v>
      </c>
    </row>
    <row r="121" spans="1:2" x14ac:dyDescent="0.25">
      <c r="A121" s="78">
        <v>335</v>
      </c>
      <c r="B121" s="79">
        <f t="shared" si="1"/>
        <v>424.17500000000001</v>
      </c>
    </row>
    <row r="122" spans="1:2" x14ac:dyDescent="0.25">
      <c r="A122" s="78">
        <v>336</v>
      </c>
      <c r="B122" s="79">
        <f t="shared" si="1"/>
        <v>424.1875</v>
      </c>
    </row>
    <row r="123" spans="1:2" x14ac:dyDescent="0.25">
      <c r="A123" s="78">
        <v>337</v>
      </c>
      <c r="B123" s="79">
        <f t="shared" si="1"/>
        <v>424.2</v>
      </c>
    </row>
    <row r="124" spans="1:2" x14ac:dyDescent="0.25">
      <c r="A124" s="78">
        <v>338</v>
      </c>
      <c r="B124" s="79">
        <f t="shared" si="1"/>
        <v>424.21249999999998</v>
      </c>
    </row>
    <row r="125" spans="1:2" x14ac:dyDescent="0.25">
      <c r="A125" s="78">
        <v>339</v>
      </c>
      <c r="B125" s="79">
        <f t="shared" si="1"/>
        <v>424.22500000000002</v>
      </c>
    </row>
    <row r="126" spans="1:2" x14ac:dyDescent="0.25">
      <c r="A126" s="78">
        <v>340</v>
      </c>
      <c r="B126" s="79">
        <f t="shared" si="1"/>
        <v>424.23750000000001</v>
      </c>
    </row>
    <row r="127" spans="1:2" x14ac:dyDescent="0.25">
      <c r="A127" s="78">
        <v>341</v>
      </c>
      <c r="B127" s="79">
        <f t="shared" si="1"/>
        <v>424.25</v>
      </c>
    </row>
    <row r="128" spans="1:2" x14ac:dyDescent="0.25">
      <c r="A128" s="78">
        <v>342</v>
      </c>
      <c r="B128" s="79">
        <f t="shared" si="1"/>
        <v>424.26249999999999</v>
      </c>
    </row>
    <row r="129" spans="1:2" x14ac:dyDescent="0.25">
      <c r="A129" s="78">
        <v>343</v>
      </c>
      <c r="B129" s="79">
        <f t="shared" si="1"/>
        <v>424.27499999999998</v>
      </c>
    </row>
    <row r="130" spans="1:2" x14ac:dyDescent="0.25">
      <c r="A130" s="78">
        <v>344</v>
      </c>
      <c r="B130" s="79">
        <f t="shared" si="1"/>
        <v>424.28750000000002</v>
      </c>
    </row>
    <row r="131" spans="1:2" x14ac:dyDescent="0.25">
      <c r="A131" s="78">
        <v>345</v>
      </c>
      <c r="B131" s="79">
        <f t="shared" si="1"/>
        <v>424.3</v>
      </c>
    </row>
    <row r="132" spans="1:2" x14ac:dyDescent="0.25">
      <c r="A132" s="78">
        <v>346</v>
      </c>
      <c r="B132" s="79">
        <f t="shared" si="1"/>
        <v>424.3125</v>
      </c>
    </row>
    <row r="133" spans="1:2" x14ac:dyDescent="0.25">
      <c r="A133" s="78">
        <v>347</v>
      </c>
      <c r="B133" s="79">
        <f t="shared" si="1"/>
        <v>424.32499999999999</v>
      </c>
    </row>
    <row r="134" spans="1:2" x14ac:dyDescent="0.25">
      <c r="A134" s="78">
        <v>348</v>
      </c>
      <c r="B134" s="79">
        <f t="shared" si="1"/>
        <v>424.33749999999998</v>
      </c>
    </row>
    <row r="135" spans="1:2" x14ac:dyDescent="0.25">
      <c r="A135" s="78">
        <v>349</v>
      </c>
      <c r="B135" s="79">
        <f t="shared" si="1"/>
        <v>424.35</v>
      </c>
    </row>
    <row r="136" spans="1:2" x14ac:dyDescent="0.25">
      <c r="A136" s="78">
        <v>350</v>
      </c>
      <c r="B136" s="79">
        <f t="shared" si="1"/>
        <v>424.36250000000001</v>
      </c>
    </row>
    <row r="137" spans="1:2" x14ac:dyDescent="0.25">
      <c r="A137" s="78">
        <v>351</v>
      </c>
      <c r="B137" s="79">
        <f t="shared" si="1"/>
        <v>424.375</v>
      </c>
    </row>
    <row r="138" spans="1:2" x14ac:dyDescent="0.25">
      <c r="A138" s="78">
        <v>352</v>
      </c>
      <c r="B138" s="79">
        <f t="shared" si="1"/>
        <v>424.38749999999999</v>
      </c>
    </row>
    <row r="139" spans="1:2" x14ac:dyDescent="0.25">
      <c r="A139" s="78">
        <v>353</v>
      </c>
      <c r="B139" s="79">
        <f t="shared" si="1"/>
        <v>424.4</v>
      </c>
    </row>
    <row r="140" spans="1:2" x14ac:dyDescent="0.25">
      <c r="A140" s="78">
        <v>354</v>
      </c>
      <c r="B140" s="79">
        <f t="shared" si="1"/>
        <v>424.41250000000002</v>
      </c>
    </row>
    <row r="141" spans="1:2" x14ac:dyDescent="0.25">
      <c r="A141" s="78">
        <v>355</v>
      </c>
      <c r="B141" s="79">
        <f t="shared" si="1"/>
        <v>424.42500000000001</v>
      </c>
    </row>
    <row r="142" spans="1:2" x14ac:dyDescent="0.25">
      <c r="A142" s="78">
        <v>356</v>
      </c>
      <c r="B142" s="79">
        <f t="shared" si="1"/>
        <v>424.4375</v>
      </c>
    </row>
    <row r="143" spans="1:2" x14ac:dyDescent="0.25">
      <c r="A143" s="78">
        <v>357</v>
      </c>
      <c r="B143" s="79">
        <f t="shared" si="1"/>
        <v>424.45</v>
      </c>
    </row>
    <row r="144" spans="1:2" x14ac:dyDescent="0.25">
      <c r="A144" s="78">
        <v>358</v>
      </c>
      <c r="B144" s="79">
        <f t="shared" si="1"/>
        <v>424.46249999999998</v>
      </c>
    </row>
    <row r="145" spans="1:2" x14ac:dyDescent="0.25">
      <c r="A145" s="78">
        <v>359</v>
      </c>
      <c r="B145" s="79">
        <f t="shared" si="1"/>
        <v>424.47500000000002</v>
      </c>
    </row>
    <row r="146" spans="1:2" x14ac:dyDescent="0.25">
      <c r="A146" s="78">
        <v>360</v>
      </c>
      <c r="B146" s="79">
        <f t="shared" si="1"/>
        <v>424.48750000000001</v>
      </c>
    </row>
    <row r="147" spans="1:2" x14ac:dyDescent="0.25">
      <c r="A147" s="78">
        <v>361</v>
      </c>
      <c r="B147" s="79">
        <f t="shared" si="1"/>
        <v>424.5</v>
      </c>
    </row>
    <row r="148" spans="1:2" x14ac:dyDescent="0.25">
      <c r="A148" s="78">
        <v>362</v>
      </c>
      <c r="B148" s="79">
        <f t="shared" si="1"/>
        <v>424.51249999999999</v>
      </c>
    </row>
    <row r="149" spans="1:2" x14ac:dyDescent="0.25">
      <c r="A149" s="78">
        <v>363</v>
      </c>
      <c r="B149" s="79">
        <f t="shared" si="1"/>
        <v>424.52499999999998</v>
      </c>
    </row>
    <row r="150" spans="1:2" x14ac:dyDescent="0.25">
      <c r="A150" s="78">
        <v>364</v>
      </c>
      <c r="B150" s="79">
        <f t="shared" si="1"/>
        <v>424.53750000000002</v>
      </c>
    </row>
    <row r="151" spans="1:2" x14ac:dyDescent="0.25">
      <c r="A151" s="78">
        <v>365</v>
      </c>
      <c r="B151" s="79">
        <f t="shared" si="1"/>
        <v>424.55</v>
      </c>
    </row>
    <row r="152" spans="1:2" x14ac:dyDescent="0.25">
      <c r="A152" s="78">
        <v>366</v>
      </c>
      <c r="B152" s="79">
        <f t="shared" si="1"/>
        <v>424.5625</v>
      </c>
    </row>
    <row r="153" spans="1:2" x14ac:dyDescent="0.25">
      <c r="A153" s="78">
        <v>367</v>
      </c>
      <c r="B153" s="79">
        <f t="shared" si="1"/>
        <v>424.57499999999999</v>
      </c>
    </row>
    <row r="154" spans="1:2" x14ac:dyDescent="0.25">
      <c r="A154" s="78">
        <v>368</v>
      </c>
      <c r="B154" s="79">
        <f t="shared" si="1"/>
        <v>424.58749999999998</v>
      </c>
    </row>
    <row r="155" spans="1:2" x14ac:dyDescent="0.25">
      <c r="A155" s="78">
        <v>369</v>
      </c>
      <c r="B155" s="79">
        <f t="shared" ref="B155:B218" si="2">420+(A155-1)*0.0125</f>
        <v>424.6</v>
      </c>
    </row>
    <row r="156" spans="1:2" x14ac:dyDescent="0.25">
      <c r="A156" s="78">
        <v>370</v>
      </c>
      <c r="B156" s="79">
        <f t="shared" si="2"/>
        <v>424.61250000000001</v>
      </c>
    </row>
    <row r="157" spans="1:2" x14ac:dyDescent="0.25">
      <c r="A157" s="78">
        <v>371</v>
      </c>
      <c r="B157" s="79">
        <f t="shared" si="2"/>
        <v>424.625</v>
      </c>
    </row>
    <row r="158" spans="1:2" x14ac:dyDescent="0.25">
      <c r="A158" s="78">
        <v>372</v>
      </c>
      <c r="B158" s="79">
        <f t="shared" si="2"/>
        <v>424.63749999999999</v>
      </c>
    </row>
    <row r="159" spans="1:2" x14ac:dyDescent="0.25">
      <c r="A159" s="78">
        <v>373</v>
      </c>
      <c r="B159" s="79">
        <f t="shared" si="2"/>
        <v>424.65</v>
      </c>
    </row>
    <row r="160" spans="1:2" x14ac:dyDescent="0.25">
      <c r="A160" s="78">
        <v>374</v>
      </c>
      <c r="B160" s="79">
        <f t="shared" si="2"/>
        <v>424.66250000000002</v>
      </c>
    </row>
    <row r="161" spans="1:2" x14ac:dyDescent="0.25">
      <c r="A161" s="78">
        <v>375</v>
      </c>
      <c r="B161" s="79">
        <f t="shared" si="2"/>
        <v>424.67500000000001</v>
      </c>
    </row>
    <row r="162" spans="1:2" x14ac:dyDescent="0.25">
      <c r="A162" s="78">
        <v>376</v>
      </c>
      <c r="B162" s="79">
        <f t="shared" si="2"/>
        <v>424.6875</v>
      </c>
    </row>
    <row r="163" spans="1:2" x14ac:dyDescent="0.25">
      <c r="A163" s="78">
        <v>377</v>
      </c>
      <c r="B163" s="79">
        <f t="shared" si="2"/>
        <v>424.7</v>
      </c>
    </row>
    <row r="164" spans="1:2" x14ac:dyDescent="0.25">
      <c r="A164" s="78">
        <v>378</v>
      </c>
      <c r="B164" s="79">
        <f t="shared" si="2"/>
        <v>424.71249999999998</v>
      </c>
    </row>
    <row r="165" spans="1:2" x14ac:dyDescent="0.25">
      <c r="A165" s="78">
        <v>379</v>
      </c>
      <c r="B165" s="79">
        <f t="shared" si="2"/>
        <v>424.72500000000002</v>
      </c>
    </row>
    <row r="166" spans="1:2" x14ac:dyDescent="0.25">
      <c r="A166" s="78">
        <v>380</v>
      </c>
      <c r="B166" s="79">
        <f t="shared" si="2"/>
        <v>424.73750000000001</v>
      </c>
    </row>
    <row r="167" spans="1:2" x14ac:dyDescent="0.25">
      <c r="A167" s="78">
        <v>381</v>
      </c>
      <c r="B167" s="79">
        <f t="shared" si="2"/>
        <v>424.75</v>
      </c>
    </row>
    <row r="168" spans="1:2" x14ac:dyDescent="0.25">
      <c r="A168" s="78">
        <v>382</v>
      </c>
      <c r="B168" s="79">
        <f t="shared" si="2"/>
        <v>424.76249999999999</v>
      </c>
    </row>
    <row r="169" spans="1:2" x14ac:dyDescent="0.25">
      <c r="A169" s="78">
        <v>383</v>
      </c>
      <c r="B169" s="79">
        <f t="shared" si="2"/>
        <v>424.77499999999998</v>
      </c>
    </row>
    <row r="170" spans="1:2" x14ac:dyDescent="0.25">
      <c r="A170" s="78">
        <v>384</v>
      </c>
      <c r="B170" s="79">
        <f t="shared" si="2"/>
        <v>424.78750000000002</v>
      </c>
    </row>
    <row r="171" spans="1:2" x14ac:dyDescent="0.25">
      <c r="A171" s="78">
        <v>385</v>
      </c>
      <c r="B171" s="79">
        <f t="shared" si="2"/>
        <v>424.8</v>
      </c>
    </row>
    <row r="172" spans="1:2" x14ac:dyDescent="0.25">
      <c r="A172" s="78">
        <v>386</v>
      </c>
      <c r="B172" s="79">
        <f t="shared" si="2"/>
        <v>424.8125</v>
      </c>
    </row>
    <row r="173" spans="1:2" x14ac:dyDescent="0.25">
      <c r="A173" s="78">
        <v>387</v>
      </c>
      <c r="B173" s="79">
        <f t="shared" si="2"/>
        <v>424.82499999999999</v>
      </c>
    </row>
    <row r="174" spans="1:2" x14ac:dyDescent="0.25">
      <c r="A174" s="78">
        <v>388</v>
      </c>
      <c r="B174" s="79">
        <f t="shared" si="2"/>
        <v>424.83749999999998</v>
      </c>
    </row>
    <row r="175" spans="1:2" x14ac:dyDescent="0.25">
      <c r="A175" s="78">
        <v>389</v>
      </c>
      <c r="B175" s="79">
        <f t="shared" si="2"/>
        <v>424.85</v>
      </c>
    </row>
    <row r="176" spans="1:2" x14ac:dyDescent="0.25">
      <c r="A176" s="78">
        <v>390</v>
      </c>
      <c r="B176" s="79">
        <f t="shared" si="2"/>
        <v>424.86250000000001</v>
      </c>
    </row>
    <row r="177" spans="1:2" x14ac:dyDescent="0.25">
      <c r="A177" s="78">
        <v>491</v>
      </c>
      <c r="B177" s="79">
        <f t="shared" si="2"/>
        <v>426.125</v>
      </c>
    </row>
    <row r="178" spans="1:2" x14ac:dyDescent="0.25">
      <c r="A178" s="78">
        <v>492</v>
      </c>
      <c r="B178" s="79">
        <f t="shared" si="2"/>
        <v>426.13749999999999</v>
      </c>
    </row>
    <row r="179" spans="1:2" x14ac:dyDescent="0.25">
      <c r="A179" s="78">
        <v>493</v>
      </c>
      <c r="B179" s="79">
        <f t="shared" si="2"/>
        <v>426.15</v>
      </c>
    </row>
    <row r="180" spans="1:2" x14ac:dyDescent="0.25">
      <c r="A180" s="78">
        <v>494</v>
      </c>
      <c r="B180" s="79">
        <f t="shared" si="2"/>
        <v>426.16250000000002</v>
      </c>
    </row>
    <row r="181" spans="1:2" x14ac:dyDescent="0.25">
      <c r="A181" s="78">
        <v>495</v>
      </c>
      <c r="B181" s="79">
        <f t="shared" si="2"/>
        <v>426.17500000000001</v>
      </c>
    </row>
    <row r="182" spans="1:2" x14ac:dyDescent="0.25">
      <c r="A182" s="78">
        <v>496</v>
      </c>
      <c r="B182" s="79">
        <f t="shared" si="2"/>
        <v>426.1875</v>
      </c>
    </row>
    <row r="183" spans="1:2" x14ac:dyDescent="0.25">
      <c r="A183" s="78">
        <v>497</v>
      </c>
      <c r="B183" s="79">
        <f t="shared" si="2"/>
        <v>426.2</v>
      </c>
    </row>
    <row r="184" spans="1:2" x14ac:dyDescent="0.25">
      <c r="A184" s="78">
        <v>498</v>
      </c>
      <c r="B184" s="79">
        <f t="shared" si="2"/>
        <v>426.21249999999998</v>
      </c>
    </row>
    <row r="185" spans="1:2" x14ac:dyDescent="0.25">
      <c r="A185" s="78">
        <v>499</v>
      </c>
      <c r="B185" s="79">
        <f t="shared" si="2"/>
        <v>426.22500000000002</v>
      </c>
    </row>
    <row r="186" spans="1:2" x14ac:dyDescent="0.25">
      <c r="A186" s="78">
        <v>500</v>
      </c>
      <c r="B186" s="79">
        <f t="shared" si="2"/>
        <v>426.23750000000001</v>
      </c>
    </row>
    <row r="187" spans="1:2" x14ac:dyDescent="0.25">
      <c r="A187" s="78">
        <v>501</v>
      </c>
      <c r="B187" s="79">
        <f t="shared" si="2"/>
        <v>426.25</v>
      </c>
    </row>
    <row r="188" spans="1:2" x14ac:dyDescent="0.25">
      <c r="A188" s="78">
        <v>502</v>
      </c>
      <c r="B188" s="79">
        <f t="shared" si="2"/>
        <v>426.26249999999999</v>
      </c>
    </row>
    <row r="189" spans="1:2" x14ac:dyDescent="0.25">
      <c r="A189" s="78">
        <v>503</v>
      </c>
      <c r="B189" s="79">
        <f t="shared" si="2"/>
        <v>426.27499999999998</v>
      </c>
    </row>
    <row r="190" spans="1:2" x14ac:dyDescent="0.25">
      <c r="A190" s="78">
        <v>504</v>
      </c>
      <c r="B190" s="79">
        <f t="shared" si="2"/>
        <v>426.28750000000002</v>
      </c>
    </row>
    <row r="191" spans="1:2" x14ac:dyDescent="0.25">
      <c r="A191" s="78">
        <v>505</v>
      </c>
      <c r="B191" s="79">
        <f t="shared" si="2"/>
        <v>426.3</v>
      </c>
    </row>
    <row r="192" spans="1:2" x14ac:dyDescent="0.25">
      <c r="A192" s="78">
        <v>506</v>
      </c>
      <c r="B192" s="79">
        <f t="shared" si="2"/>
        <v>426.3125</v>
      </c>
    </row>
    <row r="193" spans="1:2" x14ac:dyDescent="0.25">
      <c r="A193" s="78">
        <v>507</v>
      </c>
      <c r="B193" s="79">
        <f t="shared" si="2"/>
        <v>426.32499999999999</v>
      </c>
    </row>
    <row r="194" spans="1:2" x14ac:dyDescent="0.25">
      <c r="A194" s="78">
        <v>508</v>
      </c>
      <c r="B194" s="79">
        <f t="shared" si="2"/>
        <v>426.33749999999998</v>
      </c>
    </row>
    <row r="195" spans="1:2" x14ac:dyDescent="0.25">
      <c r="A195" s="78">
        <v>509</v>
      </c>
      <c r="B195" s="79">
        <f t="shared" si="2"/>
        <v>426.35</v>
      </c>
    </row>
    <row r="196" spans="1:2" x14ac:dyDescent="0.25">
      <c r="A196" s="78">
        <v>510</v>
      </c>
      <c r="B196" s="79">
        <f t="shared" si="2"/>
        <v>426.36250000000001</v>
      </c>
    </row>
    <row r="197" spans="1:2" x14ac:dyDescent="0.25">
      <c r="A197" s="78">
        <v>511</v>
      </c>
      <c r="B197" s="79">
        <f t="shared" si="2"/>
        <v>426.375</v>
      </c>
    </row>
    <row r="198" spans="1:2" x14ac:dyDescent="0.25">
      <c r="A198" s="78">
        <v>512</v>
      </c>
      <c r="B198" s="79">
        <f t="shared" si="2"/>
        <v>426.38749999999999</v>
      </c>
    </row>
    <row r="199" spans="1:2" x14ac:dyDescent="0.25">
      <c r="A199" s="78">
        <v>513</v>
      </c>
      <c r="B199" s="79">
        <f t="shared" si="2"/>
        <v>426.4</v>
      </c>
    </row>
    <row r="200" spans="1:2" x14ac:dyDescent="0.25">
      <c r="A200" s="78">
        <v>514</v>
      </c>
      <c r="B200" s="79">
        <f t="shared" si="2"/>
        <v>426.41250000000002</v>
      </c>
    </row>
    <row r="201" spans="1:2" x14ac:dyDescent="0.25">
      <c r="A201" s="78">
        <v>515</v>
      </c>
      <c r="B201" s="79">
        <f t="shared" si="2"/>
        <v>426.42500000000001</v>
      </c>
    </row>
    <row r="202" spans="1:2" x14ac:dyDescent="0.25">
      <c r="A202" s="78">
        <v>516</v>
      </c>
      <c r="B202" s="79">
        <f t="shared" si="2"/>
        <v>426.4375</v>
      </c>
    </row>
    <row r="203" spans="1:2" x14ac:dyDescent="0.25">
      <c r="A203" s="78">
        <v>517</v>
      </c>
      <c r="B203" s="79">
        <f t="shared" si="2"/>
        <v>426.45</v>
      </c>
    </row>
    <row r="204" spans="1:2" x14ac:dyDescent="0.25">
      <c r="A204" s="78">
        <v>518</v>
      </c>
      <c r="B204" s="79">
        <f t="shared" si="2"/>
        <v>426.46249999999998</v>
      </c>
    </row>
    <row r="205" spans="1:2" x14ac:dyDescent="0.25">
      <c r="A205" s="78">
        <v>519</v>
      </c>
      <c r="B205" s="79">
        <f t="shared" si="2"/>
        <v>426.47500000000002</v>
      </c>
    </row>
    <row r="206" spans="1:2" x14ac:dyDescent="0.25">
      <c r="A206" s="78">
        <v>520</v>
      </c>
      <c r="B206" s="79">
        <f t="shared" si="2"/>
        <v>426.48750000000001</v>
      </c>
    </row>
    <row r="207" spans="1:2" x14ac:dyDescent="0.25">
      <c r="A207" s="78">
        <v>521</v>
      </c>
      <c r="B207" s="79">
        <f t="shared" si="2"/>
        <v>426.5</v>
      </c>
    </row>
    <row r="208" spans="1:2" x14ac:dyDescent="0.25">
      <c r="A208" s="78">
        <v>522</v>
      </c>
      <c r="B208" s="79">
        <f t="shared" si="2"/>
        <v>426.51249999999999</v>
      </c>
    </row>
    <row r="209" spans="1:2" x14ac:dyDescent="0.25">
      <c r="A209" s="78">
        <v>523</v>
      </c>
      <c r="B209" s="79">
        <f t="shared" si="2"/>
        <v>426.52499999999998</v>
      </c>
    </row>
    <row r="210" spans="1:2" x14ac:dyDescent="0.25">
      <c r="A210" s="78">
        <v>524</v>
      </c>
      <c r="B210" s="79">
        <f t="shared" si="2"/>
        <v>426.53750000000002</v>
      </c>
    </row>
    <row r="211" spans="1:2" x14ac:dyDescent="0.25">
      <c r="A211" s="78">
        <v>525</v>
      </c>
      <c r="B211" s="79">
        <f t="shared" si="2"/>
        <v>426.55</v>
      </c>
    </row>
    <row r="212" spans="1:2" x14ac:dyDescent="0.25">
      <c r="A212" s="78">
        <v>526</v>
      </c>
      <c r="B212" s="79">
        <f t="shared" si="2"/>
        <v>426.5625</v>
      </c>
    </row>
    <row r="213" spans="1:2" x14ac:dyDescent="0.25">
      <c r="A213" s="78">
        <v>527</v>
      </c>
      <c r="B213" s="79">
        <f t="shared" si="2"/>
        <v>426.57499999999999</v>
      </c>
    </row>
    <row r="214" spans="1:2" x14ac:dyDescent="0.25">
      <c r="A214" s="78">
        <v>528</v>
      </c>
      <c r="B214" s="79">
        <f t="shared" si="2"/>
        <v>426.58749999999998</v>
      </c>
    </row>
    <row r="215" spans="1:2" x14ac:dyDescent="0.25">
      <c r="A215" s="78">
        <v>529</v>
      </c>
      <c r="B215" s="79">
        <f t="shared" si="2"/>
        <v>426.6</v>
      </c>
    </row>
    <row r="216" spans="1:2" x14ac:dyDescent="0.25">
      <c r="A216" s="78">
        <v>530</v>
      </c>
      <c r="B216" s="79">
        <f t="shared" si="2"/>
        <v>426.61250000000001</v>
      </c>
    </row>
    <row r="217" spans="1:2" x14ac:dyDescent="0.25">
      <c r="A217" s="78">
        <v>531</v>
      </c>
      <c r="B217" s="79">
        <f t="shared" si="2"/>
        <v>426.625</v>
      </c>
    </row>
    <row r="218" spans="1:2" x14ac:dyDescent="0.25">
      <c r="A218" s="78">
        <v>532</v>
      </c>
      <c r="B218" s="79">
        <f t="shared" si="2"/>
        <v>426.63749999999999</v>
      </c>
    </row>
    <row r="219" spans="1:2" x14ac:dyDescent="0.25">
      <c r="A219" s="78">
        <v>533</v>
      </c>
      <c r="B219" s="79">
        <f t="shared" ref="B219:B282" si="3">420+(A219-1)*0.0125</f>
        <v>426.65</v>
      </c>
    </row>
    <row r="220" spans="1:2" x14ac:dyDescent="0.25">
      <c r="A220" s="78">
        <v>534</v>
      </c>
      <c r="B220" s="79">
        <f t="shared" si="3"/>
        <v>426.66250000000002</v>
      </c>
    </row>
    <row r="221" spans="1:2" x14ac:dyDescent="0.25">
      <c r="A221" s="78">
        <v>535</v>
      </c>
      <c r="B221" s="79">
        <f t="shared" si="3"/>
        <v>426.67500000000001</v>
      </c>
    </row>
    <row r="222" spans="1:2" x14ac:dyDescent="0.25">
      <c r="A222" s="78">
        <v>536</v>
      </c>
      <c r="B222" s="79">
        <f t="shared" si="3"/>
        <v>426.6875</v>
      </c>
    </row>
    <row r="223" spans="1:2" x14ac:dyDescent="0.25">
      <c r="A223" s="78">
        <v>537</v>
      </c>
      <c r="B223" s="79">
        <f t="shared" si="3"/>
        <v>426.7</v>
      </c>
    </row>
    <row r="224" spans="1:2" x14ac:dyDescent="0.25">
      <c r="A224" s="78">
        <v>538</v>
      </c>
      <c r="B224" s="79">
        <f t="shared" si="3"/>
        <v>426.71249999999998</v>
      </c>
    </row>
    <row r="225" spans="1:2" x14ac:dyDescent="0.25">
      <c r="A225" s="78">
        <v>539</v>
      </c>
      <c r="B225" s="79">
        <f t="shared" si="3"/>
        <v>426.72500000000002</v>
      </c>
    </row>
    <row r="226" spans="1:2" x14ac:dyDescent="0.25">
      <c r="A226" s="78">
        <v>540</v>
      </c>
      <c r="B226" s="79">
        <f t="shared" si="3"/>
        <v>426.73750000000001</v>
      </c>
    </row>
    <row r="227" spans="1:2" x14ac:dyDescent="0.25">
      <c r="A227" s="78">
        <v>541</v>
      </c>
      <c r="B227" s="79">
        <f t="shared" si="3"/>
        <v>426.75</v>
      </c>
    </row>
    <row r="228" spans="1:2" x14ac:dyDescent="0.25">
      <c r="A228" s="78">
        <v>542</v>
      </c>
      <c r="B228" s="79">
        <f t="shared" si="3"/>
        <v>426.76249999999999</v>
      </c>
    </row>
    <row r="229" spans="1:2" x14ac:dyDescent="0.25">
      <c r="A229" s="78">
        <v>543</v>
      </c>
      <c r="B229" s="79">
        <f t="shared" si="3"/>
        <v>426.77499999999998</v>
      </c>
    </row>
    <row r="230" spans="1:2" x14ac:dyDescent="0.25">
      <c r="A230" s="78">
        <v>544</v>
      </c>
      <c r="B230" s="79">
        <f t="shared" si="3"/>
        <v>426.78750000000002</v>
      </c>
    </row>
    <row r="231" spans="1:2" x14ac:dyDescent="0.25">
      <c r="A231" s="78">
        <v>545</v>
      </c>
      <c r="B231" s="79">
        <f t="shared" si="3"/>
        <v>426.8</v>
      </c>
    </row>
    <row r="232" spans="1:2" x14ac:dyDescent="0.25">
      <c r="A232" s="78">
        <v>546</v>
      </c>
      <c r="B232" s="79">
        <f t="shared" si="3"/>
        <v>426.8125</v>
      </c>
    </row>
    <row r="233" spans="1:2" x14ac:dyDescent="0.25">
      <c r="A233" s="78">
        <v>547</v>
      </c>
      <c r="B233" s="79">
        <f t="shared" si="3"/>
        <v>426.82499999999999</v>
      </c>
    </row>
    <row r="234" spans="1:2" x14ac:dyDescent="0.25">
      <c r="A234" s="78">
        <v>548</v>
      </c>
      <c r="B234" s="79">
        <f t="shared" si="3"/>
        <v>426.83749999999998</v>
      </c>
    </row>
    <row r="235" spans="1:2" x14ac:dyDescent="0.25">
      <c r="A235" s="78">
        <v>549</v>
      </c>
      <c r="B235" s="79">
        <f t="shared" si="3"/>
        <v>426.85</v>
      </c>
    </row>
    <row r="236" spans="1:2" x14ac:dyDescent="0.25">
      <c r="A236" s="78">
        <v>550</v>
      </c>
      <c r="B236" s="79">
        <f t="shared" si="3"/>
        <v>426.86250000000001</v>
      </c>
    </row>
    <row r="237" spans="1:2" x14ac:dyDescent="0.25">
      <c r="A237" s="78">
        <v>551</v>
      </c>
      <c r="B237" s="79">
        <f t="shared" si="3"/>
        <v>426.875</v>
      </c>
    </row>
    <row r="238" spans="1:2" x14ac:dyDescent="0.25">
      <c r="A238" s="78">
        <v>552</v>
      </c>
      <c r="B238" s="79">
        <f t="shared" si="3"/>
        <v>426.88749999999999</v>
      </c>
    </row>
    <row r="239" spans="1:2" x14ac:dyDescent="0.25">
      <c r="A239" s="78">
        <v>553</v>
      </c>
      <c r="B239" s="79">
        <f t="shared" si="3"/>
        <v>426.9</v>
      </c>
    </row>
    <row r="240" spans="1:2" x14ac:dyDescent="0.25">
      <c r="A240" s="78">
        <v>554</v>
      </c>
      <c r="B240" s="79">
        <f t="shared" si="3"/>
        <v>426.91250000000002</v>
      </c>
    </row>
    <row r="241" spans="1:2" x14ac:dyDescent="0.25">
      <c r="A241" s="78">
        <v>555</v>
      </c>
      <c r="B241" s="79">
        <f t="shared" si="3"/>
        <v>426.92500000000001</v>
      </c>
    </row>
    <row r="242" spans="1:2" x14ac:dyDescent="0.25">
      <c r="A242" s="78">
        <v>556</v>
      </c>
      <c r="B242" s="79">
        <f t="shared" si="3"/>
        <v>426.9375</v>
      </c>
    </row>
    <row r="243" spans="1:2" x14ac:dyDescent="0.25">
      <c r="A243" s="78">
        <v>557</v>
      </c>
      <c r="B243" s="79">
        <f t="shared" si="3"/>
        <v>426.95</v>
      </c>
    </row>
    <row r="244" spans="1:2" x14ac:dyDescent="0.25">
      <c r="A244" s="78">
        <v>558</v>
      </c>
      <c r="B244" s="79">
        <f t="shared" si="3"/>
        <v>426.96249999999998</v>
      </c>
    </row>
    <row r="245" spans="1:2" x14ac:dyDescent="0.25">
      <c r="A245" s="78">
        <v>559</v>
      </c>
      <c r="B245" s="79">
        <f t="shared" si="3"/>
        <v>426.97500000000002</v>
      </c>
    </row>
    <row r="246" spans="1:2" x14ac:dyDescent="0.25">
      <c r="A246" s="78">
        <v>560</v>
      </c>
      <c r="B246" s="79">
        <f t="shared" si="3"/>
        <v>426.98750000000001</v>
      </c>
    </row>
    <row r="247" spans="1:2" x14ac:dyDescent="0.25">
      <c r="A247" s="78">
        <v>561</v>
      </c>
      <c r="B247" s="79">
        <f t="shared" si="3"/>
        <v>427</v>
      </c>
    </row>
    <row r="248" spans="1:2" x14ac:dyDescent="0.25">
      <c r="A248" s="78">
        <v>562</v>
      </c>
      <c r="B248" s="79">
        <f t="shared" si="3"/>
        <v>427.01249999999999</v>
      </c>
    </row>
    <row r="249" spans="1:2" x14ac:dyDescent="0.25">
      <c r="A249" s="78">
        <v>563</v>
      </c>
      <c r="B249" s="79">
        <f t="shared" si="3"/>
        <v>427.02499999999998</v>
      </c>
    </row>
    <row r="250" spans="1:2" x14ac:dyDescent="0.25">
      <c r="A250" s="78">
        <v>564</v>
      </c>
      <c r="B250" s="79">
        <f t="shared" si="3"/>
        <v>427.03750000000002</v>
      </c>
    </row>
    <row r="251" spans="1:2" x14ac:dyDescent="0.25">
      <c r="A251" s="78">
        <v>565</v>
      </c>
      <c r="B251" s="79">
        <f t="shared" si="3"/>
        <v>427.05</v>
      </c>
    </row>
    <row r="252" spans="1:2" x14ac:dyDescent="0.25">
      <c r="A252" s="78">
        <v>566</v>
      </c>
      <c r="B252" s="79">
        <f t="shared" si="3"/>
        <v>427.0625</v>
      </c>
    </row>
    <row r="253" spans="1:2" x14ac:dyDescent="0.25">
      <c r="A253" s="78">
        <v>567</v>
      </c>
      <c r="B253" s="79">
        <f t="shared" si="3"/>
        <v>427.07499999999999</v>
      </c>
    </row>
    <row r="254" spans="1:2" x14ac:dyDescent="0.25">
      <c r="A254" s="78">
        <v>568</v>
      </c>
      <c r="B254" s="79">
        <f t="shared" si="3"/>
        <v>427.08749999999998</v>
      </c>
    </row>
    <row r="255" spans="1:2" x14ac:dyDescent="0.25">
      <c r="A255" s="78">
        <v>569</v>
      </c>
      <c r="B255" s="79">
        <f t="shared" si="3"/>
        <v>427.1</v>
      </c>
    </row>
    <row r="256" spans="1:2" x14ac:dyDescent="0.25">
      <c r="A256" s="78">
        <v>570</v>
      </c>
      <c r="B256" s="79">
        <f t="shared" si="3"/>
        <v>427.11250000000001</v>
      </c>
    </row>
    <row r="257" spans="1:2" x14ac:dyDescent="0.25">
      <c r="A257" s="78">
        <v>571</v>
      </c>
      <c r="B257" s="79">
        <f t="shared" si="3"/>
        <v>427.125</v>
      </c>
    </row>
    <row r="258" spans="1:2" x14ac:dyDescent="0.25">
      <c r="A258" s="78">
        <v>572</v>
      </c>
      <c r="B258" s="79">
        <f t="shared" si="3"/>
        <v>427.13749999999999</v>
      </c>
    </row>
    <row r="259" spans="1:2" x14ac:dyDescent="0.25">
      <c r="A259" s="78">
        <v>573</v>
      </c>
      <c r="B259" s="79">
        <f t="shared" si="3"/>
        <v>427.15</v>
      </c>
    </row>
    <row r="260" spans="1:2" x14ac:dyDescent="0.25">
      <c r="A260" s="78">
        <v>574</v>
      </c>
      <c r="B260" s="79">
        <f t="shared" si="3"/>
        <v>427.16250000000002</v>
      </c>
    </row>
    <row r="261" spans="1:2" x14ac:dyDescent="0.25">
      <c r="A261" s="78">
        <v>575</v>
      </c>
      <c r="B261" s="79">
        <f t="shared" si="3"/>
        <v>427.17500000000001</v>
      </c>
    </row>
    <row r="262" spans="1:2" x14ac:dyDescent="0.25">
      <c r="A262" s="78">
        <v>576</v>
      </c>
      <c r="B262" s="79">
        <f t="shared" si="3"/>
        <v>427.1875</v>
      </c>
    </row>
    <row r="263" spans="1:2" x14ac:dyDescent="0.25">
      <c r="A263" s="78">
        <v>577</v>
      </c>
      <c r="B263" s="79">
        <f t="shared" si="3"/>
        <v>427.2</v>
      </c>
    </row>
    <row r="264" spans="1:2" x14ac:dyDescent="0.25">
      <c r="A264" s="78">
        <v>578</v>
      </c>
      <c r="B264" s="79">
        <f t="shared" si="3"/>
        <v>427.21249999999998</v>
      </c>
    </row>
    <row r="265" spans="1:2" x14ac:dyDescent="0.25">
      <c r="A265" s="78">
        <v>579</v>
      </c>
      <c r="B265" s="79">
        <f t="shared" si="3"/>
        <v>427.22500000000002</v>
      </c>
    </row>
    <row r="266" spans="1:2" x14ac:dyDescent="0.25">
      <c r="A266" s="78">
        <v>580</v>
      </c>
      <c r="B266" s="79">
        <f t="shared" si="3"/>
        <v>427.23750000000001</v>
      </c>
    </row>
    <row r="267" spans="1:2" x14ac:dyDescent="0.25">
      <c r="A267" s="78">
        <v>581</v>
      </c>
      <c r="B267" s="79">
        <f t="shared" si="3"/>
        <v>427.25</v>
      </c>
    </row>
    <row r="268" spans="1:2" x14ac:dyDescent="0.25">
      <c r="A268" s="78">
        <v>582</v>
      </c>
      <c r="B268" s="79">
        <f t="shared" si="3"/>
        <v>427.26249999999999</v>
      </c>
    </row>
    <row r="269" spans="1:2" x14ac:dyDescent="0.25">
      <c r="A269" s="78">
        <v>583</v>
      </c>
      <c r="B269" s="79">
        <f t="shared" si="3"/>
        <v>427.27499999999998</v>
      </c>
    </row>
    <row r="270" spans="1:2" x14ac:dyDescent="0.25">
      <c r="A270" s="78">
        <v>584</v>
      </c>
      <c r="B270" s="79">
        <f t="shared" si="3"/>
        <v>427.28750000000002</v>
      </c>
    </row>
    <row r="271" spans="1:2" x14ac:dyDescent="0.25">
      <c r="A271" s="78">
        <v>585</v>
      </c>
      <c r="B271" s="79">
        <f t="shared" si="3"/>
        <v>427.3</v>
      </c>
    </row>
    <row r="272" spans="1:2" x14ac:dyDescent="0.25">
      <c r="A272" s="78">
        <v>586</v>
      </c>
      <c r="B272" s="79">
        <f t="shared" si="3"/>
        <v>427.3125</v>
      </c>
    </row>
    <row r="273" spans="1:2" x14ac:dyDescent="0.25">
      <c r="A273" s="78">
        <v>587</v>
      </c>
      <c r="B273" s="79">
        <f t="shared" si="3"/>
        <v>427.32499999999999</v>
      </c>
    </row>
    <row r="274" spans="1:2" x14ac:dyDescent="0.25">
      <c r="A274" s="78">
        <v>588</v>
      </c>
      <c r="B274" s="79">
        <f t="shared" si="3"/>
        <v>427.33749999999998</v>
      </c>
    </row>
    <row r="275" spans="1:2" x14ac:dyDescent="0.25">
      <c r="A275" s="78">
        <v>589</v>
      </c>
      <c r="B275" s="79">
        <f t="shared" si="3"/>
        <v>427.35</v>
      </c>
    </row>
    <row r="276" spans="1:2" x14ac:dyDescent="0.25">
      <c r="A276" s="78">
        <v>590</v>
      </c>
      <c r="B276" s="79">
        <f t="shared" si="3"/>
        <v>427.36250000000001</v>
      </c>
    </row>
    <row r="277" spans="1:2" x14ac:dyDescent="0.25">
      <c r="A277" s="78">
        <v>591</v>
      </c>
      <c r="B277" s="79">
        <f t="shared" si="3"/>
        <v>427.375</v>
      </c>
    </row>
    <row r="278" spans="1:2" x14ac:dyDescent="0.25">
      <c r="A278" s="78">
        <v>592</v>
      </c>
      <c r="B278" s="79">
        <f t="shared" si="3"/>
        <v>427.38749999999999</v>
      </c>
    </row>
    <row r="279" spans="1:2" x14ac:dyDescent="0.25">
      <c r="A279" s="78">
        <v>593</v>
      </c>
      <c r="B279" s="79">
        <f t="shared" si="3"/>
        <v>427.4</v>
      </c>
    </row>
    <row r="280" spans="1:2" x14ac:dyDescent="0.25">
      <c r="A280" s="78">
        <v>594</v>
      </c>
      <c r="B280" s="79">
        <f t="shared" si="3"/>
        <v>427.41250000000002</v>
      </c>
    </row>
    <row r="281" spans="1:2" x14ac:dyDescent="0.25">
      <c r="A281" s="78">
        <v>595</v>
      </c>
      <c r="B281" s="79">
        <f t="shared" si="3"/>
        <v>427.42500000000001</v>
      </c>
    </row>
    <row r="282" spans="1:2" x14ac:dyDescent="0.25">
      <c r="A282" s="78">
        <v>596</v>
      </c>
      <c r="B282" s="79">
        <f t="shared" si="3"/>
        <v>427.4375</v>
      </c>
    </row>
    <row r="283" spans="1:2" x14ac:dyDescent="0.25">
      <c r="A283" s="78">
        <v>597</v>
      </c>
      <c r="B283" s="79">
        <f t="shared" ref="B283:B346" si="4">420+(A283-1)*0.0125</f>
        <v>427.45</v>
      </c>
    </row>
    <row r="284" spans="1:2" x14ac:dyDescent="0.25">
      <c r="A284" s="78">
        <v>598</v>
      </c>
      <c r="B284" s="79">
        <f t="shared" si="4"/>
        <v>427.46249999999998</v>
      </c>
    </row>
    <row r="285" spans="1:2" x14ac:dyDescent="0.25">
      <c r="A285" s="78">
        <v>599</v>
      </c>
      <c r="B285" s="79">
        <f t="shared" si="4"/>
        <v>427.47500000000002</v>
      </c>
    </row>
    <row r="286" spans="1:2" x14ac:dyDescent="0.25">
      <c r="A286" s="78">
        <v>600</v>
      </c>
      <c r="B286" s="79">
        <f t="shared" si="4"/>
        <v>427.48750000000001</v>
      </c>
    </row>
    <row r="287" spans="1:2" x14ac:dyDescent="0.25">
      <c r="A287" s="78">
        <v>601</v>
      </c>
      <c r="B287" s="79">
        <f t="shared" si="4"/>
        <v>427.5</v>
      </c>
    </row>
    <row r="288" spans="1:2" x14ac:dyDescent="0.25">
      <c r="A288" s="78">
        <v>602</v>
      </c>
      <c r="B288" s="79">
        <f t="shared" si="4"/>
        <v>427.51249999999999</v>
      </c>
    </row>
    <row r="289" spans="1:2" x14ac:dyDescent="0.25">
      <c r="A289" s="78">
        <v>603</v>
      </c>
      <c r="B289" s="79">
        <f t="shared" si="4"/>
        <v>427.52499999999998</v>
      </c>
    </row>
    <row r="290" spans="1:2" x14ac:dyDescent="0.25">
      <c r="A290" s="78">
        <v>604</v>
      </c>
      <c r="B290" s="79">
        <f t="shared" si="4"/>
        <v>427.53750000000002</v>
      </c>
    </row>
    <row r="291" spans="1:2" x14ac:dyDescent="0.25">
      <c r="A291" s="78">
        <v>605</v>
      </c>
      <c r="B291" s="79">
        <f t="shared" si="4"/>
        <v>427.55</v>
      </c>
    </row>
    <row r="292" spans="1:2" x14ac:dyDescent="0.25">
      <c r="A292" s="78">
        <v>606</v>
      </c>
      <c r="B292" s="79">
        <f t="shared" si="4"/>
        <v>427.5625</v>
      </c>
    </row>
    <row r="293" spans="1:2" x14ac:dyDescent="0.25">
      <c r="A293" s="78">
        <v>607</v>
      </c>
      <c r="B293" s="79">
        <f t="shared" si="4"/>
        <v>427.57499999999999</v>
      </c>
    </row>
    <row r="294" spans="1:2" x14ac:dyDescent="0.25">
      <c r="A294" s="78">
        <v>608</v>
      </c>
      <c r="B294" s="79">
        <f t="shared" si="4"/>
        <v>427.58749999999998</v>
      </c>
    </row>
    <row r="295" spans="1:2" x14ac:dyDescent="0.25">
      <c r="A295" s="78">
        <v>609</v>
      </c>
      <c r="B295" s="79">
        <f t="shared" si="4"/>
        <v>427.6</v>
      </c>
    </row>
    <row r="296" spans="1:2" x14ac:dyDescent="0.25">
      <c r="A296" s="78">
        <v>610</v>
      </c>
      <c r="B296" s="79">
        <f t="shared" si="4"/>
        <v>427.61250000000001</v>
      </c>
    </row>
    <row r="297" spans="1:2" x14ac:dyDescent="0.25">
      <c r="A297" s="78">
        <v>611</v>
      </c>
      <c r="B297" s="79">
        <f t="shared" si="4"/>
        <v>427.625</v>
      </c>
    </row>
    <row r="298" spans="1:2" x14ac:dyDescent="0.25">
      <c r="A298" s="78">
        <v>612</v>
      </c>
      <c r="B298" s="79">
        <f t="shared" si="4"/>
        <v>427.63749999999999</v>
      </c>
    </row>
    <row r="299" spans="1:2" x14ac:dyDescent="0.25">
      <c r="A299" s="78">
        <v>613</v>
      </c>
      <c r="B299" s="79">
        <f t="shared" si="4"/>
        <v>427.65</v>
      </c>
    </row>
    <row r="300" spans="1:2" x14ac:dyDescent="0.25">
      <c r="A300" s="78">
        <v>614</v>
      </c>
      <c r="B300" s="79">
        <f t="shared" si="4"/>
        <v>427.66250000000002</v>
      </c>
    </row>
    <row r="301" spans="1:2" x14ac:dyDescent="0.25">
      <c r="A301" s="78">
        <v>615</v>
      </c>
      <c r="B301" s="79">
        <f t="shared" si="4"/>
        <v>427.67500000000001</v>
      </c>
    </row>
    <row r="302" spans="1:2" x14ac:dyDescent="0.25">
      <c r="A302" s="78">
        <v>616</v>
      </c>
      <c r="B302" s="79">
        <f t="shared" si="4"/>
        <v>427.6875</v>
      </c>
    </row>
    <row r="303" spans="1:2" x14ac:dyDescent="0.25">
      <c r="A303" s="78">
        <v>617</v>
      </c>
      <c r="B303" s="79">
        <f t="shared" si="4"/>
        <v>427.7</v>
      </c>
    </row>
    <row r="304" spans="1:2" x14ac:dyDescent="0.25">
      <c r="A304" s="78">
        <v>618</v>
      </c>
      <c r="B304" s="79">
        <f t="shared" si="4"/>
        <v>427.71249999999998</v>
      </c>
    </row>
    <row r="305" spans="1:2" x14ac:dyDescent="0.25">
      <c r="A305" s="78">
        <v>619</v>
      </c>
      <c r="B305" s="79">
        <f t="shared" si="4"/>
        <v>427.72500000000002</v>
      </c>
    </row>
    <row r="306" spans="1:2" x14ac:dyDescent="0.25">
      <c r="A306" s="78">
        <v>620</v>
      </c>
      <c r="B306" s="79">
        <f t="shared" si="4"/>
        <v>427.73750000000001</v>
      </c>
    </row>
    <row r="307" spans="1:2" x14ac:dyDescent="0.25">
      <c r="A307" s="78">
        <v>621</v>
      </c>
      <c r="B307" s="79">
        <f t="shared" si="4"/>
        <v>427.75</v>
      </c>
    </row>
    <row r="308" spans="1:2" x14ac:dyDescent="0.25">
      <c r="A308" s="78">
        <v>622</v>
      </c>
      <c r="B308" s="79">
        <f t="shared" si="4"/>
        <v>427.76249999999999</v>
      </c>
    </row>
    <row r="309" spans="1:2" x14ac:dyDescent="0.25">
      <c r="A309" s="78">
        <v>623</v>
      </c>
      <c r="B309" s="79">
        <f t="shared" si="4"/>
        <v>427.77499999999998</v>
      </c>
    </row>
    <row r="310" spans="1:2" x14ac:dyDescent="0.25">
      <c r="A310" s="78">
        <v>624</v>
      </c>
      <c r="B310" s="79">
        <f t="shared" si="4"/>
        <v>427.78750000000002</v>
      </c>
    </row>
    <row r="311" spans="1:2" x14ac:dyDescent="0.25">
      <c r="A311" s="78">
        <v>625</v>
      </c>
      <c r="B311" s="79">
        <f t="shared" si="4"/>
        <v>427.8</v>
      </c>
    </row>
    <row r="312" spans="1:2" x14ac:dyDescent="0.25">
      <c r="A312" s="78">
        <v>626</v>
      </c>
      <c r="B312" s="79">
        <f t="shared" si="4"/>
        <v>427.8125</v>
      </c>
    </row>
    <row r="313" spans="1:2" x14ac:dyDescent="0.25">
      <c r="A313" s="78">
        <v>627</v>
      </c>
      <c r="B313" s="79">
        <f t="shared" si="4"/>
        <v>427.82499999999999</v>
      </c>
    </row>
    <row r="314" spans="1:2" x14ac:dyDescent="0.25">
      <c r="A314" s="78">
        <v>628</v>
      </c>
      <c r="B314" s="79">
        <f t="shared" si="4"/>
        <v>427.83749999999998</v>
      </c>
    </row>
    <row r="315" spans="1:2" x14ac:dyDescent="0.25">
      <c r="A315" s="78">
        <v>629</v>
      </c>
      <c r="B315" s="79">
        <f t="shared" si="4"/>
        <v>427.85</v>
      </c>
    </row>
    <row r="316" spans="1:2" x14ac:dyDescent="0.25">
      <c r="A316" s="78">
        <v>630</v>
      </c>
      <c r="B316" s="79">
        <f t="shared" si="4"/>
        <v>427.86250000000001</v>
      </c>
    </row>
    <row r="317" spans="1:2" x14ac:dyDescent="0.25">
      <c r="A317" s="78">
        <v>631</v>
      </c>
      <c r="B317" s="79">
        <f t="shared" si="4"/>
        <v>427.875</v>
      </c>
    </row>
    <row r="318" spans="1:2" x14ac:dyDescent="0.25">
      <c r="A318" s="78">
        <v>632</v>
      </c>
      <c r="B318" s="79">
        <f t="shared" si="4"/>
        <v>427.88749999999999</v>
      </c>
    </row>
    <row r="319" spans="1:2" x14ac:dyDescent="0.25">
      <c r="A319" s="78">
        <v>633</v>
      </c>
      <c r="B319" s="79">
        <f t="shared" si="4"/>
        <v>427.9</v>
      </c>
    </row>
    <row r="320" spans="1:2" x14ac:dyDescent="0.25">
      <c r="A320" s="78">
        <v>634</v>
      </c>
      <c r="B320" s="79">
        <f t="shared" si="4"/>
        <v>427.91250000000002</v>
      </c>
    </row>
    <row r="321" spans="1:2" x14ac:dyDescent="0.25">
      <c r="A321" s="78">
        <v>635</v>
      </c>
      <c r="B321" s="79">
        <f t="shared" si="4"/>
        <v>427.92500000000001</v>
      </c>
    </row>
    <row r="322" spans="1:2" x14ac:dyDescent="0.25">
      <c r="A322" s="78">
        <v>636</v>
      </c>
      <c r="B322" s="79">
        <f t="shared" si="4"/>
        <v>427.9375</v>
      </c>
    </row>
    <row r="323" spans="1:2" x14ac:dyDescent="0.25">
      <c r="A323" s="78">
        <v>637</v>
      </c>
      <c r="B323" s="79">
        <f t="shared" si="4"/>
        <v>427.95</v>
      </c>
    </row>
    <row r="324" spans="1:2" x14ac:dyDescent="0.25">
      <c r="A324" s="78">
        <v>638</v>
      </c>
      <c r="B324" s="79">
        <f t="shared" si="4"/>
        <v>427.96249999999998</v>
      </c>
    </row>
    <row r="325" spans="1:2" x14ac:dyDescent="0.25">
      <c r="A325" s="78">
        <v>639</v>
      </c>
      <c r="B325" s="79">
        <f t="shared" si="4"/>
        <v>427.97500000000002</v>
      </c>
    </row>
    <row r="326" spans="1:2" x14ac:dyDescent="0.25">
      <c r="A326" s="78">
        <v>640</v>
      </c>
      <c r="B326" s="79">
        <f t="shared" si="4"/>
        <v>427.98750000000001</v>
      </c>
    </row>
    <row r="327" spans="1:2" x14ac:dyDescent="0.25">
      <c r="A327" s="78">
        <v>641</v>
      </c>
      <c r="B327" s="79">
        <f t="shared" si="4"/>
        <v>428</v>
      </c>
    </row>
    <row r="328" spans="1:2" x14ac:dyDescent="0.25">
      <c r="A328" s="78">
        <v>642</v>
      </c>
      <c r="B328" s="79">
        <f t="shared" si="4"/>
        <v>428.01249999999999</v>
      </c>
    </row>
    <row r="329" spans="1:2" x14ac:dyDescent="0.25">
      <c r="A329" s="78">
        <v>643</v>
      </c>
      <c r="B329" s="79">
        <f t="shared" si="4"/>
        <v>428.02499999999998</v>
      </c>
    </row>
    <row r="330" spans="1:2" x14ac:dyDescent="0.25">
      <c r="A330" s="78">
        <v>644</v>
      </c>
      <c r="B330" s="79">
        <f t="shared" si="4"/>
        <v>428.03750000000002</v>
      </c>
    </row>
    <row r="331" spans="1:2" x14ac:dyDescent="0.25">
      <c r="A331" s="78">
        <v>645</v>
      </c>
      <c r="B331" s="79">
        <f t="shared" si="4"/>
        <v>428.05</v>
      </c>
    </row>
    <row r="332" spans="1:2" x14ac:dyDescent="0.25">
      <c r="A332" s="78">
        <v>646</v>
      </c>
      <c r="B332" s="79">
        <f t="shared" si="4"/>
        <v>428.0625</v>
      </c>
    </row>
    <row r="333" spans="1:2" x14ac:dyDescent="0.25">
      <c r="A333" s="78">
        <v>647</v>
      </c>
      <c r="B333" s="79">
        <f t="shared" si="4"/>
        <v>428.07499999999999</v>
      </c>
    </row>
    <row r="334" spans="1:2" x14ac:dyDescent="0.25">
      <c r="A334" s="78">
        <v>648</v>
      </c>
      <c r="B334" s="79">
        <f t="shared" si="4"/>
        <v>428.08749999999998</v>
      </c>
    </row>
    <row r="335" spans="1:2" x14ac:dyDescent="0.25">
      <c r="A335" s="78">
        <v>649</v>
      </c>
      <c r="B335" s="79">
        <f t="shared" si="4"/>
        <v>428.1</v>
      </c>
    </row>
    <row r="336" spans="1:2" x14ac:dyDescent="0.25">
      <c r="A336" s="78">
        <v>650</v>
      </c>
      <c r="B336" s="79">
        <f t="shared" si="4"/>
        <v>428.11250000000001</v>
      </c>
    </row>
    <row r="337" spans="1:2" x14ac:dyDescent="0.25">
      <c r="A337" s="78">
        <v>651</v>
      </c>
      <c r="B337" s="79">
        <f t="shared" si="4"/>
        <v>428.125</v>
      </c>
    </row>
    <row r="338" spans="1:2" x14ac:dyDescent="0.25">
      <c r="A338" s="78">
        <v>652</v>
      </c>
      <c r="B338" s="79">
        <f t="shared" si="4"/>
        <v>428.13749999999999</v>
      </c>
    </row>
    <row r="339" spans="1:2" x14ac:dyDescent="0.25">
      <c r="A339" s="78">
        <v>653</v>
      </c>
      <c r="B339" s="79">
        <f t="shared" si="4"/>
        <v>428.15</v>
      </c>
    </row>
    <row r="340" spans="1:2" x14ac:dyDescent="0.25">
      <c r="A340" s="78">
        <v>654</v>
      </c>
      <c r="B340" s="79">
        <f t="shared" si="4"/>
        <v>428.16250000000002</v>
      </c>
    </row>
    <row r="341" spans="1:2" x14ac:dyDescent="0.25">
      <c r="A341" s="78">
        <v>655</v>
      </c>
      <c r="B341" s="79">
        <f t="shared" si="4"/>
        <v>428.17500000000001</v>
      </c>
    </row>
    <row r="342" spans="1:2" x14ac:dyDescent="0.25">
      <c r="A342" s="78">
        <v>656</v>
      </c>
      <c r="B342" s="79">
        <f t="shared" si="4"/>
        <v>428.1875</v>
      </c>
    </row>
    <row r="343" spans="1:2" x14ac:dyDescent="0.25">
      <c r="A343" s="78">
        <v>657</v>
      </c>
      <c r="B343" s="79">
        <f t="shared" si="4"/>
        <v>428.2</v>
      </c>
    </row>
    <row r="344" spans="1:2" x14ac:dyDescent="0.25">
      <c r="A344" s="78">
        <v>658</v>
      </c>
      <c r="B344" s="79">
        <f t="shared" si="4"/>
        <v>428.21249999999998</v>
      </c>
    </row>
    <row r="345" spans="1:2" x14ac:dyDescent="0.25">
      <c r="A345" s="78">
        <v>659</v>
      </c>
      <c r="B345" s="79">
        <f t="shared" si="4"/>
        <v>428.22500000000002</v>
      </c>
    </row>
    <row r="346" spans="1:2" x14ac:dyDescent="0.25">
      <c r="A346" s="78">
        <v>660</v>
      </c>
      <c r="B346" s="79">
        <f t="shared" si="4"/>
        <v>428.23750000000001</v>
      </c>
    </row>
    <row r="347" spans="1:2" x14ac:dyDescent="0.25">
      <c r="A347" s="78">
        <v>661</v>
      </c>
      <c r="B347" s="79">
        <f t="shared" ref="B347:B410" si="5">420+(A347-1)*0.0125</f>
        <v>428.25</v>
      </c>
    </row>
    <row r="348" spans="1:2" x14ac:dyDescent="0.25">
      <c r="A348" s="78">
        <v>662</v>
      </c>
      <c r="B348" s="79">
        <f t="shared" si="5"/>
        <v>428.26249999999999</v>
      </c>
    </row>
    <row r="349" spans="1:2" x14ac:dyDescent="0.25">
      <c r="A349" s="78">
        <v>663</v>
      </c>
      <c r="B349" s="79">
        <f t="shared" si="5"/>
        <v>428.27499999999998</v>
      </c>
    </row>
    <row r="350" spans="1:2" x14ac:dyDescent="0.25">
      <c r="A350" s="78">
        <v>664</v>
      </c>
      <c r="B350" s="79">
        <f t="shared" si="5"/>
        <v>428.28750000000002</v>
      </c>
    </row>
    <row r="351" spans="1:2" x14ac:dyDescent="0.25">
      <c r="A351" s="78">
        <v>665</v>
      </c>
      <c r="B351" s="79">
        <f t="shared" si="5"/>
        <v>428.3</v>
      </c>
    </row>
    <row r="352" spans="1:2" x14ac:dyDescent="0.25">
      <c r="A352" s="78">
        <v>666</v>
      </c>
      <c r="B352" s="79">
        <f t="shared" si="5"/>
        <v>428.3125</v>
      </c>
    </row>
    <row r="353" spans="1:2" x14ac:dyDescent="0.25">
      <c r="A353" s="78">
        <v>667</v>
      </c>
      <c r="B353" s="79">
        <f t="shared" si="5"/>
        <v>428.32499999999999</v>
      </c>
    </row>
    <row r="354" spans="1:2" x14ac:dyDescent="0.25">
      <c r="A354" s="78">
        <v>668</v>
      </c>
      <c r="B354" s="79">
        <f t="shared" si="5"/>
        <v>428.33749999999998</v>
      </c>
    </row>
    <row r="355" spans="1:2" x14ac:dyDescent="0.25">
      <c r="A355" s="78">
        <v>669</v>
      </c>
      <c r="B355" s="79">
        <f t="shared" si="5"/>
        <v>428.35</v>
      </c>
    </row>
    <row r="356" spans="1:2" x14ac:dyDescent="0.25">
      <c r="A356" s="78">
        <v>670</v>
      </c>
      <c r="B356" s="79">
        <f t="shared" si="5"/>
        <v>428.36250000000001</v>
      </c>
    </row>
    <row r="357" spans="1:2" x14ac:dyDescent="0.25">
      <c r="A357" s="78">
        <v>671</v>
      </c>
      <c r="B357" s="79">
        <f t="shared" si="5"/>
        <v>428.375</v>
      </c>
    </row>
    <row r="358" spans="1:2" x14ac:dyDescent="0.25">
      <c r="A358" s="78">
        <v>672</v>
      </c>
      <c r="B358" s="79">
        <f t="shared" si="5"/>
        <v>428.38749999999999</v>
      </c>
    </row>
    <row r="359" spans="1:2" x14ac:dyDescent="0.25">
      <c r="A359" s="78">
        <v>673</v>
      </c>
      <c r="B359" s="79">
        <f t="shared" si="5"/>
        <v>428.4</v>
      </c>
    </row>
    <row r="360" spans="1:2" x14ac:dyDescent="0.25">
      <c r="A360" s="78">
        <v>674</v>
      </c>
      <c r="B360" s="79">
        <f t="shared" si="5"/>
        <v>428.41250000000002</v>
      </c>
    </row>
    <row r="361" spans="1:2" x14ac:dyDescent="0.25">
      <c r="A361" s="78">
        <v>675</v>
      </c>
      <c r="B361" s="79">
        <f t="shared" si="5"/>
        <v>428.42500000000001</v>
      </c>
    </row>
    <row r="362" spans="1:2" x14ac:dyDescent="0.25">
      <c r="A362" s="78">
        <v>676</v>
      </c>
      <c r="B362" s="79">
        <f t="shared" si="5"/>
        <v>428.4375</v>
      </c>
    </row>
    <row r="363" spans="1:2" x14ac:dyDescent="0.25">
      <c r="A363" s="78">
        <v>677</v>
      </c>
      <c r="B363" s="79">
        <f t="shared" si="5"/>
        <v>428.45</v>
      </c>
    </row>
    <row r="364" spans="1:2" x14ac:dyDescent="0.25">
      <c r="A364" s="78">
        <v>678</v>
      </c>
      <c r="B364" s="79">
        <f t="shared" si="5"/>
        <v>428.46249999999998</v>
      </c>
    </row>
    <row r="365" spans="1:2" x14ac:dyDescent="0.25">
      <c r="A365" s="78">
        <v>679</v>
      </c>
      <c r="B365" s="79">
        <f t="shared" si="5"/>
        <v>428.47500000000002</v>
      </c>
    </row>
    <row r="366" spans="1:2" x14ac:dyDescent="0.25">
      <c r="A366" s="78">
        <v>680</v>
      </c>
      <c r="B366" s="79">
        <f t="shared" si="5"/>
        <v>428.48750000000001</v>
      </c>
    </row>
    <row r="367" spans="1:2" x14ac:dyDescent="0.25">
      <c r="A367" s="78">
        <v>681</v>
      </c>
      <c r="B367" s="79">
        <f t="shared" si="5"/>
        <v>428.5</v>
      </c>
    </row>
    <row r="368" spans="1:2" x14ac:dyDescent="0.25">
      <c r="A368" s="78">
        <v>682</v>
      </c>
      <c r="B368" s="79">
        <f t="shared" si="5"/>
        <v>428.51249999999999</v>
      </c>
    </row>
    <row r="369" spans="1:2" x14ac:dyDescent="0.25">
      <c r="A369" s="78">
        <v>683</v>
      </c>
      <c r="B369" s="79">
        <f t="shared" si="5"/>
        <v>428.52499999999998</v>
      </c>
    </row>
    <row r="370" spans="1:2" x14ac:dyDescent="0.25">
      <c r="A370" s="78">
        <v>684</v>
      </c>
      <c r="B370" s="79">
        <f t="shared" si="5"/>
        <v>428.53750000000002</v>
      </c>
    </row>
    <row r="371" spans="1:2" x14ac:dyDescent="0.25">
      <c r="A371" s="78">
        <v>685</v>
      </c>
      <c r="B371" s="79">
        <f t="shared" si="5"/>
        <v>428.55</v>
      </c>
    </row>
    <row r="372" spans="1:2" x14ac:dyDescent="0.25">
      <c r="A372" s="78">
        <v>686</v>
      </c>
      <c r="B372" s="79">
        <f t="shared" si="5"/>
        <v>428.5625</v>
      </c>
    </row>
    <row r="373" spans="1:2" x14ac:dyDescent="0.25">
      <c r="A373" s="78">
        <v>687</v>
      </c>
      <c r="B373" s="79">
        <f t="shared" si="5"/>
        <v>428.57499999999999</v>
      </c>
    </row>
    <row r="374" spans="1:2" x14ac:dyDescent="0.25">
      <c r="A374" s="78">
        <v>688</v>
      </c>
      <c r="B374" s="79">
        <f t="shared" si="5"/>
        <v>428.58749999999998</v>
      </c>
    </row>
    <row r="375" spans="1:2" x14ac:dyDescent="0.25">
      <c r="A375" s="78">
        <v>689</v>
      </c>
      <c r="B375" s="79">
        <f t="shared" si="5"/>
        <v>428.6</v>
      </c>
    </row>
    <row r="376" spans="1:2" x14ac:dyDescent="0.25">
      <c r="A376" s="78">
        <v>690</v>
      </c>
      <c r="B376" s="79">
        <f t="shared" si="5"/>
        <v>428.61250000000001</v>
      </c>
    </row>
    <row r="377" spans="1:2" x14ac:dyDescent="0.25">
      <c r="A377" s="78">
        <v>691</v>
      </c>
      <c r="B377" s="79">
        <f t="shared" si="5"/>
        <v>428.625</v>
      </c>
    </row>
    <row r="378" spans="1:2" x14ac:dyDescent="0.25">
      <c r="A378" s="78">
        <v>692</v>
      </c>
      <c r="B378" s="79">
        <f t="shared" si="5"/>
        <v>428.63749999999999</v>
      </c>
    </row>
    <row r="379" spans="1:2" x14ac:dyDescent="0.25">
      <c r="A379" s="78">
        <v>693</v>
      </c>
      <c r="B379" s="79">
        <f t="shared" si="5"/>
        <v>428.65</v>
      </c>
    </row>
    <row r="380" spans="1:2" x14ac:dyDescent="0.25">
      <c r="A380" s="78">
        <v>694</v>
      </c>
      <c r="B380" s="79">
        <f t="shared" si="5"/>
        <v>428.66250000000002</v>
      </c>
    </row>
    <row r="381" spans="1:2" x14ac:dyDescent="0.25">
      <c r="A381" s="78">
        <v>695</v>
      </c>
      <c r="B381" s="79">
        <f t="shared" si="5"/>
        <v>428.67500000000001</v>
      </c>
    </row>
    <row r="382" spans="1:2" x14ac:dyDescent="0.25">
      <c r="A382" s="78">
        <v>696</v>
      </c>
      <c r="B382" s="79">
        <f t="shared" si="5"/>
        <v>428.6875</v>
      </c>
    </row>
    <row r="383" spans="1:2" x14ac:dyDescent="0.25">
      <c r="A383" s="78">
        <v>697</v>
      </c>
      <c r="B383" s="79">
        <f t="shared" si="5"/>
        <v>428.7</v>
      </c>
    </row>
    <row r="384" spans="1:2" x14ac:dyDescent="0.25">
      <c r="A384" s="78">
        <v>698</v>
      </c>
      <c r="B384" s="79">
        <f t="shared" si="5"/>
        <v>428.71249999999998</v>
      </c>
    </row>
    <row r="385" spans="1:2" x14ac:dyDescent="0.25">
      <c r="A385" s="78">
        <v>699</v>
      </c>
      <c r="B385" s="79">
        <f t="shared" si="5"/>
        <v>428.72500000000002</v>
      </c>
    </row>
    <row r="386" spans="1:2" x14ac:dyDescent="0.25">
      <c r="A386" s="78">
        <v>700</v>
      </c>
      <c r="B386" s="79">
        <f t="shared" si="5"/>
        <v>428.73750000000001</v>
      </c>
    </row>
    <row r="387" spans="1:2" x14ac:dyDescent="0.25">
      <c r="A387" s="78">
        <v>701</v>
      </c>
      <c r="B387" s="79">
        <f t="shared" si="5"/>
        <v>428.75</v>
      </c>
    </row>
    <row r="388" spans="1:2" x14ac:dyDescent="0.25">
      <c r="A388" s="78">
        <v>702</v>
      </c>
      <c r="B388" s="79">
        <f t="shared" si="5"/>
        <v>428.76249999999999</v>
      </c>
    </row>
    <row r="389" spans="1:2" x14ac:dyDescent="0.25">
      <c r="A389" s="78">
        <v>703</v>
      </c>
      <c r="B389" s="79">
        <f t="shared" si="5"/>
        <v>428.77499999999998</v>
      </c>
    </row>
    <row r="390" spans="1:2" x14ac:dyDescent="0.25">
      <c r="A390" s="78">
        <v>704</v>
      </c>
      <c r="B390" s="79">
        <f t="shared" si="5"/>
        <v>428.78750000000002</v>
      </c>
    </row>
    <row r="391" spans="1:2" x14ac:dyDescent="0.25">
      <c r="A391" s="78">
        <v>705</v>
      </c>
      <c r="B391" s="79">
        <f t="shared" si="5"/>
        <v>428.8</v>
      </c>
    </row>
    <row r="392" spans="1:2" x14ac:dyDescent="0.25">
      <c r="A392" s="78">
        <v>706</v>
      </c>
      <c r="B392" s="79">
        <f t="shared" si="5"/>
        <v>428.8125</v>
      </c>
    </row>
    <row r="393" spans="1:2" x14ac:dyDescent="0.25">
      <c r="A393" s="78">
        <v>707</v>
      </c>
      <c r="B393" s="79">
        <f t="shared" si="5"/>
        <v>428.82499999999999</v>
      </c>
    </row>
    <row r="394" spans="1:2" x14ac:dyDescent="0.25">
      <c r="A394" s="78">
        <v>708</v>
      </c>
      <c r="B394" s="79">
        <f t="shared" si="5"/>
        <v>428.83749999999998</v>
      </c>
    </row>
    <row r="395" spans="1:2" x14ac:dyDescent="0.25">
      <c r="A395" s="78">
        <v>709</v>
      </c>
      <c r="B395" s="79">
        <f t="shared" si="5"/>
        <v>428.85</v>
      </c>
    </row>
    <row r="396" spans="1:2" x14ac:dyDescent="0.25">
      <c r="A396" s="78">
        <v>710</v>
      </c>
      <c r="B396" s="79">
        <f t="shared" si="5"/>
        <v>428.86250000000001</v>
      </c>
    </row>
    <row r="397" spans="1:2" x14ac:dyDescent="0.25">
      <c r="A397" s="78">
        <v>711</v>
      </c>
      <c r="B397" s="79">
        <f t="shared" si="5"/>
        <v>428.875</v>
      </c>
    </row>
    <row r="398" spans="1:2" x14ac:dyDescent="0.25">
      <c r="A398" s="78">
        <v>712</v>
      </c>
      <c r="B398" s="79">
        <f t="shared" si="5"/>
        <v>428.88749999999999</v>
      </c>
    </row>
    <row r="399" spans="1:2" x14ac:dyDescent="0.25">
      <c r="A399" s="78">
        <v>713</v>
      </c>
      <c r="B399" s="79">
        <f t="shared" si="5"/>
        <v>428.9</v>
      </c>
    </row>
    <row r="400" spans="1:2" x14ac:dyDescent="0.25">
      <c r="A400" s="78">
        <v>714</v>
      </c>
      <c r="B400" s="79">
        <f t="shared" si="5"/>
        <v>428.91250000000002</v>
      </c>
    </row>
    <row r="401" spans="1:2" x14ac:dyDescent="0.25">
      <c r="A401" s="78">
        <v>715</v>
      </c>
      <c r="B401" s="79">
        <f t="shared" si="5"/>
        <v>428.92500000000001</v>
      </c>
    </row>
    <row r="402" spans="1:2" x14ac:dyDescent="0.25">
      <c r="A402" s="78">
        <v>716</v>
      </c>
      <c r="B402" s="79">
        <f t="shared" si="5"/>
        <v>428.9375</v>
      </c>
    </row>
    <row r="403" spans="1:2" x14ac:dyDescent="0.25">
      <c r="A403" s="78">
        <v>717</v>
      </c>
      <c r="B403" s="79">
        <f t="shared" si="5"/>
        <v>428.95</v>
      </c>
    </row>
    <row r="404" spans="1:2" x14ac:dyDescent="0.25">
      <c r="A404" s="78">
        <v>718</v>
      </c>
      <c r="B404" s="79">
        <f t="shared" si="5"/>
        <v>428.96249999999998</v>
      </c>
    </row>
    <row r="405" spans="1:2" x14ac:dyDescent="0.25">
      <c r="A405" s="78">
        <v>719</v>
      </c>
      <c r="B405" s="79">
        <f t="shared" si="5"/>
        <v>428.97500000000002</v>
      </c>
    </row>
    <row r="406" spans="1:2" x14ac:dyDescent="0.25">
      <c r="A406" s="78">
        <v>720</v>
      </c>
      <c r="B406" s="79">
        <f t="shared" si="5"/>
        <v>428.98750000000001</v>
      </c>
    </row>
    <row r="407" spans="1:2" x14ac:dyDescent="0.25">
      <c r="A407" s="78">
        <v>721</v>
      </c>
      <c r="B407" s="79">
        <f t="shared" si="5"/>
        <v>429</v>
      </c>
    </row>
    <row r="408" spans="1:2" x14ac:dyDescent="0.25">
      <c r="A408" s="78">
        <v>722</v>
      </c>
      <c r="B408" s="79">
        <f t="shared" si="5"/>
        <v>429.01249999999999</v>
      </c>
    </row>
    <row r="409" spans="1:2" x14ac:dyDescent="0.25">
      <c r="A409" s="78">
        <v>723</v>
      </c>
      <c r="B409" s="79">
        <f t="shared" si="5"/>
        <v>429.02499999999998</v>
      </c>
    </row>
    <row r="410" spans="1:2" x14ac:dyDescent="0.25">
      <c r="A410" s="78">
        <v>724</v>
      </c>
      <c r="B410" s="79">
        <f t="shared" si="5"/>
        <v>429.03750000000002</v>
      </c>
    </row>
    <row r="411" spans="1:2" x14ac:dyDescent="0.25">
      <c r="A411" s="78">
        <v>725</v>
      </c>
      <c r="B411" s="79">
        <f t="shared" ref="B411:B474" si="6">420+(A411-1)*0.0125</f>
        <v>429.05</v>
      </c>
    </row>
    <row r="412" spans="1:2" x14ac:dyDescent="0.25">
      <c r="A412" s="78">
        <v>726</v>
      </c>
      <c r="B412" s="79">
        <f t="shared" si="6"/>
        <v>429.0625</v>
      </c>
    </row>
    <row r="413" spans="1:2" x14ac:dyDescent="0.25">
      <c r="A413" s="78">
        <v>727</v>
      </c>
      <c r="B413" s="79">
        <f t="shared" si="6"/>
        <v>429.07499999999999</v>
      </c>
    </row>
    <row r="414" spans="1:2" x14ac:dyDescent="0.25">
      <c r="A414" s="78">
        <v>728</v>
      </c>
      <c r="B414" s="79">
        <f t="shared" si="6"/>
        <v>429.08749999999998</v>
      </c>
    </row>
    <row r="415" spans="1:2" x14ac:dyDescent="0.25">
      <c r="A415" s="78">
        <v>729</v>
      </c>
      <c r="B415" s="79">
        <f t="shared" si="6"/>
        <v>429.1</v>
      </c>
    </row>
    <row r="416" spans="1:2" x14ac:dyDescent="0.25">
      <c r="A416" s="78">
        <v>730</v>
      </c>
      <c r="B416" s="79">
        <f t="shared" si="6"/>
        <v>429.11250000000001</v>
      </c>
    </row>
    <row r="417" spans="1:2" x14ac:dyDescent="0.25">
      <c r="A417" s="78">
        <v>731</v>
      </c>
      <c r="B417" s="79">
        <f t="shared" si="6"/>
        <v>429.125</v>
      </c>
    </row>
    <row r="418" spans="1:2" x14ac:dyDescent="0.25">
      <c r="A418" s="78">
        <v>732</v>
      </c>
      <c r="B418" s="79">
        <f t="shared" si="6"/>
        <v>429.13749999999999</v>
      </c>
    </row>
    <row r="419" spans="1:2" x14ac:dyDescent="0.25">
      <c r="A419" s="78">
        <v>733</v>
      </c>
      <c r="B419" s="79">
        <f t="shared" si="6"/>
        <v>429.15</v>
      </c>
    </row>
    <row r="420" spans="1:2" x14ac:dyDescent="0.25">
      <c r="A420" s="78">
        <v>734</v>
      </c>
      <c r="B420" s="79">
        <f t="shared" si="6"/>
        <v>429.16250000000002</v>
      </c>
    </row>
    <row r="421" spans="1:2" x14ac:dyDescent="0.25">
      <c r="A421" s="78">
        <v>735</v>
      </c>
      <c r="B421" s="79">
        <f t="shared" si="6"/>
        <v>429.17500000000001</v>
      </c>
    </row>
    <row r="422" spans="1:2" x14ac:dyDescent="0.25">
      <c r="A422" s="78">
        <v>736</v>
      </c>
      <c r="B422" s="79">
        <f t="shared" si="6"/>
        <v>429.1875</v>
      </c>
    </row>
    <row r="423" spans="1:2" x14ac:dyDescent="0.25">
      <c r="A423" s="78">
        <v>737</v>
      </c>
      <c r="B423" s="79">
        <f t="shared" si="6"/>
        <v>429.2</v>
      </c>
    </row>
    <row r="424" spans="1:2" x14ac:dyDescent="0.25">
      <c r="A424" s="78">
        <v>738</v>
      </c>
      <c r="B424" s="79">
        <f t="shared" si="6"/>
        <v>429.21249999999998</v>
      </c>
    </row>
    <row r="425" spans="1:2" x14ac:dyDescent="0.25">
      <c r="A425" s="78">
        <v>739</v>
      </c>
      <c r="B425" s="79">
        <f t="shared" si="6"/>
        <v>429.22500000000002</v>
      </c>
    </row>
    <row r="426" spans="1:2" x14ac:dyDescent="0.25">
      <c r="A426" s="78">
        <v>740</v>
      </c>
      <c r="B426" s="79">
        <f t="shared" si="6"/>
        <v>429.23750000000001</v>
      </c>
    </row>
    <row r="427" spans="1:2" x14ac:dyDescent="0.25">
      <c r="A427" s="78">
        <v>741</v>
      </c>
      <c r="B427" s="79">
        <f t="shared" si="6"/>
        <v>429.25</v>
      </c>
    </row>
    <row r="428" spans="1:2" x14ac:dyDescent="0.25">
      <c r="A428" s="78">
        <v>742</v>
      </c>
      <c r="B428" s="79">
        <f t="shared" si="6"/>
        <v>429.26249999999999</v>
      </c>
    </row>
    <row r="429" spans="1:2" x14ac:dyDescent="0.25">
      <c r="A429" s="78">
        <v>743</v>
      </c>
      <c r="B429" s="79">
        <f t="shared" si="6"/>
        <v>429.27499999999998</v>
      </c>
    </row>
    <row r="430" spans="1:2" x14ac:dyDescent="0.25">
      <c r="A430" s="78">
        <v>744</v>
      </c>
      <c r="B430" s="79">
        <f t="shared" si="6"/>
        <v>429.28750000000002</v>
      </c>
    </row>
    <row r="431" spans="1:2" x14ac:dyDescent="0.25">
      <c r="A431" s="78">
        <v>745</v>
      </c>
      <c r="B431" s="79">
        <f t="shared" si="6"/>
        <v>429.3</v>
      </c>
    </row>
    <row r="432" spans="1:2" x14ac:dyDescent="0.25">
      <c r="A432" s="78">
        <v>746</v>
      </c>
      <c r="B432" s="79">
        <f t="shared" si="6"/>
        <v>429.3125</v>
      </c>
    </row>
    <row r="433" spans="1:2" x14ac:dyDescent="0.25">
      <c r="A433" s="78">
        <v>747</v>
      </c>
      <c r="B433" s="79">
        <f t="shared" si="6"/>
        <v>429.32499999999999</v>
      </c>
    </row>
    <row r="434" spans="1:2" x14ac:dyDescent="0.25">
      <c r="A434" s="78">
        <v>748</v>
      </c>
      <c r="B434" s="79">
        <f t="shared" si="6"/>
        <v>429.33749999999998</v>
      </c>
    </row>
    <row r="435" spans="1:2" x14ac:dyDescent="0.25">
      <c r="A435" s="78">
        <v>749</v>
      </c>
      <c r="B435" s="79">
        <f t="shared" si="6"/>
        <v>429.35</v>
      </c>
    </row>
    <row r="436" spans="1:2" x14ac:dyDescent="0.25">
      <c r="A436" s="78">
        <v>750</v>
      </c>
      <c r="B436" s="79">
        <f t="shared" si="6"/>
        <v>429.36250000000001</v>
      </c>
    </row>
    <row r="437" spans="1:2" x14ac:dyDescent="0.25">
      <c r="A437" s="78">
        <v>751</v>
      </c>
      <c r="B437" s="79">
        <f t="shared" si="6"/>
        <v>429.375</v>
      </c>
    </row>
    <row r="438" spans="1:2" x14ac:dyDescent="0.25">
      <c r="A438" s="78">
        <v>752</v>
      </c>
      <c r="B438" s="79">
        <f t="shared" si="6"/>
        <v>429.38749999999999</v>
      </c>
    </row>
    <row r="439" spans="1:2" x14ac:dyDescent="0.25">
      <c r="A439" s="78">
        <v>753</v>
      </c>
      <c r="B439" s="79">
        <f t="shared" si="6"/>
        <v>429.4</v>
      </c>
    </row>
    <row r="440" spans="1:2" x14ac:dyDescent="0.25">
      <c r="A440" s="78">
        <v>754</v>
      </c>
      <c r="B440" s="79">
        <f t="shared" si="6"/>
        <v>429.41250000000002</v>
      </c>
    </row>
    <row r="441" spans="1:2" x14ac:dyDescent="0.25">
      <c r="A441" s="78">
        <v>755</v>
      </c>
      <c r="B441" s="79">
        <f t="shared" si="6"/>
        <v>429.42500000000001</v>
      </c>
    </row>
    <row r="442" spans="1:2" x14ac:dyDescent="0.25">
      <c r="A442" s="78">
        <v>756</v>
      </c>
      <c r="B442" s="79">
        <f t="shared" si="6"/>
        <v>429.4375</v>
      </c>
    </row>
    <row r="443" spans="1:2" x14ac:dyDescent="0.25">
      <c r="A443" s="78">
        <v>757</v>
      </c>
      <c r="B443" s="79">
        <f t="shared" si="6"/>
        <v>429.45</v>
      </c>
    </row>
    <row r="444" spans="1:2" x14ac:dyDescent="0.25">
      <c r="A444" s="78">
        <v>758</v>
      </c>
      <c r="B444" s="79">
        <f t="shared" si="6"/>
        <v>429.46249999999998</v>
      </c>
    </row>
    <row r="445" spans="1:2" x14ac:dyDescent="0.25">
      <c r="A445" s="78">
        <v>759</v>
      </c>
      <c r="B445" s="79">
        <f t="shared" si="6"/>
        <v>429.47500000000002</v>
      </c>
    </row>
    <row r="446" spans="1:2" x14ac:dyDescent="0.25">
      <c r="A446" s="78">
        <v>760</v>
      </c>
      <c r="B446" s="79">
        <f t="shared" si="6"/>
        <v>429.48750000000001</v>
      </c>
    </row>
    <row r="447" spans="1:2" x14ac:dyDescent="0.25">
      <c r="A447" s="78">
        <v>761</v>
      </c>
      <c r="B447" s="79">
        <f t="shared" si="6"/>
        <v>429.5</v>
      </c>
    </row>
    <row r="448" spans="1:2" x14ac:dyDescent="0.25">
      <c r="A448" s="78">
        <v>762</v>
      </c>
      <c r="B448" s="79">
        <f t="shared" si="6"/>
        <v>429.51249999999999</v>
      </c>
    </row>
    <row r="449" spans="1:2" x14ac:dyDescent="0.25">
      <c r="A449" s="78">
        <v>763</v>
      </c>
      <c r="B449" s="79">
        <f t="shared" si="6"/>
        <v>429.52499999999998</v>
      </c>
    </row>
    <row r="450" spans="1:2" x14ac:dyDescent="0.25">
      <c r="A450" s="78">
        <v>764</v>
      </c>
      <c r="B450" s="79">
        <f t="shared" si="6"/>
        <v>429.53750000000002</v>
      </c>
    </row>
    <row r="451" spans="1:2" x14ac:dyDescent="0.25">
      <c r="A451" s="78">
        <v>765</v>
      </c>
      <c r="B451" s="79">
        <f t="shared" si="6"/>
        <v>429.55</v>
      </c>
    </row>
    <row r="452" spans="1:2" x14ac:dyDescent="0.25">
      <c r="A452" s="78">
        <v>766</v>
      </c>
      <c r="B452" s="79">
        <f t="shared" si="6"/>
        <v>429.5625</v>
      </c>
    </row>
    <row r="453" spans="1:2" x14ac:dyDescent="0.25">
      <c r="A453" s="78">
        <v>767</v>
      </c>
      <c r="B453" s="79">
        <f t="shared" si="6"/>
        <v>429.57499999999999</v>
      </c>
    </row>
    <row r="454" spans="1:2" x14ac:dyDescent="0.25">
      <c r="A454" s="78">
        <v>768</v>
      </c>
      <c r="B454" s="79">
        <f t="shared" si="6"/>
        <v>429.58749999999998</v>
      </c>
    </row>
    <row r="455" spans="1:2" x14ac:dyDescent="0.25">
      <c r="A455" s="78">
        <v>769</v>
      </c>
      <c r="B455" s="79">
        <f t="shared" si="6"/>
        <v>429.6</v>
      </c>
    </row>
    <row r="456" spans="1:2" x14ac:dyDescent="0.25">
      <c r="A456" s="78">
        <v>770</v>
      </c>
      <c r="B456" s="79">
        <f t="shared" si="6"/>
        <v>429.61250000000001</v>
      </c>
    </row>
    <row r="457" spans="1:2" x14ac:dyDescent="0.25">
      <c r="A457" s="78">
        <v>771</v>
      </c>
      <c r="B457" s="79">
        <f t="shared" si="6"/>
        <v>429.625</v>
      </c>
    </row>
    <row r="458" spans="1:2" x14ac:dyDescent="0.25">
      <c r="A458" s="78">
        <v>772</v>
      </c>
      <c r="B458" s="79">
        <f t="shared" si="6"/>
        <v>429.63749999999999</v>
      </c>
    </row>
    <row r="459" spans="1:2" x14ac:dyDescent="0.25">
      <c r="A459" s="78">
        <v>773</v>
      </c>
      <c r="B459" s="79">
        <f t="shared" si="6"/>
        <v>429.65</v>
      </c>
    </row>
    <row r="460" spans="1:2" x14ac:dyDescent="0.25">
      <c r="A460" s="78">
        <v>774</v>
      </c>
      <c r="B460" s="79">
        <f t="shared" si="6"/>
        <v>429.66250000000002</v>
      </c>
    </row>
    <row r="461" spans="1:2" x14ac:dyDescent="0.25">
      <c r="A461" s="78">
        <v>775</v>
      </c>
      <c r="B461" s="79">
        <f t="shared" si="6"/>
        <v>429.67500000000001</v>
      </c>
    </row>
    <row r="462" spans="1:2" x14ac:dyDescent="0.25">
      <c r="A462" s="78">
        <v>776</v>
      </c>
      <c r="B462" s="79">
        <f t="shared" si="6"/>
        <v>429.6875</v>
      </c>
    </row>
    <row r="463" spans="1:2" x14ac:dyDescent="0.25">
      <c r="A463" s="78">
        <v>777</v>
      </c>
      <c r="B463" s="79">
        <f t="shared" si="6"/>
        <v>429.7</v>
      </c>
    </row>
    <row r="464" spans="1:2" x14ac:dyDescent="0.25">
      <c r="A464" s="78">
        <v>778</v>
      </c>
      <c r="B464" s="79">
        <f t="shared" si="6"/>
        <v>429.71249999999998</v>
      </c>
    </row>
    <row r="465" spans="1:2" x14ac:dyDescent="0.25">
      <c r="A465" s="78">
        <v>779</v>
      </c>
      <c r="B465" s="79">
        <f t="shared" si="6"/>
        <v>429.72500000000002</v>
      </c>
    </row>
    <row r="466" spans="1:2" x14ac:dyDescent="0.25">
      <c r="A466" s="78">
        <v>780</v>
      </c>
      <c r="B466" s="79">
        <f t="shared" si="6"/>
        <v>429.73750000000001</v>
      </c>
    </row>
    <row r="467" spans="1:2" x14ac:dyDescent="0.25">
      <c r="A467" s="78">
        <v>781</v>
      </c>
      <c r="B467" s="79">
        <f t="shared" si="6"/>
        <v>429.75</v>
      </c>
    </row>
    <row r="468" spans="1:2" x14ac:dyDescent="0.25">
      <c r="A468" s="78">
        <v>782</v>
      </c>
      <c r="B468" s="79">
        <f t="shared" si="6"/>
        <v>429.76249999999999</v>
      </c>
    </row>
    <row r="469" spans="1:2" x14ac:dyDescent="0.25">
      <c r="A469" s="78">
        <v>783</v>
      </c>
      <c r="B469" s="79">
        <f t="shared" si="6"/>
        <v>429.77499999999998</v>
      </c>
    </row>
    <row r="470" spans="1:2" x14ac:dyDescent="0.25">
      <c r="A470" s="78">
        <v>784</v>
      </c>
      <c r="B470" s="79">
        <f t="shared" si="6"/>
        <v>429.78750000000002</v>
      </c>
    </row>
    <row r="471" spans="1:2" x14ac:dyDescent="0.25">
      <c r="A471" s="78">
        <v>785</v>
      </c>
      <c r="B471" s="79">
        <f t="shared" si="6"/>
        <v>429.8</v>
      </c>
    </row>
    <row r="472" spans="1:2" x14ac:dyDescent="0.25">
      <c r="A472" s="78">
        <v>786</v>
      </c>
      <c r="B472" s="79">
        <f t="shared" si="6"/>
        <v>429.8125</v>
      </c>
    </row>
    <row r="473" spans="1:2" x14ac:dyDescent="0.25">
      <c r="A473" s="78">
        <v>787</v>
      </c>
      <c r="B473" s="79">
        <f t="shared" si="6"/>
        <v>429.82499999999999</v>
      </c>
    </row>
    <row r="474" spans="1:2" x14ac:dyDescent="0.25">
      <c r="A474" s="78">
        <v>788</v>
      </c>
      <c r="B474" s="79">
        <f t="shared" si="6"/>
        <v>429.83749999999998</v>
      </c>
    </row>
    <row r="475" spans="1:2" x14ac:dyDescent="0.25">
      <c r="A475" s="78">
        <v>789</v>
      </c>
      <c r="B475" s="79">
        <f t="shared" ref="B475:B486" si="7">420+(A475-1)*0.0125</f>
        <v>429.85</v>
      </c>
    </row>
    <row r="476" spans="1:2" x14ac:dyDescent="0.25">
      <c r="A476" s="78">
        <v>790</v>
      </c>
      <c r="B476" s="79">
        <f t="shared" si="7"/>
        <v>429.86250000000001</v>
      </c>
    </row>
    <row r="477" spans="1:2" x14ac:dyDescent="0.25">
      <c r="A477" s="78">
        <v>791</v>
      </c>
      <c r="B477" s="79">
        <f t="shared" si="7"/>
        <v>429.875</v>
      </c>
    </row>
    <row r="478" spans="1:2" x14ac:dyDescent="0.25">
      <c r="A478" s="78">
        <v>792</v>
      </c>
      <c r="B478" s="79">
        <f t="shared" si="7"/>
        <v>429.88749999999999</v>
      </c>
    </row>
    <row r="479" spans="1:2" x14ac:dyDescent="0.25">
      <c r="A479" s="78">
        <v>793</v>
      </c>
      <c r="B479" s="79">
        <f t="shared" si="7"/>
        <v>429.9</v>
      </c>
    </row>
    <row r="480" spans="1:2" x14ac:dyDescent="0.25">
      <c r="A480" s="78">
        <v>794</v>
      </c>
      <c r="B480" s="79">
        <f t="shared" si="7"/>
        <v>429.91250000000002</v>
      </c>
    </row>
    <row r="481" spans="1:2" x14ac:dyDescent="0.25">
      <c r="A481" s="78">
        <v>795</v>
      </c>
      <c r="B481" s="79">
        <f t="shared" si="7"/>
        <v>429.92500000000001</v>
      </c>
    </row>
    <row r="482" spans="1:2" x14ac:dyDescent="0.25">
      <c r="A482" s="78">
        <v>796</v>
      </c>
      <c r="B482" s="79">
        <f t="shared" si="7"/>
        <v>429.9375</v>
      </c>
    </row>
    <row r="483" spans="1:2" x14ac:dyDescent="0.25">
      <c r="A483" s="78">
        <v>797</v>
      </c>
      <c r="B483" s="79">
        <f t="shared" si="7"/>
        <v>429.95</v>
      </c>
    </row>
    <row r="484" spans="1:2" x14ac:dyDescent="0.25">
      <c r="A484" s="78">
        <v>798</v>
      </c>
      <c r="B484" s="79">
        <f t="shared" si="7"/>
        <v>429.96249999999998</v>
      </c>
    </row>
    <row r="485" spans="1:2" x14ac:dyDescent="0.25">
      <c r="A485" s="78">
        <v>799</v>
      </c>
      <c r="B485" s="79">
        <f t="shared" si="7"/>
        <v>429.97500000000002</v>
      </c>
    </row>
    <row r="486" spans="1:2" x14ac:dyDescent="0.25">
      <c r="A486" s="78">
        <v>800</v>
      </c>
      <c r="B486" s="79">
        <f t="shared" si="7"/>
        <v>429.98750000000001</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3" workbookViewId="0">
      <selection activeCell="A23" sqref="A23:D23"/>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1275</v>
      </c>
      <c r="B2" s="293"/>
      <c r="C2" s="293"/>
      <c r="D2" s="293"/>
      <c r="E2" s="140"/>
    </row>
    <row r="3" spans="1:5" ht="15.75" customHeight="1" x14ac:dyDescent="0.25">
      <c r="A3" s="49"/>
      <c r="B3" s="294" t="s">
        <v>191</v>
      </c>
      <c r="C3" s="50" t="s">
        <v>534</v>
      </c>
      <c r="D3" s="49"/>
      <c r="E3" s="140"/>
    </row>
    <row r="4" spans="1:5" ht="17.25" customHeight="1" x14ac:dyDescent="0.25">
      <c r="A4" s="47"/>
      <c r="B4" s="327"/>
      <c r="C4" s="50" t="s">
        <v>535</v>
      </c>
      <c r="D4" s="47"/>
      <c r="E4" s="140"/>
    </row>
    <row r="5" spans="1:5" ht="21.75" customHeight="1" x14ac:dyDescent="0.25">
      <c r="A5" s="97"/>
      <c r="B5" s="295" t="s">
        <v>2195</v>
      </c>
      <c r="C5" s="295"/>
      <c r="D5" s="295"/>
      <c r="E5" s="158"/>
    </row>
    <row r="6" spans="1:5" ht="15.75" x14ac:dyDescent="0.25">
      <c r="A6" s="54" t="s">
        <v>537</v>
      </c>
      <c r="B6" s="136" t="s">
        <v>538</v>
      </c>
      <c r="C6" s="136" t="s">
        <v>659</v>
      </c>
      <c r="D6" s="136" t="s">
        <v>10</v>
      </c>
    </row>
    <row r="7" spans="1:5" ht="15.75" x14ac:dyDescent="0.25">
      <c r="A7" s="137" t="s">
        <v>540</v>
      </c>
      <c r="B7" s="138" t="s">
        <v>541</v>
      </c>
      <c r="C7" s="120" t="s">
        <v>1277</v>
      </c>
      <c r="D7" s="96" t="s">
        <v>1192</v>
      </c>
      <c r="E7" s="140"/>
    </row>
    <row r="8" spans="1:5" ht="78.75" x14ac:dyDescent="0.25">
      <c r="A8" s="137" t="s">
        <v>544</v>
      </c>
      <c r="B8" s="104" t="s">
        <v>8</v>
      </c>
      <c r="C8" s="91" t="s">
        <v>1193</v>
      </c>
      <c r="D8" s="103" t="s">
        <v>1278</v>
      </c>
      <c r="E8" s="140"/>
    </row>
    <row r="9" spans="1:5" ht="15.75" x14ac:dyDescent="0.25">
      <c r="A9" s="137" t="s">
        <v>547</v>
      </c>
      <c r="B9" s="173" t="s">
        <v>9</v>
      </c>
      <c r="C9" s="126" t="s">
        <v>2194</v>
      </c>
      <c r="D9" s="103" t="s">
        <v>543</v>
      </c>
      <c r="E9" s="140"/>
    </row>
    <row r="10" spans="1:5" ht="171" customHeight="1" x14ac:dyDescent="0.25">
      <c r="A10" s="141" t="s">
        <v>549</v>
      </c>
      <c r="B10" s="104" t="s">
        <v>550</v>
      </c>
      <c r="C10" s="91" t="s">
        <v>1196</v>
      </c>
      <c r="D10" s="197" t="s">
        <v>1279</v>
      </c>
      <c r="E10" s="140"/>
    </row>
    <row r="11" spans="1:5" ht="94.5" x14ac:dyDescent="0.25">
      <c r="A11" s="10" t="s">
        <v>552</v>
      </c>
      <c r="B11" s="20" t="s">
        <v>597</v>
      </c>
      <c r="C11" s="43" t="s">
        <v>1280</v>
      </c>
      <c r="D11" s="17" t="s">
        <v>1214</v>
      </c>
      <c r="E11" s="140"/>
    </row>
    <row r="12" spans="1:5" ht="15.75" x14ac:dyDescent="0.25">
      <c r="A12" s="137" t="s">
        <v>556</v>
      </c>
      <c r="B12" s="138" t="s">
        <v>1199</v>
      </c>
      <c r="C12" s="198" t="s">
        <v>1215</v>
      </c>
      <c r="D12" s="199" t="s">
        <v>1201</v>
      </c>
      <c r="E12" s="140"/>
    </row>
    <row r="13" spans="1:5" ht="31.5" customHeight="1" x14ac:dyDescent="0.25">
      <c r="A13" s="15" t="s">
        <v>559</v>
      </c>
      <c r="B13" s="335" t="s">
        <v>560</v>
      </c>
      <c r="C13" s="120" t="s">
        <v>1281</v>
      </c>
      <c r="D13" s="187" t="s">
        <v>1282</v>
      </c>
      <c r="E13" s="140"/>
    </row>
    <row r="14" spans="1:5" ht="31.5" x14ac:dyDescent="0.25">
      <c r="A14" s="200" t="s">
        <v>825</v>
      </c>
      <c r="B14" s="335"/>
      <c r="C14" s="120" t="s">
        <v>1283</v>
      </c>
      <c r="D14" s="187" t="s">
        <v>1284</v>
      </c>
      <c r="E14" s="140"/>
    </row>
    <row r="15" spans="1:5" ht="110.25" x14ac:dyDescent="0.25">
      <c r="A15" s="10" t="s">
        <v>563</v>
      </c>
      <c r="B15" s="20" t="s">
        <v>564</v>
      </c>
      <c r="C15" s="21" t="s">
        <v>543</v>
      </c>
      <c r="D15" s="23" t="s">
        <v>1285</v>
      </c>
      <c r="E15" s="140"/>
    </row>
    <row r="16" spans="1:5" ht="96.75" customHeight="1" x14ac:dyDescent="0.25">
      <c r="A16" s="15" t="s">
        <v>566</v>
      </c>
      <c r="B16" s="180" t="s">
        <v>567</v>
      </c>
      <c r="C16" s="280" t="s">
        <v>2203</v>
      </c>
      <c r="D16" s="96" t="s">
        <v>981</v>
      </c>
      <c r="E16" s="140"/>
    </row>
    <row r="17" spans="1:5" ht="47.25" x14ac:dyDescent="0.25">
      <c r="A17" s="10" t="s">
        <v>570</v>
      </c>
      <c r="B17" s="18" t="s">
        <v>571</v>
      </c>
      <c r="C17" s="15" t="s">
        <v>2197</v>
      </c>
      <c r="D17" s="103" t="s">
        <v>543</v>
      </c>
      <c r="E17" s="140"/>
    </row>
    <row r="18" spans="1:5" ht="50.25" x14ac:dyDescent="0.25">
      <c r="A18" s="137" t="s">
        <v>573</v>
      </c>
      <c r="B18" s="138" t="s">
        <v>574</v>
      </c>
      <c r="C18" s="120" t="s">
        <v>543</v>
      </c>
      <c r="D18" s="96" t="s">
        <v>1287</v>
      </c>
      <c r="E18" s="140"/>
    </row>
    <row r="19" spans="1:5" ht="15.75" x14ac:dyDescent="0.25">
      <c r="A19" s="137" t="s">
        <v>576</v>
      </c>
      <c r="B19" s="138" t="s">
        <v>577</v>
      </c>
      <c r="C19" s="120" t="s">
        <v>1223</v>
      </c>
      <c r="D19" s="96" t="s">
        <v>1288</v>
      </c>
      <c r="E19" s="140"/>
    </row>
    <row r="20" spans="1:5" ht="46.5" customHeight="1" x14ac:dyDescent="0.25">
      <c r="A20" s="10" t="s">
        <v>580</v>
      </c>
      <c r="B20" s="20" t="s">
        <v>609</v>
      </c>
      <c r="C20" s="10" t="s">
        <v>1289</v>
      </c>
      <c r="D20" s="20" t="s">
        <v>583</v>
      </c>
      <c r="E20" s="140"/>
    </row>
    <row r="21" spans="1:5" ht="25.5" customHeight="1" x14ac:dyDescent="0.25">
      <c r="A21" s="341"/>
      <c r="B21" s="341"/>
      <c r="C21" s="341"/>
      <c r="D21" s="341"/>
      <c r="E21" s="140"/>
    </row>
    <row r="22" spans="1:5" s="149" customFormat="1" ht="17.25" customHeight="1" x14ac:dyDescent="0.25">
      <c r="A22" s="329" t="s">
        <v>612</v>
      </c>
      <c r="B22" s="329"/>
      <c r="C22" s="329"/>
      <c r="D22" s="329"/>
      <c r="E22" s="148"/>
    </row>
    <row r="23" spans="1:5" ht="48" customHeight="1" x14ac:dyDescent="0.25">
      <c r="A23" s="328" t="s">
        <v>2196</v>
      </c>
      <c r="B23" s="328"/>
      <c r="C23" s="328"/>
      <c r="D23" s="328"/>
      <c r="E23" s="140"/>
    </row>
    <row r="24" spans="1:5" x14ac:dyDescent="0.25">
      <c r="A24" s="102"/>
      <c r="B24" s="150"/>
      <c r="C24" s="150"/>
      <c r="D24" s="150"/>
      <c r="E24" s="14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row r="38" spans="1:4" x14ac:dyDescent="0.25">
      <c r="A38" s="102"/>
      <c r="B38" s="150"/>
      <c r="C38" s="150"/>
      <c r="D38" s="150"/>
    </row>
  </sheetData>
  <mergeCells count="7">
    <mergeCell ref="A22:D22"/>
    <mergeCell ref="A23:D23"/>
    <mergeCell ref="A2:D2"/>
    <mergeCell ref="B3:B4"/>
    <mergeCell ref="B5:D5"/>
    <mergeCell ref="B13:B14"/>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6" workbookViewId="0">
      <selection activeCell="A23" sqref="A23:D23"/>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196</v>
      </c>
      <c r="B2" s="293"/>
      <c r="C2" s="293"/>
      <c r="D2" s="293"/>
      <c r="E2" s="140"/>
    </row>
    <row r="3" spans="1:5" ht="15.75" customHeight="1" x14ac:dyDescent="0.25">
      <c r="A3" s="49"/>
      <c r="B3" s="294" t="s">
        <v>201</v>
      </c>
      <c r="C3" s="50" t="s">
        <v>534</v>
      </c>
      <c r="D3" s="49"/>
      <c r="E3" s="140"/>
    </row>
    <row r="4" spans="1:5" ht="17.25" customHeight="1" x14ac:dyDescent="0.25">
      <c r="A4" s="47"/>
      <c r="B4" s="327"/>
      <c r="C4" s="50" t="s">
        <v>535</v>
      </c>
      <c r="D4" s="47"/>
      <c r="E4" s="140"/>
    </row>
    <row r="5" spans="1:5" ht="21.75" customHeight="1" x14ac:dyDescent="0.25">
      <c r="A5" s="97"/>
      <c r="B5" s="295" t="s">
        <v>1276</v>
      </c>
      <c r="C5" s="295"/>
      <c r="D5" s="295"/>
      <c r="E5" s="158"/>
    </row>
    <row r="6" spans="1:5" ht="15.75" x14ac:dyDescent="0.25">
      <c r="A6" s="54" t="s">
        <v>537</v>
      </c>
      <c r="B6" s="54" t="s">
        <v>538</v>
      </c>
      <c r="C6" s="54" t="s">
        <v>659</v>
      </c>
      <c r="D6" s="54" t="s">
        <v>10</v>
      </c>
    </row>
    <row r="7" spans="1:5" ht="15.75" x14ac:dyDescent="0.25">
      <c r="A7" s="201" t="s">
        <v>540</v>
      </c>
      <c r="B7" s="103" t="s">
        <v>541</v>
      </c>
      <c r="C7" s="91" t="s">
        <v>1277</v>
      </c>
      <c r="D7" s="103" t="s">
        <v>1192</v>
      </c>
    </row>
    <row r="8" spans="1:5" ht="78.75" x14ac:dyDescent="0.25">
      <c r="A8" s="202" t="s">
        <v>544</v>
      </c>
      <c r="B8" s="104" t="s">
        <v>8</v>
      </c>
      <c r="C8" s="91" t="s">
        <v>1193</v>
      </c>
      <c r="D8" s="103" t="s">
        <v>1278</v>
      </c>
      <c r="E8" s="140"/>
    </row>
    <row r="9" spans="1:5" ht="15.75" x14ac:dyDescent="0.25">
      <c r="A9" s="137" t="s">
        <v>547</v>
      </c>
      <c r="B9" s="173" t="s">
        <v>9</v>
      </c>
      <c r="C9" s="126" t="s">
        <v>2201</v>
      </c>
      <c r="D9" s="103" t="s">
        <v>543</v>
      </c>
      <c r="E9" s="140"/>
    </row>
    <row r="10" spans="1:5" ht="131.25" customHeight="1" x14ac:dyDescent="0.25">
      <c r="A10" s="141" t="s">
        <v>549</v>
      </c>
      <c r="B10" s="104" t="s">
        <v>550</v>
      </c>
      <c r="C10" s="91" t="s">
        <v>1196</v>
      </c>
      <c r="D10" s="197" t="s">
        <v>2202</v>
      </c>
      <c r="E10" s="140"/>
    </row>
    <row r="11" spans="1:5" ht="70.900000000000006" customHeight="1" x14ac:dyDescent="0.25">
      <c r="A11" s="10" t="s">
        <v>552</v>
      </c>
      <c r="B11" s="20" t="s">
        <v>597</v>
      </c>
      <c r="C11" s="43" t="s">
        <v>1290</v>
      </c>
      <c r="D11" s="17" t="s">
        <v>2198</v>
      </c>
      <c r="E11" s="140"/>
    </row>
    <row r="12" spans="1:5" ht="15.75" x14ac:dyDescent="0.25">
      <c r="A12" s="137" t="s">
        <v>556</v>
      </c>
      <c r="B12" s="104" t="s">
        <v>1199</v>
      </c>
      <c r="C12" s="126" t="s">
        <v>1215</v>
      </c>
      <c r="D12" s="174" t="s">
        <v>2199</v>
      </c>
      <c r="E12" s="140"/>
    </row>
    <row r="13" spans="1:5" ht="35.25" customHeight="1" x14ac:dyDescent="0.25">
      <c r="A13" s="15" t="s">
        <v>559</v>
      </c>
      <c r="B13" s="335" t="s">
        <v>560</v>
      </c>
      <c r="C13" s="280" t="s">
        <v>2206</v>
      </c>
      <c r="D13" s="103" t="s">
        <v>1291</v>
      </c>
      <c r="E13" s="140"/>
    </row>
    <row r="14" spans="1:5" ht="78.75" x14ac:dyDescent="0.25">
      <c r="A14" s="200" t="s">
        <v>825</v>
      </c>
      <c r="B14" s="335"/>
      <c r="C14" s="91" t="s">
        <v>1292</v>
      </c>
      <c r="D14" s="281" t="s">
        <v>2200</v>
      </c>
      <c r="E14" s="140"/>
    </row>
    <row r="15" spans="1:5" ht="47.25" x14ac:dyDescent="0.25">
      <c r="A15" s="10" t="s">
        <v>563</v>
      </c>
      <c r="B15" s="20" t="s">
        <v>564</v>
      </c>
      <c r="C15" s="21" t="s">
        <v>543</v>
      </c>
      <c r="D15" s="23" t="s">
        <v>1293</v>
      </c>
      <c r="E15" s="140"/>
    </row>
    <row r="16" spans="1:5" ht="126" customHeight="1" x14ac:dyDescent="0.25">
      <c r="A16" s="15" t="s">
        <v>566</v>
      </c>
      <c r="B16" s="180" t="s">
        <v>567</v>
      </c>
      <c r="C16" s="283" t="s">
        <v>1286</v>
      </c>
      <c r="D16" s="103" t="s">
        <v>981</v>
      </c>
      <c r="E16" s="140"/>
    </row>
    <row r="17" spans="1:5" ht="33.75" customHeight="1" x14ac:dyDescent="0.25">
      <c r="A17" s="10" t="s">
        <v>570</v>
      </c>
      <c r="B17" s="18" t="s">
        <v>571</v>
      </c>
      <c r="C17" s="267" t="s">
        <v>2204</v>
      </c>
      <c r="D17" s="203" t="s">
        <v>543</v>
      </c>
      <c r="E17" s="140"/>
    </row>
    <row r="18" spans="1:5" ht="50.25" x14ac:dyDescent="0.25">
      <c r="A18" s="137" t="s">
        <v>573</v>
      </c>
      <c r="B18" s="138" t="s">
        <v>574</v>
      </c>
      <c r="C18" s="120" t="s">
        <v>543</v>
      </c>
      <c r="D18" s="96" t="s">
        <v>1287</v>
      </c>
      <c r="E18" s="140"/>
    </row>
    <row r="19" spans="1:5" ht="46.5" customHeight="1" x14ac:dyDescent="0.25">
      <c r="A19" s="137" t="s">
        <v>576</v>
      </c>
      <c r="B19" s="138" t="s">
        <v>577</v>
      </c>
      <c r="C19" s="120" t="s">
        <v>1042</v>
      </c>
      <c r="D19" s="96" t="s">
        <v>1288</v>
      </c>
      <c r="E19" s="140"/>
    </row>
    <row r="20" spans="1:5" ht="31.5" x14ac:dyDescent="0.25">
      <c r="A20" s="10" t="s">
        <v>580</v>
      </c>
      <c r="B20" s="20" t="s">
        <v>609</v>
      </c>
      <c r="C20" s="278" t="s">
        <v>1294</v>
      </c>
      <c r="D20" s="20" t="s">
        <v>583</v>
      </c>
      <c r="E20" s="140"/>
    </row>
    <row r="21" spans="1:5" s="149" customFormat="1" ht="33.75" customHeight="1" x14ac:dyDescent="0.25">
      <c r="A21" s="341"/>
      <c r="B21" s="341"/>
      <c r="C21" s="341"/>
      <c r="D21" s="341"/>
      <c r="E21" s="148"/>
    </row>
    <row r="22" spans="1:5" ht="21" customHeight="1" x14ac:dyDescent="0.25">
      <c r="A22" s="329" t="s">
        <v>612</v>
      </c>
      <c r="B22" s="329"/>
      <c r="C22" s="329"/>
      <c r="D22" s="329"/>
      <c r="E22" s="140"/>
    </row>
    <row r="23" spans="1:5" ht="38.25" customHeight="1" x14ac:dyDescent="0.25">
      <c r="A23" s="328" t="s">
        <v>2205</v>
      </c>
      <c r="B23" s="328"/>
      <c r="C23" s="328"/>
      <c r="D23" s="328"/>
      <c r="E23" s="140"/>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7">
    <mergeCell ref="A22:D22"/>
    <mergeCell ref="A23:D23"/>
    <mergeCell ref="A2:D2"/>
    <mergeCell ref="B3:B4"/>
    <mergeCell ref="B5:D5"/>
    <mergeCell ref="B13:B14"/>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6" workbookViewId="0">
      <selection activeCell="A23" sqref="A23:D23"/>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186</v>
      </c>
      <c r="B2" s="293"/>
      <c r="C2" s="293"/>
      <c r="D2" s="293"/>
      <c r="E2" s="140"/>
    </row>
    <row r="3" spans="1:5" ht="15.75" customHeight="1" x14ac:dyDescent="0.25">
      <c r="A3" s="49"/>
      <c r="B3" s="294" t="s">
        <v>184</v>
      </c>
      <c r="C3" s="50" t="s">
        <v>534</v>
      </c>
      <c r="D3" s="49"/>
      <c r="E3" s="140"/>
    </row>
    <row r="4" spans="1:5" ht="17.25" customHeight="1" x14ac:dyDescent="0.25">
      <c r="A4" s="47"/>
      <c r="B4" s="327"/>
      <c r="C4" s="50" t="s">
        <v>535</v>
      </c>
      <c r="D4" s="47"/>
      <c r="E4" s="140"/>
    </row>
    <row r="5" spans="1:5" ht="21.75" customHeight="1" x14ac:dyDescent="0.25">
      <c r="A5" s="97"/>
      <c r="B5" s="295" t="s">
        <v>1295</v>
      </c>
      <c r="C5" s="295"/>
      <c r="D5" s="295"/>
      <c r="E5" s="158"/>
    </row>
    <row r="6" spans="1:5" ht="15.75" x14ac:dyDescent="0.25">
      <c r="A6" s="54" t="s">
        <v>537</v>
      </c>
      <c r="B6" s="136" t="s">
        <v>538</v>
      </c>
      <c r="C6" s="136" t="s">
        <v>659</v>
      </c>
      <c r="D6" s="136" t="s">
        <v>10</v>
      </c>
    </row>
    <row r="7" spans="1:5" ht="31.5" x14ac:dyDescent="0.25">
      <c r="A7" s="137" t="s">
        <v>540</v>
      </c>
      <c r="B7" s="138" t="s">
        <v>541</v>
      </c>
      <c r="C7" s="40" t="s">
        <v>542</v>
      </c>
      <c r="D7" s="96" t="s">
        <v>1296</v>
      </c>
      <c r="E7" s="140"/>
    </row>
    <row r="8" spans="1:5" ht="78.75" x14ac:dyDescent="0.25">
      <c r="A8" s="137" t="s">
        <v>544</v>
      </c>
      <c r="B8" s="104" t="s">
        <v>8</v>
      </c>
      <c r="C8" s="91" t="s">
        <v>1193</v>
      </c>
      <c r="D8" s="103" t="s">
        <v>1278</v>
      </c>
      <c r="E8" s="140"/>
    </row>
    <row r="9" spans="1:5" ht="31.5" x14ac:dyDescent="0.25">
      <c r="A9" s="137" t="s">
        <v>547</v>
      </c>
      <c r="B9" s="104" t="s">
        <v>9</v>
      </c>
      <c r="C9" s="91" t="s">
        <v>187</v>
      </c>
      <c r="D9" s="104" t="s">
        <v>543</v>
      </c>
      <c r="E9" s="140"/>
    </row>
    <row r="10" spans="1:5" ht="244.5" customHeight="1" x14ac:dyDescent="0.25">
      <c r="A10" s="15" t="s">
        <v>549</v>
      </c>
      <c r="B10" s="204" t="s">
        <v>550</v>
      </c>
      <c r="C10" s="43" t="s">
        <v>1196</v>
      </c>
      <c r="D10" s="205" t="s">
        <v>1297</v>
      </c>
      <c r="E10" s="140"/>
    </row>
    <row r="11" spans="1:5" ht="94.5" x14ac:dyDescent="0.25">
      <c r="A11" s="10" t="s">
        <v>552</v>
      </c>
      <c r="B11" s="20" t="s">
        <v>597</v>
      </c>
      <c r="C11" s="15" t="s">
        <v>1298</v>
      </c>
      <c r="D11" s="17" t="s">
        <v>2198</v>
      </c>
      <c r="E11" s="140"/>
    </row>
    <row r="12" spans="1:5" ht="15.75" x14ac:dyDescent="0.25">
      <c r="A12" s="141" t="s">
        <v>556</v>
      </c>
      <c r="B12" s="104" t="s">
        <v>1199</v>
      </c>
      <c r="C12" s="178" t="s">
        <v>1215</v>
      </c>
      <c r="D12" s="206" t="s">
        <v>1201</v>
      </c>
      <c r="E12" s="140"/>
    </row>
    <row r="13" spans="1:5" ht="78.75" customHeight="1" x14ac:dyDescent="0.25">
      <c r="A13" s="15" t="s">
        <v>559</v>
      </c>
      <c r="B13" s="336" t="s">
        <v>560</v>
      </c>
      <c r="C13" s="91" t="s">
        <v>1299</v>
      </c>
      <c r="D13" s="103" t="s">
        <v>1300</v>
      </c>
      <c r="E13" s="140"/>
    </row>
    <row r="14" spans="1:5" ht="94.5" x14ac:dyDescent="0.25">
      <c r="A14" s="21" t="s">
        <v>825</v>
      </c>
      <c r="B14" s="336"/>
      <c r="C14" s="91" t="s">
        <v>1301</v>
      </c>
      <c r="D14" s="103" t="s">
        <v>1302</v>
      </c>
      <c r="E14" s="140"/>
    </row>
    <row r="15" spans="1:5" ht="141.75" x14ac:dyDescent="0.25">
      <c r="A15" s="43" t="s">
        <v>563</v>
      </c>
      <c r="B15" s="20" t="s">
        <v>564</v>
      </c>
      <c r="C15" s="43" t="s">
        <v>543</v>
      </c>
      <c r="D15" s="205" t="s">
        <v>1303</v>
      </c>
      <c r="E15" s="140"/>
    </row>
    <row r="16" spans="1:5" ht="112.5" customHeight="1" x14ac:dyDescent="0.25">
      <c r="A16" s="15" t="s">
        <v>566</v>
      </c>
      <c r="B16" s="180" t="s">
        <v>567</v>
      </c>
      <c r="C16" s="283" t="s">
        <v>1286</v>
      </c>
      <c r="D16" s="103" t="s">
        <v>981</v>
      </c>
      <c r="E16" s="140"/>
    </row>
    <row r="17" spans="1:5" s="208" customFormat="1" ht="47.25" x14ac:dyDescent="0.25">
      <c r="A17" s="175" t="s">
        <v>570</v>
      </c>
      <c r="B17" s="104" t="s">
        <v>571</v>
      </c>
      <c r="C17" s="91" t="s">
        <v>1304</v>
      </c>
      <c r="D17" s="284" t="s">
        <v>1305</v>
      </c>
      <c r="E17" s="207"/>
    </row>
    <row r="18" spans="1:5" ht="50.25" x14ac:dyDescent="0.25">
      <c r="A18" s="175" t="s">
        <v>573</v>
      </c>
      <c r="B18" s="209" t="s">
        <v>574</v>
      </c>
      <c r="C18" s="43" t="s">
        <v>543</v>
      </c>
      <c r="D18" s="210" t="s">
        <v>1306</v>
      </c>
      <c r="E18" s="140"/>
    </row>
    <row r="19" spans="1:5" ht="15.75" x14ac:dyDescent="0.25">
      <c r="A19" s="137" t="s">
        <v>576</v>
      </c>
      <c r="B19" s="104" t="s">
        <v>577</v>
      </c>
      <c r="C19" s="91" t="s">
        <v>1223</v>
      </c>
      <c r="D19" s="103" t="s">
        <v>1209</v>
      </c>
      <c r="E19" s="140"/>
    </row>
    <row r="20" spans="1:5" ht="96.75" customHeight="1" x14ac:dyDescent="0.25">
      <c r="A20" s="137" t="s">
        <v>580</v>
      </c>
      <c r="B20" s="104" t="s">
        <v>609</v>
      </c>
      <c r="C20" s="280" t="s">
        <v>2207</v>
      </c>
      <c r="D20" s="103" t="s">
        <v>583</v>
      </c>
      <c r="E20" s="140"/>
    </row>
    <row r="21" spans="1:5" ht="10.5" customHeight="1" x14ac:dyDescent="0.25">
      <c r="A21" s="342" t="s">
        <v>432</v>
      </c>
      <c r="B21" s="342"/>
      <c r="C21" s="342"/>
      <c r="D21" s="342"/>
      <c r="E21" s="140"/>
    </row>
    <row r="22" spans="1:5" s="149" customFormat="1" ht="17.25" customHeight="1" x14ac:dyDescent="0.25">
      <c r="A22" s="329" t="s">
        <v>612</v>
      </c>
      <c r="B22" s="329"/>
      <c r="C22" s="329"/>
      <c r="D22" s="329"/>
      <c r="E22" s="148"/>
    </row>
    <row r="23" spans="1:5" ht="100.5" customHeight="1" x14ac:dyDescent="0.25">
      <c r="A23" s="328" t="s">
        <v>2208</v>
      </c>
      <c r="B23" s="328"/>
      <c r="C23" s="328"/>
      <c r="D23" s="328"/>
      <c r="E23" s="140"/>
    </row>
    <row r="24" spans="1:5" x14ac:dyDescent="0.25">
      <c r="A24" s="102"/>
      <c r="B24" s="102"/>
      <c r="C24" s="102"/>
      <c r="D24" s="102"/>
      <c r="E24" s="14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row r="38" spans="1:4" x14ac:dyDescent="0.25">
      <c r="A38" s="102"/>
      <c r="B38" s="150"/>
      <c r="C38" s="150"/>
      <c r="D38" s="150"/>
    </row>
  </sheetData>
  <mergeCells count="7">
    <mergeCell ref="A22:D22"/>
    <mergeCell ref="A23:D23"/>
    <mergeCell ref="A2:D2"/>
    <mergeCell ref="B3:B4"/>
    <mergeCell ref="B5:D5"/>
    <mergeCell ref="B13:B14"/>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1" zoomScale="96" zoomScaleNormal="96" workbookViewId="0">
      <selection activeCell="D14" sqref="D14"/>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196</v>
      </c>
      <c r="B2" s="293"/>
      <c r="C2" s="293"/>
      <c r="D2" s="293"/>
      <c r="E2" s="140"/>
    </row>
    <row r="3" spans="1:5" ht="15.75" customHeight="1" x14ac:dyDescent="0.25">
      <c r="A3" s="49"/>
      <c r="B3" s="294" t="s">
        <v>197</v>
      </c>
      <c r="C3" s="50" t="s">
        <v>534</v>
      </c>
      <c r="D3" s="49"/>
      <c r="E3" s="140"/>
    </row>
    <row r="4" spans="1:5" ht="17.25" customHeight="1" x14ac:dyDescent="0.25">
      <c r="A4" s="47"/>
      <c r="B4" s="327"/>
      <c r="C4" s="50" t="s">
        <v>535</v>
      </c>
      <c r="D4" s="47"/>
      <c r="E4" s="140"/>
    </row>
    <row r="5" spans="1:5" ht="21.75" customHeight="1" x14ac:dyDescent="0.25">
      <c r="A5" s="97"/>
      <c r="B5" s="295" t="s">
        <v>1307</v>
      </c>
      <c r="C5" s="295"/>
      <c r="D5" s="295"/>
      <c r="E5" s="158"/>
    </row>
    <row r="6" spans="1:5" ht="15.75" x14ac:dyDescent="0.25">
      <c r="A6" s="54" t="s">
        <v>537</v>
      </c>
      <c r="B6" s="54" t="s">
        <v>538</v>
      </c>
      <c r="C6" s="54" t="s">
        <v>659</v>
      </c>
      <c r="D6" s="54" t="s">
        <v>10</v>
      </c>
    </row>
    <row r="7" spans="1:5" ht="31.5" x14ac:dyDescent="0.25">
      <c r="A7" s="10" t="s">
        <v>540</v>
      </c>
      <c r="B7" s="104" t="s">
        <v>541</v>
      </c>
      <c r="C7" s="91" t="s">
        <v>542</v>
      </c>
      <c r="D7" s="103" t="s">
        <v>1296</v>
      </c>
      <c r="E7" s="140"/>
    </row>
    <row r="8" spans="1:5" ht="78.75" x14ac:dyDescent="0.25">
      <c r="A8" s="10" t="s">
        <v>544</v>
      </c>
      <c r="B8" s="104" t="s">
        <v>8</v>
      </c>
      <c r="C8" s="91" t="s">
        <v>1193</v>
      </c>
      <c r="D8" s="103" t="s">
        <v>1278</v>
      </c>
      <c r="E8" s="140"/>
    </row>
    <row r="9" spans="1:5" ht="31.5" x14ac:dyDescent="0.25">
      <c r="A9" s="10" t="s">
        <v>547</v>
      </c>
      <c r="B9" s="104" t="s">
        <v>9</v>
      </c>
      <c r="C9" s="91" t="s">
        <v>1308</v>
      </c>
      <c r="D9" s="104" t="s">
        <v>543</v>
      </c>
      <c r="E9" s="140"/>
    </row>
    <row r="10" spans="1:5" ht="94.5" x14ac:dyDescent="0.25">
      <c r="A10" s="15" t="s">
        <v>549</v>
      </c>
      <c r="B10" s="204" t="s">
        <v>550</v>
      </c>
      <c r="C10" s="43" t="s">
        <v>1196</v>
      </c>
      <c r="D10" s="17" t="s">
        <v>1309</v>
      </c>
      <c r="E10" s="140"/>
    </row>
    <row r="11" spans="1:5" ht="63" x14ac:dyDescent="0.25">
      <c r="A11" s="10" t="s">
        <v>552</v>
      </c>
      <c r="B11" s="20" t="s">
        <v>597</v>
      </c>
      <c r="C11" s="10" t="s">
        <v>1310</v>
      </c>
      <c r="D11" s="14" t="s">
        <v>2209</v>
      </c>
      <c r="E11" s="140"/>
    </row>
    <row r="12" spans="1:5" ht="15.75" x14ac:dyDescent="0.25">
      <c r="A12" s="141" t="s">
        <v>556</v>
      </c>
      <c r="B12" s="104" t="s">
        <v>1199</v>
      </c>
      <c r="C12" s="178" t="s">
        <v>1215</v>
      </c>
      <c r="D12" s="206" t="s">
        <v>1201</v>
      </c>
      <c r="E12" s="140"/>
    </row>
    <row r="13" spans="1:5" ht="31.5" customHeight="1" x14ac:dyDescent="0.25">
      <c r="A13" s="340" t="s">
        <v>559</v>
      </c>
      <c r="B13" s="336" t="s">
        <v>560</v>
      </c>
      <c r="C13" s="280" t="s">
        <v>2210</v>
      </c>
      <c r="D13" s="103" t="s">
        <v>1311</v>
      </c>
      <c r="E13" s="140"/>
    </row>
    <row r="14" spans="1:5" ht="78.75" x14ac:dyDescent="0.25">
      <c r="A14" s="340"/>
      <c r="B14" s="336"/>
      <c r="C14" s="91" t="s">
        <v>1292</v>
      </c>
      <c r="D14" s="281" t="s">
        <v>1312</v>
      </c>
      <c r="E14" s="140"/>
    </row>
    <row r="15" spans="1:5" ht="30.75" customHeight="1" x14ac:dyDescent="0.25">
      <c r="A15" s="10" t="s">
        <v>563</v>
      </c>
      <c r="B15" s="20" t="s">
        <v>564</v>
      </c>
      <c r="C15" s="10" t="s">
        <v>543</v>
      </c>
      <c r="D15" s="20" t="s">
        <v>1313</v>
      </c>
      <c r="E15" s="140"/>
    </row>
    <row r="16" spans="1:5" ht="111" customHeight="1" x14ac:dyDescent="0.25">
      <c r="A16" s="15" t="s">
        <v>566</v>
      </c>
      <c r="B16" s="180" t="s">
        <v>567</v>
      </c>
      <c r="C16" s="283" t="s">
        <v>1286</v>
      </c>
      <c r="D16" s="103" t="s">
        <v>981</v>
      </c>
      <c r="E16" s="140"/>
    </row>
    <row r="17" spans="1:5" ht="47.25" x14ac:dyDescent="0.25">
      <c r="A17" s="10" t="s">
        <v>570</v>
      </c>
      <c r="B17" s="20" t="s">
        <v>571</v>
      </c>
      <c r="C17" s="10" t="s">
        <v>1314</v>
      </c>
      <c r="D17" s="285" t="s">
        <v>1315</v>
      </c>
      <c r="E17" s="140"/>
    </row>
    <row r="18" spans="1:5" ht="50.25" x14ac:dyDescent="0.25">
      <c r="A18" s="10" t="s">
        <v>573</v>
      </c>
      <c r="B18" s="20" t="s">
        <v>574</v>
      </c>
      <c r="C18" s="10" t="s">
        <v>543</v>
      </c>
      <c r="D18" s="103" t="s">
        <v>1306</v>
      </c>
      <c r="E18" s="140"/>
    </row>
    <row r="19" spans="1:5" ht="15.75" x14ac:dyDescent="0.25">
      <c r="A19" s="10" t="s">
        <v>576</v>
      </c>
      <c r="B19" s="20" t="s">
        <v>577</v>
      </c>
      <c r="C19" s="120" t="s">
        <v>910</v>
      </c>
      <c r="D19" s="96" t="s">
        <v>1209</v>
      </c>
      <c r="E19" s="140"/>
    </row>
    <row r="20" spans="1:5" ht="78.75" x14ac:dyDescent="0.25">
      <c r="A20" s="10" t="s">
        <v>580</v>
      </c>
      <c r="B20" s="20" t="s">
        <v>609</v>
      </c>
      <c r="C20" s="120" t="s">
        <v>1316</v>
      </c>
      <c r="D20" s="96" t="s">
        <v>583</v>
      </c>
      <c r="E20" s="140"/>
    </row>
    <row r="21" spans="1:5" s="149" customFormat="1" ht="17.25" customHeight="1" x14ac:dyDescent="0.25">
      <c r="A21" s="329" t="s">
        <v>612</v>
      </c>
      <c r="B21" s="329"/>
      <c r="C21" s="329"/>
      <c r="D21" s="329"/>
      <c r="E21" s="148"/>
    </row>
    <row r="22" spans="1:5" ht="85.5" customHeight="1" x14ac:dyDescent="0.25">
      <c r="A22" s="328" t="s">
        <v>2211</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7">
    <mergeCell ref="A21:D21"/>
    <mergeCell ref="A22:D22"/>
    <mergeCell ref="A2:D2"/>
    <mergeCell ref="B3:B4"/>
    <mergeCell ref="B5:D5"/>
    <mergeCell ref="A13:A14"/>
    <mergeCell ref="B13:B14"/>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9"/>
  <sheetViews>
    <sheetView topLeftCell="A4" workbookViewId="0">
      <selection activeCell="D20" sqref="D20"/>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186</v>
      </c>
      <c r="B2" s="293"/>
      <c r="C2" s="293"/>
      <c r="D2" s="293"/>
      <c r="E2" s="140"/>
    </row>
    <row r="3" spans="1:5" ht="15.75" customHeight="1" x14ac:dyDescent="0.25">
      <c r="A3" s="49"/>
      <c r="B3" s="294" t="s">
        <v>188</v>
      </c>
      <c r="C3" s="50" t="s">
        <v>534</v>
      </c>
      <c r="D3" s="49"/>
      <c r="E3" s="140"/>
    </row>
    <row r="4" spans="1:5" ht="17.25" customHeight="1" x14ac:dyDescent="0.25">
      <c r="A4" s="47"/>
      <c r="B4" s="327"/>
      <c r="C4" s="50" t="s">
        <v>535</v>
      </c>
      <c r="D4" s="47"/>
      <c r="E4" s="140"/>
    </row>
    <row r="5" spans="1:5" ht="21.75" customHeight="1" x14ac:dyDescent="0.25">
      <c r="A5" s="97"/>
      <c r="B5" s="295" t="s">
        <v>1317</v>
      </c>
      <c r="C5" s="295"/>
      <c r="D5" s="295"/>
      <c r="E5" s="158"/>
    </row>
    <row r="6" spans="1:5" ht="15.75" x14ac:dyDescent="0.25">
      <c r="A6" s="136" t="s">
        <v>537</v>
      </c>
      <c r="B6" s="136" t="s">
        <v>538</v>
      </c>
      <c r="C6" s="136" t="s">
        <v>659</v>
      </c>
      <c r="D6" s="136" t="s">
        <v>10</v>
      </c>
    </row>
    <row r="7" spans="1:5" ht="47.25" customHeight="1" x14ac:dyDescent="0.25">
      <c r="A7" s="141" t="s">
        <v>540</v>
      </c>
      <c r="B7" s="343" t="s">
        <v>541</v>
      </c>
      <c r="C7" s="91" t="s">
        <v>1318</v>
      </c>
      <c r="D7" s="103" t="s">
        <v>1319</v>
      </c>
      <c r="E7" s="140"/>
    </row>
    <row r="8" spans="1:5" ht="15.75" x14ac:dyDescent="0.25">
      <c r="A8" s="211" t="s">
        <v>1320</v>
      </c>
      <c r="B8" s="343"/>
      <c r="C8" s="91" t="s">
        <v>1321</v>
      </c>
      <c r="D8" s="103" t="s">
        <v>1192</v>
      </c>
      <c r="E8" s="140"/>
    </row>
    <row r="9" spans="1:5" ht="78.75" x14ac:dyDescent="0.25">
      <c r="A9" s="175" t="s">
        <v>544</v>
      </c>
      <c r="B9" s="104" t="s">
        <v>8</v>
      </c>
      <c r="C9" s="91" t="s">
        <v>1193</v>
      </c>
      <c r="D9" s="103" t="s">
        <v>1278</v>
      </c>
      <c r="E9" s="140"/>
    </row>
    <row r="10" spans="1:5" ht="31.5" x14ac:dyDescent="0.25">
      <c r="A10" s="137" t="s">
        <v>547</v>
      </c>
      <c r="B10" s="104" t="s">
        <v>9</v>
      </c>
      <c r="C10" s="91" t="s">
        <v>1322</v>
      </c>
      <c r="D10" s="189"/>
      <c r="E10" s="140"/>
    </row>
    <row r="11" spans="1:5" ht="189" customHeight="1" x14ac:dyDescent="0.25">
      <c r="A11" s="15" t="s">
        <v>549</v>
      </c>
      <c r="B11" s="204" t="s">
        <v>550</v>
      </c>
      <c r="C11" s="43" t="s">
        <v>1196</v>
      </c>
      <c r="D11" s="205" t="s">
        <v>1323</v>
      </c>
      <c r="E11" s="140"/>
    </row>
    <row r="12" spans="1:5" ht="94.5" x14ac:dyDescent="0.25">
      <c r="A12" s="10" t="s">
        <v>552</v>
      </c>
      <c r="B12" s="20" t="s">
        <v>597</v>
      </c>
      <c r="C12" s="15" t="s">
        <v>1324</v>
      </c>
      <c r="D12" s="17" t="s">
        <v>2198</v>
      </c>
      <c r="E12" s="140"/>
    </row>
    <row r="13" spans="1:5" ht="15.75" x14ac:dyDescent="0.25">
      <c r="A13" s="141" t="s">
        <v>556</v>
      </c>
      <c r="B13" s="138" t="s">
        <v>1199</v>
      </c>
      <c r="C13" s="212" t="s">
        <v>1236</v>
      </c>
      <c r="D13" s="213" t="s">
        <v>1201</v>
      </c>
      <c r="E13" s="140"/>
    </row>
    <row r="14" spans="1:5" ht="47.25" customHeight="1" x14ac:dyDescent="0.25">
      <c r="A14" s="15" t="s">
        <v>559</v>
      </c>
      <c r="B14" s="335" t="s">
        <v>560</v>
      </c>
      <c r="C14" s="120" t="s">
        <v>1325</v>
      </c>
      <c r="D14" s="103" t="s">
        <v>1326</v>
      </c>
      <c r="E14" s="140"/>
    </row>
    <row r="15" spans="1:5" ht="47.25" x14ac:dyDescent="0.25">
      <c r="A15" s="200" t="s">
        <v>825</v>
      </c>
      <c r="B15" s="335"/>
      <c r="C15" s="120" t="s">
        <v>1327</v>
      </c>
      <c r="D15" s="103" t="s">
        <v>1328</v>
      </c>
      <c r="E15" s="140"/>
    </row>
    <row r="16" spans="1:5" ht="47.25" x14ac:dyDescent="0.25">
      <c r="A16" s="21" t="s">
        <v>563</v>
      </c>
      <c r="B16" s="20" t="s">
        <v>564</v>
      </c>
      <c r="C16" s="21" t="s">
        <v>543</v>
      </c>
      <c r="D16" s="23" t="s">
        <v>1329</v>
      </c>
      <c r="E16" s="140"/>
    </row>
    <row r="17" spans="1:5" ht="109.5" customHeight="1" x14ac:dyDescent="0.25">
      <c r="A17" s="15" t="s">
        <v>566</v>
      </c>
      <c r="B17" s="180" t="s">
        <v>567</v>
      </c>
      <c r="C17" s="91" t="s">
        <v>1286</v>
      </c>
      <c r="D17" s="96" t="s">
        <v>981</v>
      </c>
      <c r="E17" s="140"/>
    </row>
    <row r="18" spans="1:5" ht="47.25" x14ac:dyDescent="0.25">
      <c r="A18" s="137" t="s">
        <v>570</v>
      </c>
      <c r="B18" s="138" t="s">
        <v>571</v>
      </c>
      <c r="C18" s="280" t="s">
        <v>1330</v>
      </c>
      <c r="D18" s="203" t="s">
        <v>543</v>
      </c>
      <c r="E18" s="140"/>
    </row>
    <row r="19" spans="1:5" ht="50.25" x14ac:dyDescent="0.25">
      <c r="A19" s="137" t="s">
        <v>573</v>
      </c>
      <c r="B19" s="138" t="s">
        <v>574</v>
      </c>
      <c r="C19" s="120" t="s">
        <v>543</v>
      </c>
      <c r="D19" s="96" t="s">
        <v>1331</v>
      </c>
      <c r="E19" s="140"/>
    </row>
    <row r="20" spans="1:5" ht="31.5" x14ac:dyDescent="0.25">
      <c r="A20" s="137" t="s">
        <v>576</v>
      </c>
      <c r="B20" s="138" t="s">
        <v>577</v>
      </c>
      <c r="C20" s="120" t="s">
        <v>1332</v>
      </c>
      <c r="D20" s="96" t="s">
        <v>2215</v>
      </c>
      <c r="E20" s="140"/>
    </row>
    <row r="21" spans="1:5" ht="77.25" customHeight="1" x14ac:dyDescent="0.25">
      <c r="A21" s="137" t="s">
        <v>580</v>
      </c>
      <c r="B21" s="138" t="s">
        <v>609</v>
      </c>
      <c r="C21" s="120" t="s">
        <v>1333</v>
      </c>
      <c r="D21" s="96" t="s">
        <v>583</v>
      </c>
      <c r="E21" s="140"/>
    </row>
    <row r="22" spans="1:5" ht="15.75" x14ac:dyDescent="0.25">
      <c r="A22" s="99"/>
      <c r="B22" s="164"/>
      <c r="C22" s="164"/>
      <c r="D22" s="164"/>
      <c r="E22" s="140"/>
    </row>
    <row r="23" spans="1:5" s="149" customFormat="1" ht="17.25" customHeight="1" x14ac:dyDescent="0.25">
      <c r="A23" s="329" t="s">
        <v>612</v>
      </c>
      <c r="B23" s="329"/>
      <c r="C23" s="329"/>
      <c r="D23" s="329"/>
      <c r="E23" s="148"/>
    </row>
    <row r="24" spans="1:5" ht="74.25" customHeight="1" x14ac:dyDescent="0.25">
      <c r="A24" s="328" t="s">
        <v>2212</v>
      </c>
      <c r="B24" s="328"/>
      <c r="C24" s="328"/>
      <c r="D24" s="328"/>
      <c r="E24" s="140"/>
    </row>
    <row r="25" spans="1:5" x14ac:dyDescent="0.25">
      <c r="A25" s="102"/>
      <c r="B25" s="150"/>
      <c r="C25" s="150"/>
      <c r="D25" s="150"/>
      <c r="E25" s="14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row r="38" spans="1:4" x14ac:dyDescent="0.25">
      <c r="A38" s="102"/>
      <c r="B38" s="150"/>
      <c r="C38" s="150"/>
      <c r="D38" s="150"/>
    </row>
    <row r="39" spans="1:4" x14ac:dyDescent="0.25">
      <c r="A39" s="102"/>
      <c r="B39" s="150"/>
      <c r="C39" s="150"/>
      <c r="D39" s="150"/>
    </row>
  </sheetData>
  <mergeCells count="7">
    <mergeCell ref="A23:D23"/>
    <mergeCell ref="A24:D24"/>
    <mergeCell ref="A2:D2"/>
    <mergeCell ref="B3:B4"/>
    <mergeCell ref="B5:D5"/>
    <mergeCell ref="B7:B8"/>
    <mergeCell ref="B14:B15"/>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6"/>
  <sheetViews>
    <sheetView topLeftCell="A16" workbookViewId="0">
      <selection activeCell="D20" sqref="D20"/>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30.75" customHeight="1" x14ac:dyDescent="0.25">
      <c r="A2" s="293" t="s">
        <v>196</v>
      </c>
      <c r="B2" s="293"/>
      <c r="C2" s="293"/>
      <c r="D2" s="293"/>
      <c r="E2" s="140"/>
    </row>
    <row r="3" spans="1:5" ht="15.75" customHeight="1" x14ac:dyDescent="0.25">
      <c r="A3" s="49"/>
      <c r="B3" s="294" t="s">
        <v>199</v>
      </c>
      <c r="C3" s="50" t="s">
        <v>534</v>
      </c>
      <c r="D3" s="49"/>
      <c r="E3" s="140"/>
    </row>
    <row r="4" spans="1:5" ht="17.25" customHeight="1" x14ac:dyDescent="0.25">
      <c r="A4" s="47"/>
      <c r="B4" s="327"/>
      <c r="C4" s="50" t="s">
        <v>535</v>
      </c>
      <c r="D4" s="47"/>
      <c r="E4" s="140"/>
    </row>
    <row r="5" spans="1:5" ht="21.75" customHeight="1" x14ac:dyDescent="0.25">
      <c r="A5" s="97"/>
      <c r="B5" s="295" t="s">
        <v>1334</v>
      </c>
      <c r="C5" s="295"/>
      <c r="D5" s="295"/>
      <c r="E5" s="158"/>
    </row>
    <row r="6" spans="1:5" ht="15.75" x14ac:dyDescent="0.25">
      <c r="A6" s="54" t="s">
        <v>537</v>
      </c>
      <c r="B6" s="54" t="s">
        <v>538</v>
      </c>
      <c r="C6" s="54" t="s">
        <v>659</v>
      </c>
      <c r="D6" s="54" t="s">
        <v>10</v>
      </c>
    </row>
    <row r="7" spans="1:5" ht="47.25" customHeight="1" x14ac:dyDescent="0.25">
      <c r="A7" s="141" t="s">
        <v>540</v>
      </c>
      <c r="B7" s="344" t="s">
        <v>541</v>
      </c>
      <c r="C7" s="120" t="s">
        <v>1318</v>
      </c>
      <c r="D7" s="96" t="s">
        <v>1319</v>
      </c>
      <c r="E7" s="140"/>
    </row>
    <row r="8" spans="1:5" ht="15.75" x14ac:dyDescent="0.25">
      <c r="A8" s="211" t="s">
        <v>1320</v>
      </c>
      <c r="B8" s="344"/>
      <c r="C8" s="120" t="s">
        <v>1321</v>
      </c>
      <c r="D8" s="96" t="s">
        <v>1192</v>
      </c>
      <c r="E8" s="140"/>
    </row>
    <row r="9" spans="1:5" ht="78.75" x14ac:dyDescent="0.25">
      <c r="A9" s="175" t="s">
        <v>544</v>
      </c>
      <c r="B9" s="104" t="s">
        <v>8</v>
      </c>
      <c r="C9" s="91" t="s">
        <v>1193</v>
      </c>
      <c r="D9" s="103" t="s">
        <v>1278</v>
      </c>
      <c r="E9" s="140"/>
    </row>
    <row r="10" spans="1:5" ht="31.5" x14ac:dyDescent="0.25">
      <c r="A10" s="137" t="s">
        <v>547</v>
      </c>
      <c r="B10" s="104" t="s">
        <v>9</v>
      </c>
      <c r="C10" s="91" t="s">
        <v>1322</v>
      </c>
      <c r="D10" s="24" t="s">
        <v>543</v>
      </c>
      <c r="E10" s="140"/>
    </row>
    <row r="11" spans="1:5" ht="126" x14ac:dyDescent="0.25">
      <c r="A11" s="15" t="s">
        <v>549</v>
      </c>
      <c r="B11" s="204" t="s">
        <v>550</v>
      </c>
      <c r="C11" s="43" t="s">
        <v>1196</v>
      </c>
      <c r="D11" s="205" t="s">
        <v>1335</v>
      </c>
      <c r="E11" s="140"/>
    </row>
    <row r="12" spans="1:5" ht="63" x14ac:dyDescent="0.25">
      <c r="A12" s="10" t="s">
        <v>552</v>
      </c>
      <c r="B12" s="20" t="s">
        <v>597</v>
      </c>
      <c r="C12" s="15" t="s">
        <v>1310</v>
      </c>
      <c r="D12" s="17" t="s">
        <v>2198</v>
      </c>
      <c r="E12" s="140"/>
    </row>
    <row r="13" spans="1:5" ht="15.75" x14ac:dyDescent="0.25">
      <c r="A13" s="141" t="s">
        <v>556</v>
      </c>
      <c r="B13" s="104" t="s">
        <v>1199</v>
      </c>
      <c r="C13" s="178" t="s">
        <v>1236</v>
      </c>
      <c r="D13" s="206" t="s">
        <v>1201</v>
      </c>
      <c r="E13" s="140"/>
    </row>
    <row r="14" spans="1:5" ht="31.5" customHeight="1" x14ac:dyDescent="0.25">
      <c r="A14" s="15" t="s">
        <v>559</v>
      </c>
      <c r="B14" s="335" t="s">
        <v>560</v>
      </c>
      <c r="C14" s="280" t="s">
        <v>2213</v>
      </c>
      <c r="D14" s="103" t="s">
        <v>1336</v>
      </c>
      <c r="E14" s="140"/>
    </row>
    <row r="15" spans="1:5" ht="78.75" x14ac:dyDescent="0.25">
      <c r="A15" s="200" t="s">
        <v>825</v>
      </c>
      <c r="B15" s="335"/>
      <c r="C15" s="91" t="s">
        <v>1292</v>
      </c>
      <c r="D15" s="103" t="s">
        <v>1337</v>
      </c>
      <c r="E15" s="140"/>
    </row>
    <row r="16" spans="1:5" ht="47.25" x14ac:dyDescent="0.25">
      <c r="A16" s="21" t="s">
        <v>563</v>
      </c>
      <c r="B16" s="20" t="s">
        <v>564</v>
      </c>
      <c r="C16" s="21" t="s">
        <v>543</v>
      </c>
      <c r="D16" s="23" t="s">
        <v>1329</v>
      </c>
      <c r="E16" s="140"/>
    </row>
    <row r="17" spans="1:5" ht="111.75" customHeight="1" x14ac:dyDescent="0.25">
      <c r="A17" s="15" t="s">
        <v>566</v>
      </c>
      <c r="B17" s="180" t="s">
        <v>567</v>
      </c>
      <c r="C17" s="283" t="s">
        <v>1286</v>
      </c>
      <c r="D17" s="96" t="s">
        <v>981</v>
      </c>
      <c r="E17" s="140"/>
    </row>
    <row r="18" spans="1:5" ht="46.5" customHeight="1" x14ac:dyDescent="0.25">
      <c r="A18" s="137" t="s">
        <v>570</v>
      </c>
      <c r="B18" s="138" t="s">
        <v>571</v>
      </c>
      <c r="C18" s="120" t="s">
        <v>1330</v>
      </c>
      <c r="D18" s="24" t="s">
        <v>543</v>
      </c>
      <c r="E18" s="140"/>
    </row>
    <row r="19" spans="1:5" ht="50.25" x14ac:dyDescent="0.25">
      <c r="A19" s="137" t="s">
        <v>573</v>
      </c>
      <c r="B19" s="138" t="s">
        <v>574</v>
      </c>
      <c r="C19" s="120" t="s">
        <v>543</v>
      </c>
      <c r="D19" s="96" t="s">
        <v>1287</v>
      </c>
      <c r="E19" s="140"/>
    </row>
    <row r="20" spans="1:5" s="149" customFormat="1" ht="31.5" x14ac:dyDescent="0.25">
      <c r="A20" s="137" t="s">
        <v>576</v>
      </c>
      <c r="B20" s="138" t="s">
        <v>577</v>
      </c>
      <c r="C20" s="120" t="s">
        <v>1332</v>
      </c>
      <c r="D20" s="96" t="s">
        <v>2215</v>
      </c>
      <c r="E20" s="148"/>
    </row>
    <row r="21" spans="1:5" ht="63" x14ac:dyDescent="0.25">
      <c r="A21" s="137" t="s">
        <v>580</v>
      </c>
      <c r="B21" s="138" t="s">
        <v>609</v>
      </c>
      <c r="C21" s="120" t="s">
        <v>1338</v>
      </c>
      <c r="D21" s="96" t="s">
        <v>583</v>
      </c>
      <c r="E21" s="140"/>
    </row>
    <row r="22" spans="1:5" ht="15.75" x14ac:dyDescent="0.25">
      <c r="A22" s="99"/>
      <c r="B22" s="164"/>
      <c r="C22" s="164"/>
      <c r="D22" s="164"/>
      <c r="E22" s="140"/>
    </row>
    <row r="23" spans="1:5" ht="19.5" customHeight="1" x14ac:dyDescent="0.25">
      <c r="A23" s="329" t="s">
        <v>612</v>
      </c>
      <c r="B23" s="329"/>
      <c r="C23" s="329"/>
      <c r="D23" s="329"/>
    </row>
    <row r="24" spans="1:5" ht="64.5" customHeight="1" x14ac:dyDescent="0.25">
      <c r="A24" s="328" t="s">
        <v>2214</v>
      </c>
      <c r="B24" s="328"/>
      <c r="C24" s="328"/>
      <c r="D24" s="328"/>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sheetData>
  <mergeCells count="7">
    <mergeCell ref="A23:D23"/>
    <mergeCell ref="A24:D24"/>
    <mergeCell ref="A2:D2"/>
    <mergeCell ref="B3:B4"/>
    <mergeCell ref="B5:D5"/>
    <mergeCell ref="B7:B8"/>
    <mergeCell ref="B14:B15"/>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61"/>
  <sheetViews>
    <sheetView topLeftCell="A20" workbookViewId="0">
      <selection activeCell="A23" sqref="A23:D23"/>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22.5" customHeight="1" x14ac:dyDescent="0.25">
      <c r="A2" s="293" t="s">
        <v>1339</v>
      </c>
      <c r="B2" s="293"/>
      <c r="C2" s="293"/>
      <c r="D2" s="293"/>
      <c r="E2" s="140"/>
    </row>
    <row r="3" spans="1:5" ht="15.75" customHeight="1" x14ac:dyDescent="0.25">
      <c r="A3" s="49"/>
      <c r="B3" s="294" t="s">
        <v>216</v>
      </c>
      <c r="C3" s="50" t="s">
        <v>534</v>
      </c>
      <c r="D3" s="49"/>
      <c r="E3" s="140"/>
    </row>
    <row r="4" spans="1:5" ht="17.25" customHeight="1" x14ac:dyDescent="0.25">
      <c r="A4" s="47"/>
      <c r="B4" s="327"/>
      <c r="C4" s="50" t="s">
        <v>535</v>
      </c>
      <c r="D4" s="47"/>
      <c r="E4" s="140"/>
    </row>
    <row r="5" spans="1:5" ht="21.75" customHeight="1" x14ac:dyDescent="0.25">
      <c r="A5" s="97"/>
      <c r="B5" s="295" t="s">
        <v>1340</v>
      </c>
      <c r="C5" s="295"/>
      <c r="D5" s="295"/>
      <c r="E5" s="158"/>
    </row>
    <row r="6" spans="1:5" s="100" customFormat="1" ht="15.75" x14ac:dyDescent="0.25">
      <c r="A6" s="54" t="s">
        <v>537</v>
      </c>
      <c r="B6" s="54" t="s">
        <v>538</v>
      </c>
      <c r="C6" s="136" t="s">
        <v>539</v>
      </c>
      <c r="D6" s="136" t="s">
        <v>10</v>
      </c>
    </row>
    <row r="7" spans="1:5" ht="101.45" customHeight="1" x14ac:dyDescent="0.25">
      <c r="A7" s="15" t="s">
        <v>540</v>
      </c>
      <c r="B7" s="184" t="s">
        <v>541</v>
      </c>
      <c r="C7" s="91" t="s">
        <v>1341</v>
      </c>
      <c r="D7" s="103" t="s">
        <v>1342</v>
      </c>
      <c r="E7" s="140"/>
    </row>
    <row r="8" spans="1:5" ht="207" customHeight="1" x14ac:dyDescent="0.25">
      <c r="A8" s="137" t="s">
        <v>544</v>
      </c>
      <c r="B8" s="104" t="s">
        <v>8</v>
      </c>
      <c r="C8" s="91" t="s">
        <v>1193</v>
      </c>
      <c r="D8" s="281" t="s">
        <v>2216</v>
      </c>
      <c r="E8" s="140"/>
    </row>
    <row r="9" spans="1:5" ht="173.25" customHeight="1" x14ac:dyDescent="0.25">
      <c r="A9" s="137" t="s">
        <v>547</v>
      </c>
      <c r="B9" s="104" t="s">
        <v>9</v>
      </c>
      <c r="C9" s="280" t="s">
        <v>2217</v>
      </c>
      <c r="D9" s="24" t="s">
        <v>543</v>
      </c>
      <c r="E9" s="140"/>
    </row>
    <row r="10" spans="1:5" ht="378" customHeight="1" x14ac:dyDescent="0.25">
      <c r="A10" s="15" t="s">
        <v>549</v>
      </c>
      <c r="B10" s="204" t="s">
        <v>550</v>
      </c>
      <c r="C10" s="15" t="s">
        <v>2219</v>
      </c>
      <c r="D10" s="204" t="s">
        <v>2218</v>
      </c>
      <c r="E10" s="140"/>
    </row>
    <row r="11" spans="1:5" ht="171" customHeight="1" x14ac:dyDescent="0.25">
      <c r="A11" s="10" t="s">
        <v>552</v>
      </c>
      <c r="B11" s="20" t="s">
        <v>597</v>
      </c>
      <c r="C11" s="15" t="s">
        <v>1343</v>
      </c>
      <c r="D11" s="17" t="s">
        <v>2220</v>
      </c>
      <c r="E11" s="140"/>
    </row>
    <row r="12" spans="1:5" ht="15.75" x14ac:dyDescent="0.25">
      <c r="A12" s="137" t="s">
        <v>556</v>
      </c>
      <c r="B12" s="138" t="s">
        <v>1199</v>
      </c>
      <c r="C12" s="91" t="s">
        <v>1215</v>
      </c>
      <c r="D12" s="103" t="s">
        <v>1344</v>
      </c>
      <c r="E12" s="140"/>
    </row>
    <row r="13" spans="1:5" ht="159.75" customHeight="1" x14ac:dyDescent="0.25">
      <c r="A13" s="137" t="s">
        <v>559</v>
      </c>
      <c r="B13" s="104" t="s">
        <v>560</v>
      </c>
      <c r="C13" s="91" t="s">
        <v>1345</v>
      </c>
      <c r="D13" s="281" t="s">
        <v>2221</v>
      </c>
      <c r="E13" s="140"/>
    </row>
    <row r="14" spans="1:5" ht="78.75" x14ac:dyDescent="0.25">
      <c r="A14" s="137" t="s">
        <v>563</v>
      </c>
      <c r="B14" s="104" t="s">
        <v>602</v>
      </c>
      <c r="C14" s="91" t="s">
        <v>1346</v>
      </c>
      <c r="D14" s="103" t="s">
        <v>1347</v>
      </c>
      <c r="E14" s="140"/>
    </row>
    <row r="15" spans="1:5" ht="99.75" customHeight="1" x14ac:dyDescent="0.25">
      <c r="A15" s="137" t="s">
        <v>566</v>
      </c>
      <c r="B15" s="104" t="s">
        <v>567</v>
      </c>
      <c r="C15" s="91" t="s">
        <v>711</v>
      </c>
      <c r="D15" s="103" t="s">
        <v>981</v>
      </c>
      <c r="E15" s="140"/>
    </row>
    <row r="16" spans="1:5" ht="152.25" customHeight="1" x14ac:dyDescent="0.25">
      <c r="A16" s="137" t="s">
        <v>570</v>
      </c>
      <c r="B16" s="103" t="s">
        <v>571</v>
      </c>
      <c r="C16" s="91" t="s">
        <v>1348</v>
      </c>
      <c r="D16" s="103" t="s">
        <v>1349</v>
      </c>
      <c r="E16" s="140"/>
    </row>
    <row r="17" spans="1:5" ht="126" x14ac:dyDescent="0.25">
      <c r="A17" s="137" t="s">
        <v>573</v>
      </c>
      <c r="B17" s="104" t="s">
        <v>574</v>
      </c>
      <c r="C17" s="103" t="s">
        <v>1350</v>
      </c>
      <c r="D17" s="24" t="s">
        <v>543</v>
      </c>
      <c r="E17" s="140"/>
    </row>
    <row r="18" spans="1:5" ht="15.75" x14ac:dyDescent="0.25">
      <c r="A18" s="137" t="s">
        <v>576</v>
      </c>
      <c r="B18" s="104" t="s">
        <v>577</v>
      </c>
      <c r="C18" s="91" t="s">
        <v>1223</v>
      </c>
      <c r="D18" s="103" t="s">
        <v>1351</v>
      </c>
      <c r="E18" s="140"/>
    </row>
    <row r="19" spans="1:5" ht="157.5" x14ac:dyDescent="0.25">
      <c r="A19" s="137" t="s">
        <v>580</v>
      </c>
      <c r="B19" s="104" t="s">
        <v>609</v>
      </c>
      <c r="C19" s="91" t="s">
        <v>1352</v>
      </c>
      <c r="D19" s="103" t="s">
        <v>1353</v>
      </c>
      <c r="E19" s="140"/>
    </row>
    <row r="20" spans="1:5" ht="15.75" x14ac:dyDescent="0.25">
      <c r="A20" s="99"/>
      <c r="B20" s="47"/>
      <c r="C20" s="47"/>
      <c r="D20" s="47"/>
      <c r="E20" s="140"/>
    </row>
    <row r="21" spans="1:5" s="67" customFormat="1" ht="53.25" customHeight="1" x14ac:dyDescent="0.25">
      <c r="A21" s="346" t="s">
        <v>1354</v>
      </c>
      <c r="B21" s="346"/>
      <c r="C21" s="346"/>
      <c r="D21" s="346"/>
      <c r="E21" s="116"/>
    </row>
    <row r="22" spans="1:5" ht="33.75" customHeight="1" x14ac:dyDescent="0.25">
      <c r="A22" s="296" t="s">
        <v>584</v>
      </c>
      <c r="B22" s="296"/>
      <c r="C22" s="296"/>
      <c r="D22" s="296"/>
      <c r="E22" s="1"/>
    </row>
    <row r="23" spans="1:5" ht="401.45" customHeight="1" x14ac:dyDescent="0.25">
      <c r="A23" s="345" t="s">
        <v>2222</v>
      </c>
      <c r="B23" s="345"/>
      <c r="C23" s="345"/>
      <c r="D23" s="345"/>
      <c r="E23" s="1"/>
    </row>
    <row r="24" spans="1:5" x14ac:dyDescent="0.25">
      <c r="A24" s="102"/>
      <c r="B24" s="102"/>
      <c r="C24" s="102"/>
      <c r="D24" s="102"/>
    </row>
    <row r="25" spans="1:5" x14ac:dyDescent="0.25">
      <c r="A25" s="102"/>
      <c r="B25" s="102"/>
      <c r="C25" s="102"/>
      <c r="D25" s="102"/>
    </row>
    <row r="26" spans="1:5" x14ac:dyDescent="0.25">
      <c r="A26" s="102"/>
      <c r="B26" s="102"/>
      <c r="C26" s="102"/>
      <c r="D26" s="102"/>
    </row>
    <row r="27" spans="1:5" x14ac:dyDescent="0.25">
      <c r="A27" s="102"/>
      <c r="B27" s="102"/>
      <c r="C27" s="102"/>
      <c r="D27" s="102"/>
    </row>
    <row r="28" spans="1:5" x14ac:dyDescent="0.25">
      <c r="A28" s="102"/>
      <c r="B28" s="102"/>
      <c r="C28" s="102"/>
      <c r="D28" s="102"/>
    </row>
    <row r="29" spans="1:5" x14ac:dyDescent="0.25">
      <c r="A29" s="102"/>
      <c r="B29" s="102"/>
      <c r="C29" s="102"/>
      <c r="D29" s="102"/>
    </row>
    <row r="30" spans="1:5" x14ac:dyDescent="0.25">
      <c r="A30" s="102"/>
      <c r="B30" s="102"/>
      <c r="C30" s="102"/>
      <c r="D30" s="102"/>
    </row>
    <row r="31" spans="1:5" x14ac:dyDescent="0.25">
      <c r="A31" s="102"/>
      <c r="B31" s="102"/>
      <c r="C31" s="102"/>
      <c r="D31" s="102"/>
    </row>
    <row r="32" spans="1:5" x14ac:dyDescent="0.25">
      <c r="A32" s="102"/>
      <c r="B32" s="102"/>
      <c r="C32" s="102"/>
      <c r="D32" s="102"/>
    </row>
    <row r="33" spans="1:4" x14ac:dyDescent="0.25">
      <c r="A33" s="102"/>
      <c r="B33" s="102"/>
      <c r="C33" s="102"/>
      <c r="D33" s="102"/>
    </row>
    <row r="34" spans="1:4" x14ac:dyDescent="0.25">
      <c r="A34" s="102"/>
      <c r="B34" s="102"/>
      <c r="C34" s="102"/>
      <c r="D34" s="102"/>
    </row>
    <row r="35" spans="1:4" x14ac:dyDescent="0.25">
      <c r="A35" s="102"/>
      <c r="B35" s="102"/>
      <c r="C35" s="102"/>
      <c r="D35" s="102"/>
    </row>
    <row r="36" spans="1:4" x14ac:dyDescent="0.25">
      <c r="A36" s="102"/>
      <c r="B36" s="102"/>
      <c r="C36" s="102"/>
      <c r="D36" s="102"/>
    </row>
    <row r="37" spans="1:4" x14ac:dyDescent="0.25">
      <c r="A37" s="102"/>
      <c r="B37" s="102"/>
      <c r="C37" s="102"/>
      <c r="D37" s="102"/>
    </row>
    <row r="38" spans="1:4" x14ac:dyDescent="0.25">
      <c r="B38" s="100"/>
      <c r="C38" s="100"/>
      <c r="D38" s="100"/>
    </row>
    <row r="39" spans="1:4" x14ac:dyDescent="0.25">
      <c r="B39" s="100"/>
      <c r="C39" s="100"/>
      <c r="D39" s="100"/>
    </row>
    <row r="40" spans="1:4" x14ac:dyDescent="0.25">
      <c r="B40" s="100"/>
      <c r="C40" s="100"/>
      <c r="D40" s="100"/>
    </row>
    <row r="41" spans="1:4" x14ac:dyDescent="0.25">
      <c r="B41" s="100"/>
      <c r="C41" s="100"/>
      <c r="D41" s="100"/>
    </row>
    <row r="42" spans="1:4" x14ac:dyDescent="0.25">
      <c r="B42" s="100"/>
      <c r="C42" s="100"/>
      <c r="D42" s="100"/>
    </row>
    <row r="43" spans="1:4" x14ac:dyDescent="0.25">
      <c r="B43" s="100"/>
      <c r="C43" s="100"/>
      <c r="D43" s="100"/>
    </row>
    <row r="44" spans="1:4" x14ac:dyDescent="0.25">
      <c r="B44" s="100"/>
      <c r="C44" s="100"/>
      <c r="D44" s="100"/>
    </row>
    <row r="45" spans="1:4" x14ac:dyDescent="0.25">
      <c r="B45" s="100"/>
      <c r="C45" s="100"/>
      <c r="D45" s="100"/>
    </row>
    <row r="46" spans="1:4" x14ac:dyDescent="0.25">
      <c r="B46" s="100"/>
      <c r="C46" s="100"/>
      <c r="D46" s="100"/>
    </row>
    <row r="47" spans="1:4" x14ac:dyDescent="0.25">
      <c r="B47" s="100"/>
      <c r="C47" s="100"/>
      <c r="D47" s="100"/>
    </row>
    <row r="48" spans="1:4" x14ac:dyDescent="0.25">
      <c r="B48" s="100"/>
      <c r="C48" s="100"/>
      <c r="D48" s="100"/>
    </row>
    <row r="49" spans="2:4" x14ac:dyDescent="0.25">
      <c r="B49" s="100"/>
      <c r="C49" s="100"/>
      <c r="D49" s="100"/>
    </row>
    <row r="50" spans="2:4" x14ac:dyDescent="0.25">
      <c r="B50" s="100"/>
      <c r="C50" s="100"/>
      <c r="D50" s="100"/>
    </row>
    <row r="51" spans="2:4" x14ac:dyDescent="0.25">
      <c r="B51" s="100"/>
      <c r="C51" s="100"/>
      <c r="D51" s="100"/>
    </row>
    <row r="52" spans="2:4" x14ac:dyDescent="0.25">
      <c r="B52" s="100"/>
      <c r="C52" s="100"/>
      <c r="D52" s="100"/>
    </row>
    <row r="53" spans="2:4" x14ac:dyDescent="0.25">
      <c r="B53" s="100"/>
      <c r="C53" s="100"/>
      <c r="D53" s="100"/>
    </row>
    <row r="54" spans="2:4" x14ac:dyDescent="0.25">
      <c r="B54" s="100"/>
      <c r="C54" s="100"/>
      <c r="D54" s="100"/>
    </row>
    <row r="55" spans="2:4" x14ac:dyDescent="0.25">
      <c r="B55" s="100"/>
      <c r="C55" s="100"/>
      <c r="D55" s="100"/>
    </row>
    <row r="56" spans="2:4" x14ac:dyDescent="0.25">
      <c r="B56" s="100"/>
      <c r="C56" s="100"/>
      <c r="D56" s="100"/>
    </row>
    <row r="57" spans="2:4" x14ac:dyDescent="0.25">
      <c r="B57" s="100"/>
      <c r="C57" s="100"/>
      <c r="D57" s="100"/>
    </row>
    <row r="58" spans="2:4" x14ac:dyDescent="0.25">
      <c r="B58" s="100"/>
      <c r="C58" s="100"/>
      <c r="D58" s="100"/>
    </row>
    <row r="59" spans="2:4" x14ac:dyDescent="0.25">
      <c r="B59" s="100"/>
      <c r="C59" s="100"/>
      <c r="D59" s="100"/>
    </row>
    <row r="60" spans="2:4" x14ac:dyDescent="0.25">
      <c r="B60" s="100"/>
      <c r="C60" s="100"/>
      <c r="D60" s="100"/>
    </row>
    <row r="61" spans="2:4" x14ac:dyDescent="0.25">
      <c r="B61" s="100"/>
      <c r="C61" s="100"/>
      <c r="D61" s="10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9"/>
  <sheetViews>
    <sheetView workbookViewId="0">
      <selection activeCell="B3" sqref="B3:B4"/>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48" customHeight="1" x14ac:dyDescent="0.25">
      <c r="A2" s="293" t="s">
        <v>428</v>
      </c>
      <c r="B2" s="293"/>
      <c r="C2" s="293"/>
      <c r="D2" s="293"/>
      <c r="E2" s="140"/>
    </row>
    <row r="3" spans="1:5" ht="15.75" customHeight="1" x14ac:dyDescent="0.25">
      <c r="A3" s="49"/>
      <c r="B3" s="294" t="s">
        <v>426</v>
      </c>
      <c r="C3" s="50" t="s">
        <v>534</v>
      </c>
      <c r="D3" s="49"/>
      <c r="E3" s="140"/>
    </row>
    <row r="4" spans="1:5" ht="17.25" customHeight="1" x14ac:dyDescent="0.25">
      <c r="A4" s="47"/>
      <c r="B4" s="327"/>
      <c r="C4" s="50" t="s">
        <v>535</v>
      </c>
      <c r="D4" s="47"/>
      <c r="E4" s="140"/>
    </row>
    <row r="5" spans="1:5" ht="21.75" customHeight="1" x14ac:dyDescent="0.25">
      <c r="A5" s="97"/>
      <c r="B5" s="295" t="s">
        <v>1355</v>
      </c>
      <c r="C5" s="295"/>
      <c r="D5" s="295"/>
      <c r="E5" s="158"/>
    </row>
    <row r="6" spans="1:5" s="100" customFormat="1" ht="15.75" x14ac:dyDescent="0.25">
      <c r="A6" s="54" t="s">
        <v>537</v>
      </c>
      <c r="B6" s="54" t="s">
        <v>538</v>
      </c>
      <c r="C6" s="136" t="s">
        <v>539</v>
      </c>
      <c r="D6" s="136" t="s">
        <v>10</v>
      </c>
    </row>
    <row r="7" spans="1:5" ht="108" customHeight="1" x14ac:dyDescent="0.25">
      <c r="A7" s="15" t="s">
        <v>540</v>
      </c>
      <c r="B7" s="184" t="s">
        <v>541</v>
      </c>
      <c r="C7" s="91" t="s">
        <v>1341</v>
      </c>
      <c r="D7" s="103" t="s">
        <v>1342</v>
      </c>
      <c r="E7" s="140"/>
    </row>
    <row r="8" spans="1:5" ht="285.75" customHeight="1" x14ac:dyDescent="0.25">
      <c r="A8" s="137" t="s">
        <v>544</v>
      </c>
      <c r="B8" s="104" t="s">
        <v>8</v>
      </c>
      <c r="C8" s="91" t="s">
        <v>1356</v>
      </c>
      <c r="D8" s="103" t="s">
        <v>1357</v>
      </c>
      <c r="E8" s="140"/>
    </row>
    <row r="9" spans="1:5" ht="94.5" x14ac:dyDescent="0.25">
      <c r="A9" s="137" t="s">
        <v>547</v>
      </c>
      <c r="B9" s="104" t="s">
        <v>9</v>
      </c>
      <c r="C9" s="280" t="s">
        <v>2224</v>
      </c>
      <c r="D9" s="286" t="s">
        <v>2223</v>
      </c>
      <c r="E9" s="140"/>
    </row>
    <row r="10" spans="1:5" ht="251.25" customHeight="1" x14ac:dyDescent="0.25">
      <c r="A10" s="15" t="s">
        <v>549</v>
      </c>
      <c r="B10" s="204" t="s">
        <v>550</v>
      </c>
      <c r="C10" s="17" t="s">
        <v>1358</v>
      </c>
      <c r="D10" s="204" t="s">
        <v>1359</v>
      </c>
      <c r="E10" s="140"/>
    </row>
    <row r="11" spans="1:5" ht="94.5" x14ac:dyDescent="0.25">
      <c r="A11" s="10" t="s">
        <v>552</v>
      </c>
      <c r="B11" s="20" t="s">
        <v>597</v>
      </c>
      <c r="C11" s="15" t="s">
        <v>1343</v>
      </c>
      <c r="D11" s="17" t="s">
        <v>1360</v>
      </c>
      <c r="E11" s="140"/>
    </row>
    <row r="12" spans="1:5" ht="15.75" x14ac:dyDescent="0.25">
      <c r="A12" s="137" t="s">
        <v>556</v>
      </c>
      <c r="B12" s="104" t="s">
        <v>1199</v>
      </c>
      <c r="C12" s="91" t="s">
        <v>1215</v>
      </c>
      <c r="D12" s="103" t="s">
        <v>1344</v>
      </c>
      <c r="E12" s="140"/>
    </row>
    <row r="13" spans="1:5" ht="129" customHeight="1" x14ac:dyDescent="0.25">
      <c r="A13" s="137" t="s">
        <v>559</v>
      </c>
      <c r="B13" s="104" t="s">
        <v>560</v>
      </c>
      <c r="C13" s="103" t="s">
        <v>1361</v>
      </c>
      <c r="D13" s="281" t="s">
        <v>2225</v>
      </c>
      <c r="E13" s="140"/>
    </row>
    <row r="14" spans="1:5" ht="126.75" customHeight="1" x14ac:dyDescent="0.25">
      <c r="A14" s="137" t="s">
        <v>563</v>
      </c>
      <c r="B14" s="104" t="s">
        <v>602</v>
      </c>
      <c r="C14" s="103" t="s">
        <v>1362</v>
      </c>
      <c r="D14" s="96" t="s">
        <v>543</v>
      </c>
      <c r="E14" s="140"/>
    </row>
    <row r="15" spans="1:5" ht="99" customHeight="1" x14ac:dyDescent="0.25">
      <c r="A15" s="137" t="s">
        <v>566</v>
      </c>
      <c r="B15" s="104" t="s">
        <v>567</v>
      </c>
      <c r="C15" s="91" t="s">
        <v>711</v>
      </c>
      <c r="D15" s="103" t="s">
        <v>981</v>
      </c>
      <c r="E15" s="140"/>
    </row>
    <row r="16" spans="1:5" ht="83.25" customHeight="1" x14ac:dyDescent="0.25">
      <c r="A16" s="137" t="s">
        <v>570</v>
      </c>
      <c r="B16" s="103" t="s">
        <v>571</v>
      </c>
      <c r="C16" s="91" t="s">
        <v>1363</v>
      </c>
      <c r="D16" s="96" t="s">
        <v>543</v>
      </c>
      <c r="E16" s="140"/>
    </row>
    <row r="17" spans="1:5" ht="31.5" x14ac:dyDescent="0.25">
      <c r="A17" s="137" t="s">
        <v>573</v>
      </c>
      <c r="B17" s="104" t="s">
        <v>574</v>
      </c>
      <c r="C17" s="120" t="s">
        <v>543</v>
      </c>
      <c r="D17" s="96" t="s">
        <v>543</v>
      </c>
      <c r="E17" s="140"/>
    </row>
    <row r="18" spans="1:5" ht="15.75" x14ac:dyDescent="0.25">
      <c r="A18" s="137" t="s">
        <v>576</v>
      </c>
      <c r="B18" s="104" t="s">
        <v>577</v>
      </c>
      <c r="C18" s="91" t="s">
        <v>1223</v>
      </c>
      <c r="D18" s="103" t="s">
        <v>1364</v>
      </c>
      <c r="E18" s="140"/>
    </row>
    <row r="19" spans="1:5" ht="126" x14ac:dyDescent="0.25">
      <c r="A19" s="137" t="s">
        <v>580</v>
      </c>
      <c r="B19" s="104" t="s">
        <v>609</v>
      </c>
      <c r="C19" s="91" t="s">
        <v>1365</v>
      </c>
      <c r="D19" s="103" t="s">
        <v>1353</v>
      </c>
      <c r="E19" s="140"/>
    </row>
    <row r="20" spans="1:5" ht="15.75" x14ac:dyDescent="0.25">
      <c r="A20" s="99"/>
      <c r="B20" s="47"/>
      <c r="C20" s="47"/>
      <c r="D20" s="47"/>
      <c r="E20" s="140"/>
    </row>
    <row r="21" spans="1:5" s="67" customFormat="1" ht="59.25" customHeight="1" x14ac:dyDescent="0.25">
      <c r="A21" s="297" t="s">
        <v>748</v>
      </c>
      <c r="B21" s="297"/>
      <c r="C21" s="297"/>
      <c r="D21" s="297"/>
      <c r="E21" s="116"/>
    </row>
    <row r="22" spans="1:5" ht="16.5" customHeight="1" x14ac:dyDescent="0.25">
      <c r="A22" s="296" t="s">
        <v>1637</v>
      </c>
      <c r="B22" s="296"/>
      <c r="C22" s="296"/>
      <c r="D22" s="296"/>
      <c r="E22" s="1"/>
    </row>
    <row r="23" spans="1:5" ht="300.75" customHeight="1" x14ac:dyDescent="0.25">
      <c r="A23" s="347" t="s">
        <v>2226</v>
      </c>
      <c r="B23" s="309"/>
      <c r="C23" s="309"/>
      <c r="D23" s="309"/>
      <c r="E23" s="1"/>
    </row>
    <row r="24" spans="1:5" x14ac:dyDescent="0.25">
      <c r="A24" s="102"/>
      <c r="B24" s="102"/>
      <c r="C24" s="102"/>
      <c r="D24" s="102"/>
    </row>
    <row r="25" spans="1:5" x14ac:dyDescent="0.25">
      <c r="A25" s="102"/>
      <c r="B25" s="102"/>
      <c r="C25" s="102"/>
      <c r="D25" s="102"/>
    </row>
    <row r="26" spans="1:5" x14ac:dyDescent="0.25">
      <c r="A26" s="102"/>
      <c r="B26" s="102"/>
      <c r="C26" s="102"/>
      <c r="D26" s="102"/>
    </row>
    <row r="27" spans="1:5" x14ac:dyDescent="0.25">
      <c r="A27" s="102"/>
      <c r="B27" s="102"/>
      <c r="C27" s="102"/>
      <c r="D27" s="102"/>
    </row>
    <row r="28" spans="1:5" x14ac:dyDescent="0.25">
      <c r="A28" s="102"/>
      <c r="B28" s="102"/>
      <c r="C28" s="102"/>
      <c r="D28" s="102"/>
    </row>
    <row r="29" spans="1:5" x14ac:dyDescent="0.25">
      <c r="A29" s="102"/>
      <c r="B29" s="102"/>
      <c r="C29" s="102"/>
      <c r="D29" s="102"/>
    </row>
    <row r="30" spans="1:5" x14ac:dyDescent="0.25">
      <c r="A30" s="102"/>
      <c r="B30" s="102"/>
      <c r="C30" s="102"/>
      <c r="D30" s="102"/>
    </row>
    <row r="31" spans="1:5" x14ac:dyDescent="0.25">
      <c r="A31" s="102"/>
      <c r="B31" s="102"/>
      <c r="C31" s="102"/>
      <c r="D31" s="102"/>
    </row>
    <row r="32" spans="1:5" x14ac:dyDescent="0.25">
      <c r="A32" s="102"/>
      <c r="B32" s="102"/>
      <c r="C32" s="102"/>
      <c r="D32" s="102"/>
    </row>
    <row r="33" spans="1:4" x14ac:dyDescent="0.25">
      <c r="A33" s="102"/>
      <c r="B33" s="102"/>
      <c r="C33" s="102"/>
      <c r="D33" s="102"/>
    </row>
    <row r="34" spans="1:4" x14ac:dyDescent="0.25">
      <c r="A34" s="102"/>
      <c r="B34" s="102"/>
      <c r="C34" s="102"/>
      <c r="D34" s="102"/>
    </row>
    <row r="35" spans="1:4" x14ac:dyDescent="0.25">
      <c r="A35" s="102"/>
      <c r="B35" s="102"/>
      <c r="C35" s="102"/>
      <c r="D35" s="102"/>
    </row>
    <row r="36" spans="1:4" x14ac:dyDescent="0.25">
      <c r="A36" s="102"/>
      <c r="B36" s="102"/>
      <c r="C36" s="102"/>
      <c r="D36" s="102"/>
    </row>
    <row r="37" spans="1:4" x14ac:dyDescent="0.25">
      <c r="A37" s="102"/>
      <c r="B37" s="102"/>
      <c r="C37" s="102"/>
      <c r="D37" s="102"/>
    </row>
    <row r="38" spans="1:4" x14ac:dyDescent="0.25">
      <c r="B38" s="100"/>
      <c r="C38" s="100"/>
      <c r="D38" s="100"/>
    </row>
    <row r="39" spans="1:4" x14ac:dyDescent="0.25">
      <c r="B39" s="100"/>
      <c r="C39" s="100"/>
      <c r="D39" s="100"/>
    </row>
    <row r="40" spans="1:4" x14ac:dyDescent="0.25">
      <c r="B40" s="100"/>
      <c r="C40" s="100"/>
      <c r="D40" s="100"/>
    </row>
    <row r="41" spans="1:4" x14ac:dyDescent="0.25">
      <c r="B41" s="100"/>
      <c r="C41" s="100"/>
      <c r="D41" s="100"/>
    </row>
    <row r="42" spans="1:4" x14ac:dyDescent="0.25">
      <c r="B42" s="100"/>
      <c r="C42" s="100"/>
      <c r="D42" s="100"/>
    </row>
    <row r="43" spans="1:4" x14ac:dyDescent="0.25">
      <c r="B43" s="100"/>
      <c r="C43" s="100"/>
      <c r="D43" s="100"/>
    </row>
    <row r="44" spans="1:4" x14ac:dyDescent="0.25">
      <c r="B44" s="100"/>
      <c r="C44" s="100"/>
      <c r="D44" s="100"/>
    </row>
    <row r="45" spans="1:4" x14ac:dyDescent="0.25">
      <c r="B45" s="100"/>
      <c r="C45" s="100"/>
      <c r="D45" s="100"/>
    </row>
    <row r="46" spans="1:4" x14ac:dyDescent="0.25">
      <c r="B46" s="100"/>
      <c r="C46" s="100"/>
      <c r="D46" s="100"/>
    </row>
    <row r="47" spans="1:4" x14ac:dyDescent="0.25">
      <c r="B47" s="100"/>
      <c r="C47" s="100"/>
      <c r="D47" s="100"/>
    </row>
    <row r="48" spans="1:4" x14ac:dyDescent="0.25">
      <c r="B48" s="100"/>
      <c r="C48" s="100"/>
      <c r="D48" s="100"/>
    </row>
    <row r="49" spans="2:4" x14ac:dyDescent="0.25">
      <c r="B49" s="100"/>
      <c r="C49" s="100"/>
      <c r="D49" s="100"/>
    </row>
    <row r="50" spans="2:4" x14ac:dyDescent="0.25">
      <c r="B50" s="100"/>
      <c r="C50" s="100"/>
      <c r="D50" s="100"/>
    </row>
    <row r="51" spans="2:4" x14ac:dyDescent="0.25">
      <c r="B51" s="100"/>
      <c r="C51" s="100"/>
      <c r="D51" s="100"/>
    </row>
    <row r="52" spans="2:4" x14ac:dyDescent="0.25">
      <c r="B52" s="100"/>
      <c r="C52" s="100"/>
      <c r="D52" s="100"/>
    </row>
    <row r="53" spans="2:4" x14ac:dyDescent="0.25">
      <c r="B53" s="100"/>
      <c r="C53" s="100"/>
      <c r="D53" s="100"/>
    </row>
    <row r="54" spans="2:4" x14ac:dyDescent="0.25">
      <c r="B54" s="100"/>
      <c r="C54" s="100"/>
      <c r="D54" s="100"/>
    </row>
    <row r="55" spans="2:4" x14ac:dyDescent="0.25">
      <c r="B55" s="100"/>
      <c r="C55" s="100"/>
      <c r="D55" s="100"/>
    </row>
    <row r="56" spans="2:4" x14ac:dyDescent="0.25">
      <c r="B56" s="100"/>
      <c r="C56" s="100"/>
      <c r="D56" s="100"/>
    </row>
    <row r="57" spans="2:4" x14ac:dyDescent="0.25">
      <c r="B57" s="100"/>
      <c r="C57" s="100"/>
      <c r="D57" s="100"/>
    </row>
    <row r="58" spans="2:4" x14ac:dyDescent="0.25">
      <c r="B58" s="100"/>
      <c r="C58" s="100"/>
      <c r="D58" s="100"/>
    </row>
    <row r="59" spans="2:4" x14ac:dyDescent="0.25">
      <c r="B59" s="100"/>
      <c r="C59" s="100"/>
      <c r="D59" s="100"/>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AMJ37"/>
  <sheetViews>
    <sheetView workbookViewId="0">
      <selection activeCell="B3" sqref="B3:B4"/>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15.75" x14ac:dyDescent="0.25">
      <c r="A1" s="47"/>
      <c r="B1" s="47"/>
      <c r="C1" s="47"/>
      <c r="D1" s="48" t="s">
        <v>816</v>
      </c>
      <c r="E1" s="140"/>
    </row>
    <row r="2" spans="1:5" ht="22.5" customHeight="1" x14ac:dyDescent="0.25">
      <c r="A2" s="293" t="s">
        <v>213</v>
      </c>
      <c r="B2" s="293"/>
      <c r="C2" s="293"/>
      <c r="D2" s="293"/>
      <c r="E2" s="140"/>
    </row>
    <row r="3" spans="1:5" ht="15.75" customHeight="1" x14ac:dyDescent="0.25">
      <c r="A3" s="49"/>
      <c r="B3" s="294" t="s">
        <v>211</v>
      </c>
      <c r="C3" s="50" t="s">
        <v>534</v>
      </c>
      <c r="D3" s="49"/>
      <c r="E3" s="140"/>
    </row>
    <row r="4" spans="1:5" ht="17.25" customHeight="1" x14ac:dyDescent="0.25">
      <c r="A4" s="47"/>
      <c r="B4" s="327"/>
      <c r="C4" s="50" t="s">
        <v>535</v>
      </c>
      <c r="D4" s="47"/>
      <c r="E4" s="140"/>
    </row>
    <row r="5" spans="1:5" ht="21.75" customHeight="1" x14ac:dyDescent="0.25">
      <c r="A5" s="97"/>
      <c r="B5" s="295" t="s">
        <v>1366</v>
      </c>
      <c r="C5" s="295"/>
      <c r="D5" s="295"/>
      <c r="E5" s="158"/>
    </row>
    <row r="6" spans="1:5" ht="15.75" x14ac:dyDescent="0.25">
      <c r="A6" s="11" t="s">
        <v>537</v>
      </c>
      <c r="B6" s="11" t="s">
        <v>538</v>
      </c>
      <c r="C6" s="11" t="s">
        <v>659</v>
      </c>
      <c r="D6" s="11" t="s">
        <v>10</v>
      </c>
    </row>
    <row r="7" spans="1:5" ht="31.5" x14ac:dyDescent="0.25">
      <c r="A7" s="10" t="s">
        <v>540</v>
      </c>
      <c r="B7" s="104" t="s">
        <v>541</v>
      </c>
      <c r="C7" s="91" t="s">
        <v>1191</v>
      </c>
      <c r="D7" s="103" t="s">
        <v>1367</v>
      </c>
      <c r="E7" s="140"/>
    </row>
    <row r="8" spans="1:5" ht="47.25" x14ac:dyDescent="0.25">
      <c r="A8" s="10" t="s">
        <v>544</v>
      </c>
      <c r="B8" s="104" t="s">
        <v>8</v>
      </c>
      <c r="C8" s="91" t="s">
        <v>1368</v>
      </c>
      <c r="D8" s="103" t="s">
        <v>1369</v>
      </c>
      <c r="E8" s="140"/>
    </row>
    <row r="9" spans="1:5" ht="15.75" x14ac:dyDescent="0.25">
      <c r="A9" s="10" t="s">
        <v>547</v>
      </c>
      <c r="B9" s="104" t="s">
        <v>9</v>
      </c>
      <c r="C9" s="91" t="s">
        <v>1370</v>
      </c>
      <c r="D9" s="103" t="s">
        <v>543</v>
      </c>
      <c r="E9" s="140"/>
    </row>
    <row r="10" spans="1:5" ht="169.5" customHeight="1" x14ac:dyDescent="0.25">
      <c r="A10" s="10" t="s">
        <v>549</v>
      </c>
      <c r="B10" s="104" t="s">
        <v>550</v>
      </c>
      <c r="C10" s="91" t="s">
        <v>1196</v>
      </c>
      <c r="D10" s="20" t="s">
        <v>1371</v>
      </c>
      <c r="E10" s="140"/>
    </row>
    <row r="11" spans="1:5" ht="47.25" customHeight="1" x14ac:dyDescent="0.25">
      <c r="A11" s="10" t="s">
        <v>552</v>
      </c>
      <c r="B11" s="20" t="s">
        <v>597</v>
      </c>
      <c r="C11" s="91" t="s">
        <v>1372</v>
      </c>
      <c r="D11" s="103" t="s">
        <v>1373</v>
      </c>
      <c r="E11" s="140"/>
    </row>
    <row r="12" spans="1:5" ht="15.75" x14ac:dyDescent="0.25">
      <c r="A12" s="10" t="s">
        <v>556</v>
      </c>
      <c r="B12" s="138" t="s">
        <v>1199</v>
      </c>
      <c r="C12" s="280" t="s">
        <v>2227</v>
      </c>
      <c r="D12" s="96" t="s">
        <v>543</v>
      </c>
      <c r="E12" s="140"/>
    </row>
    <row r="13" spans="1:5" ht="31.5" x14ac:dyDescent="0.25">
      <c r="A13" s="10" t="s">
        <v>559</v>
      </c>
      <c r="B13" s="104" t="s">
        <v>695</v>
      </c>
      <c r="C13" s="91" t="s">
        <v>1325</v>
      </c>
      <c r="D13" s="103" t="s">
        <v>1374</v>
      </c>
      <c r="E13" s="140"/>
    </row>
    <row r="14" spans="1:5" ht="30.75" customHeight="1" x14ac:dyDescent="0.25">
      <c r="A14" s="10" t="s">
        <v>563</v>
      </c>
      <c r="B14" s="104" t="s">
        <v>602</v>
      </c>
      <c r="C14" s="126"/>
      <c r="D14" s="174" t="s">
        <v>1375</v>
      </c>
      <c r="E14" s="140"/>
    </row>
    <row r="15" spans="1:5" ht="63.75" customHeight="1" x14ac:dyDescent="0.25">
      <c r="A15" s="15" t="s">
        <v>566</v>
      </c>
      <c r="B15" s="214" t="s">
        <v>567</v>
      </c>
      <c r="C15" s="40" t="s">
        <v>603</v>
      </c>
      <c r="D15" s="14" t="s">
        <v>604</v>
      </c>
      <c r="E15" s="140"/>
    </row>
    <row r="16" spans="1:5" ht="78.75" x14ac:dyDescent="0.25">
      <c r="A16" s="137" t="s">
        <v>570</v>
      </c>
      <c r="B16" s="104" t="s">
        <v>571</v>
      </c>
      <c r="C16" s="215" t="s">
        <v>1376</v>
      </c>
      <c r="D16" s="210" t="s">
        <v>2228</v>
      </c>
      <c r="E16" s="140"/>
    </row>
    <row r="17" spans="1:5" ht="16.5" customHeight="1" x14ac:dyDescent="0.25">
      <c r="A17" s="137" t="s">
        <v>573</v>
      </c>
      <c r="B17" s="104" t="s">
        <v>574</v>
      </c>
      <c r="C17" s="120" t="s">
        <v>543</v>
      </c>
      <c r="D17" s="96" t="s">
        <v>543</v>
      </c>
      <c r="E17" s="140"/>
    </row>
    <row r="18" spans="1:5" ht="15.75" x14ac:dyDescent="0.25">
      <c r="A18" s="137" t="s">
        <v>576</v>
      </c>
      <c r="B18" s="104" t="s">
        <v>577</v>
      </c>
      <c r="C18" s="120" t="s">
        <v>910</v>
      </c>
      <c r="D18" s="96"/>
      <c r="E18" s="140"/>
    </row>
    <row r="19" spans="1:5" ht="63" x14ac:dyDescent="0.25">
      <c r="A19" s="137" t="s">
        <v>580</v>
      </c>
      <c r="B19" s="104" t="s">
        <v>609</v>
      </c>
      <c r="C19" s="120" t="s">
        <v>2229</v>
      </c>
      <c r="D19" s="96" t="s">
        <v>583</v>
      </c>
      <c r="E19" s="140"/>
    </row>
    <row r="20" spans="1:5" ht="55.5" customHeight="1" x14ac:dyDescent="0.25">
      <c r="A20" s="348" t="s">
        <v>748</v>
      </c>
      <c r="B20" s="348"/>
      <c r="C20" s="348"/>
      <c r="D20" s="348"/>
      <c r="E20" s="140"/>
    </row>
    <row r="21" spans="1:5" s="149" customFormat="1" ht="17.25" customHeight="1" x14ac:dyDescent="0.25">
      <c r="A21" s="329" t="s">
        <v>612</v>
      </c>
      <c r="B21" s="329"/>
      <c r="C21" s="329"/>
      <c r="D21" s="329"/>
      <c r="E21" s="148"/>
    </row>
    <row r="22" spans="1:5" ht="69" customHeight="1" x14ac:dyDescent="0.25">
      <c r="A22" s="328" t="s">
        <v>2230</v>
      </c>
      <c r="B22" s="328"/>
      <c r="C22" s="328"/>
      <c r="D22" s="328"/>
      <c r="E22" s="140"/>
    </row>
    <row r="23" spans="1:5" x14ac:dyDescent="0.25">
      <c r="A23" s="150"/>
      <c r="B23" s="150"/>
      <c r="C23" s="150"/>
      <c r="D23" s="150"/>
      <c r="E23" s="140"/>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3.85546875" style="46" customWidth="1"/>
  </cols>
  <sheetData>
    <row r="1" spans="1:5" ht="31.5" x14ac:dyDescent="0.25">
      <c r="A1" s="58"/>
      <c r="B1" s="58"/>
      <c r="C1" s="58"/>
      <c r="D1" s="48" t="s">
        <v>1377</v>
      </c>
      <c r="E1" s="1"/>
    </row>
    <row r="2" spans="1:5" ht="30.75" customHeight="1" x14ac:dyDescent="0.25">
      <c r="A2" s="289" t="s">
        <v>224</v>
      </c>
      <c r="B2" s="289"/>
      <c r="C2" s="289"/>
      <c r="D2" s="289"/>
      <c r="E2" s="1"/>
    </row>
    <row r="3" spans="1:5" ht="15.75" customHeight="1" x14ac:dyDescent="0.25">
      <c r="A3" s="62"/>
      <c r="B3" s="332" t="s">
        <v>222</v>
      </c>
      <c r="C3" s="50" t="s">
        <v>534</v>
      </c>
      <c r="D3" s="62"/>
      <c r="E3" s="1"/>
    </row>
    <row r="4" spans="1:5" ht="17.25" customHeight="1" x14ac:dyDescent="0.25">
      <c r="A4" s="58"/>
      <c r="B4" s="332"/>
      <c r="C4" s="50" t="s">
        <v>535</v>
      </c>
      <c r="D4" s="58"/>
      <c r="E4" s="1"/>
    </row>
    <row r="5" spans="1:5" ht="21.75" customHeight="1" x14ac:dyDescent="0.25">
      <c r="A5" s="1"/>
      <c r="B5" s="299" t="s">
        <v>1378</v>
      </c>
      <c r="C5" s="299"/>
      <c r="D5" s="299"/>
      <c r="E5" s="63"/>
    </row>
    <row r="6" spans="1:5" ht="15.75" x14ac:dyDescent="0.25">
      <c r="A6" s="9" t="s">
        <v>537</v>
      </c>
      <c r="B6" s="54" t="s">
        <v>538</v>
      </c>
      <c r="C6" s="54" t="s">
        <v>659</v>
      </c>
      <c r="D6" s="54" t="s">
        <v>10</v>
      </c>
    </row>
    <row r="7" spans="1:5" ht="15.75" x14ac:dyDescent="0.25">
      <c r="A7" s="40" t="s">
        <v>540</v>
      </c>
      <c r="B7" s="20" t="s">
        <v>541</v>
      </c>
      <c r="C7" s="10" t="s">
        <v>1191</v>
      </c>
      <c r="D7" s="14" t="s">
        <v>1379</v>
      </c>
      <c r="E7" s="1"/>
    </row>
    <row r="8" spans="1:5" ht="15.75" x14ac:dyDescent="0.25">
      <c r="A8" s="40" t="s">
        <v>544</v>
      </c>
      <c r="B8" s="20" t="s">
        <v>8</v>
      </c>
      <c r="C8" s="10" t="s">
        <v>1380</v>
      </c>
      <c r="D8" s="14" t="s">
        <v>227</v>
      </c>
      <c r="E8" s="1"/>
    </row>
    <row r="9" spans="1:5" ht="15.75" x14ac:dyDescent="0.25">
      <c r="A9" s="40" t="s">
        <v>547</v>
      </c>
      <c r="B9" s="20" t="s">
        <v>9</v>
      </c>
      <c r="C9" s="10" t="s">
        <v>226</v>
      </c>
      <c r="D9" s="14" t="s">
        <v>1381</v>
      </c>
      <c r="E9" s="1"/>
    </row>
    <row r="10" spans="1:5" ht="87.75" x14ac:dyDescent="0.25">
      <c r="A10" s="40" t="s">
        <v>549</v>
      </c>
      <c r="B10" s="20" t="s">
        <v>664</v>
      </c>
      <c r="C10" s="10" t="s">
        <v>1382</v>
      </c>
      <c r="D10" s="14" t="s">
        <v>1383</v>
      </c>
      <c r="E10" s="1"/>
    </row>
    <row r="11" spans="1:5" ht="63" x14ac:dyDescent="0.25">
      <c r="A11" s="40" t="s">
        <v>552</v>
      </c>
      <c r="B11" s="20" t="s">
        <v>597</v>
      </c>
      <c r="C11" s="10" t="s">
        <v>1384</v>
      </c>
      <c r="D11" s="14" t="s">
        <v>1385</v>
      </c>
      <c r="E11" s="1"/>
    </row>
    <row r="12" spans="1:5" ht="15.75" x14ac:dyDescent="0.25">
      <c r="A12" s="40" t="s">
        <v>556</v>
      </c>
      <c r="B12" s="138" t="s">
        <v>1199</v>
      </c>
      <c r="C12" s="40" t="s">
        <v>1386</v>
      </c>
      <c r="D12" s="96" t="s">
        <v>543</v>
      </c>
      <c r="E12" s="1"/>
    </row>
    <row r="13" spans="1:5" ht="15.75" x14ac:dyDescent="0.25">
      <c r="A13" s="40" t="s">
        <v>559</v>
      </c>
      <c r="B13" s="39" t="s">
        <v>560</v>
      </c>
      <c r="C13" s="40" t="s">
        <v>1387</v>
      </c>
      <c r="D13" s="96" t="s">
        <v>543</v>
      </c>
      <c r="E13" s="1"/>
    </row>
    <row r="14" spans="1:5" ht="30.75" customHeight="1" x14ac:dyDescent="0.25">
      <c r="A14" s="40" t="s">
        <v>563</v>
      </c>
      <c r="B14" s="39" t="s">
        <v>564</v>
      </c>
      <c r="C14" s="40" t="s">
        <v>543</v>
      </c>
      <c r="D14" s="38" t="s">
        <v>1388</v>
      </c>
      <c r="E14" s="1"/>
    </row>
    <row r="15" spans="1:5" ht="66" customHeight="1" x14ac:dyDescent="0.25">
      <c r="A15" s="40" t="s">
        <v>566</v>
      </c>
      <c r="B15" s="39" t="s">
        <v>567</v>
      </c>
      <c r="C15" s="40" t="s">
        <v>603</v>
      </c>
      <c r="D15" s="14" t="s">
        <v>604</v>
      </c>
      <c r="E15" s="1"/>
    </row>
    <row r="16" spans="1:5" ht="50.25" customHeight="1" x14ac:dyDescent="0.25">
      <c r="A16" s="40" t="s">
        <v>570</v>
      </c>
      <c r="B16" s="39" t="s">
        <v>571</v>
      </c>
      <c r="C16" s="40" t="s">
        <v>1389</v>
      </c>
      <c r="D16" s="96" t="s">
        <v>543</v>
      </c>
      <c r="E16" s="1"/>
    </row>
    <row r="17" spans="1:5" ht="15" customHeight="1" x14ac:dyDescent="0.25">
      <c r="A17" s="40" t="s">
        <v>573</v>
      </c>
      <c r="B17" s="39" t="s">
        <v>574</v>
      </c>
      <c r="C17" s="10"/>
      <c r="D17" s="96" t="s">
        <v>543</v>
      </c>
      <c r="E17" s="1"/>
    </row>
    <row r="18" spans="1:5" ht="31.5" x14ac:dyDescent="0.25">
      <c r="A18" s="40" t="s">
        <v>576</v>
      </c>
      <c r="B18" s="39" t="s">
        <v>577</v>
      </c>
      <c r="C18" s="40" t="s">
        <v>1390</v>
      </c>
      <c r="D18" s="38" t="s">
        <v>1391</v>
      </c>
      <c r="E18" s="1"/>
    </row>
    <row r="19" spans="1:5" ht="63.75" customHeight="1" x14ac:dyDescent="0.25">
      <c r="A19" s="40" t="s">
        <v>580</v>
      </c>
      <c r="B19" s="39" t="s">
        <v>581</v>
      </c>
      <c r="C19" s="40" t="s">
        <v>1392</v>
      </c>
      <c r="D19" s="38" t="s">
        <v>583</v>
      </c>
      <c r="E19" s="1"/>
    </row>
    <row r="20" spans="1:5" ht="12" customHeight="1" x14ac:dyDescent="0.25">
      <c r="A20" s="304"/>
      <c r="B20" s="304"/>
      <c r="C20" s="304"/>
      <c r="D20" s="304"/>
      <c r="E20" s="1"/>
    </row>
    <row r="21" spans="1:5" s="67" customFormat="1" ht="17.25" customHeight="1" x14ac:dyDescent="0.25">
      <c r="A21" s="305" t="s">
        <v>612</v>
      </c>
      <c r="B21" s="305"/>
      <c r="C21" s="305"/>
      <c r="D21" s="305"/>
      <c r="E21" s="116"/>
    </row>
    <row r="22" spans="1:5" ht="133.15" customHeight="1" x14ac:dyDescent="0.25">
      <c r="A22" s="303" t="s">
        <v>1393</v>
      </c>
      <c r="B22" s="303"/>
      <c r="C22" s="303"/>
      <c r="D22" s="303"/>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826"/>
  <sheetViews>
    <sheetView topLeftCell="A13" workbookViewId="0">
      <selection activeCell="B3" sqref="B3:B4"/>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30.75" customHeight="1" x14ac:dyDescent="0.25">
      <c r="A2" s="289" t="s">
        <v>587</v>
      </c>
      <c r="B2" s="289"/>
      <c r="C2" s="289"/>
      <c r="D2" s="289"/>
    </row>
    <row r="3" spans="1:5" ht="15.75" customHeight="1" x14ac:dyDescent="0.25">
      <c r="A3" s="62"/>
      <c r="B3" s="294" t="s">
        <v>32</v>
      </c>
      <c r="C3" s="50" t="s">
        <v>534</v>
      </c>
      <c r="D3" s="62"/>
    </row>
    <row r="4" spans="1:5" ht="17.25" customHeight="1" x14ac:dyDescent="0.25">
      <c r="A4" s="58"/>
      <c r="B4" s="294"/>
      <c r="C4" s="50" t="s">
        <v>535</v>
      </c>
      <c r="D4" s="58"/>
    </row>
    <row r="5" spans="1:5" ht="21.75" customHeight="1" x14ac:dyDescent="0.25">
      <c r="A5" s="1"/>
      <c r="B5" s="299" t="s">
        <v>650</v>
      </c>
      <c r="C5" s="299"/>
      <c r="D5" s="299"/>
      <c r="E5" s="63"/>
    </row>
    <row r="6" spans="1:5" ht="15.75" x14ac:dyDescent="0.25">
      <c r="A6" s="9" t="s">
        <v>537</v>
      </c>
      <c r="B6" s="9" t="s">
        <v>538</v>
      </c>
      <c r="C6" s="9" t="s">
        <v>539</v>
      </c>
      <c r="D6" s="9" t="s">
        <v>10</v>
      </c>
    </row>
    <row r="7" spans="1:5" ht="31.5" x14ac:dyDescent="0.25">
      <c r="A7" s="40" t="s">
        <v>540</v>
      </c>
      <c r="B7" s="64" t="s">
        <v>541</v>
      </c>
      <c r="C7" s="40" t="s">
        <v>542</v>
      </c>
      <c r="D7" s="38" t="s">
        <v>651</v>
      </c>
    </row>
    <row r="8" spans="1:5" ht="141.75" x14ac:dyDescent="0.25">
      <c r="A8" s="40" t="s">
        <v>544</v>
      </c>
      <c r="B8" s="38" t="s">
        <v>8</v>
      </c>
      <c r="C8" s="40" t="s">
        <v>591</v>
      </c>
      <c r="D8" s="38" t="s">
        <v>636</v>
      </c>
    </row>
    <row r="9" spans="1:5" ht="63" x14ac:dyDescent="0.25">
      <c r="A9" s="40" t="s">
        <v>547</v>
      </c>
      <c r="B9" s="38" t="s">
        <v>9</v>
      </c>
      <c r="C9" s="40" t="s">
        <v>652</v>
      </c>
      <c r="D9" s="39" t="s">
        <v>543</v>
      </c>
    </row>
    <row r="10" spans="1:5" ht="60.75" customHeight="1" x14ac:dyDescent="0.25">
      <c r="A10" s="40" t="s">
        <v>549</v>
      </c>
      <c r="B10" s="38" t="s">
        <v>550</v>
      </c>
      <c r="C10" s="40" t="s">
        <v>624</v>
      </c>
      <c r="D10" s="38" t="s">
        <v>596</v>
      </c>
    </row>
    <row r="11" spans="1:5" ht="45.75" customHeight="1" x14ac:dyDescent="0.25">
      <c r="A11" s="10" t="s">
        <v>552</v>
      </c>
      <c r="B11" s="20" t="s">
        <v>597</v>
      </c>
      <c r="C11" s="10" t="s">
        <v>653</v>
      </c>
      <c r="D11" s="14" t="s">
        <v>599</v>
      </c>
    </row>
    <row r="12" spans="1:5" ht="31.5" x14ac:dyDescent="0.25">
      <c r="A12" s="10" t="s">
        <v>556</v>
      </c>
      <c r="B12" s="14" t="s">
        <v>557</v>
      </c>
      <c r="C12" s="10" t="s">
        <v>654</v>
      </c>
      <c r="D12" s="94" t="s">
        <v>543</v>
      </c>
    </row>
    <row r="13" spans="1:5" ht="63" customHeight="1" x14ac:dyDescent="0.25">
      <c r="A13" s="10" t="s">
        <v>559</v>
      </c>
      <c r="B13" s="14" t="s">
        <v>560</v>
      </c>
      <c r="C13" s="10" t="s">
        <v>655</v>
      </c>
      <c r="D13" s="14" t="s">
        <v>543</v>
      </c>
    </row>
    <row r="14" spans="1:5" ht="30.75" customHeight="1" x14ac:dyDescent="0.25">
      <c r="A14" s="40" t="s">
        <v>563</v>
      </c>
      <c r="B14" s="38" t="s">
        <v>602</v>
      </c>
      <c r="C14" s="40" t="s">
        <v>543</v>
      </c>
      <c r="D14" s="39" t="s">
        <v>543</v>
      </c>
    </row>
    <row r="15" spans="1:5" ht="77.25" customHeight="1" x14ac:dyDescent="0.25">
      <c r="A15" s="40" t="s">
        <v>566</v>
      </c>
      <c r="B15" s="38" t="s">
        <v>567</v>
      </c>
      <c r="C15" s="40" t="s">
        <v>603</v>
      </c>
      <c r="D15" s="14" t="s">
        <v>604</v>
      </c>
    </row>
    <row r="16" spans="1:5" ht="94.5" x14ac:dyDescent="0.25">
      <c r="A16" s="40" t="s">
        <v>570</v>
      </c>
      <c r="B16" s="38" t="s">
        <v>571</v>
      </c>
      <c r="C16" s="40" t="s">
        <v>605</v>
      </c>
      <c r="D16" s="38" t="s">
        <v>629</v>
      </c>
    </row>
    <row r="17" spans="1:4" ht="18" customHeight="1" x14ac:dyDescent="0.25">
      <c r="A17" s="40" t="s">
        <v>573</v>
      </c>
      <c r="B17" s="38" t="s">
        <v>574</v>
      </c>
      <c r="C17" s="40" t="s">
        <v>543</v>
      </c>
      <c r="D17" s="39" t="s">
        <v>543</v>
      </c>
    </row>
    <row r="18" spans="1:4" ht="63" x14ac:dyDescent="0.25">
      <c r="A18" s="40" t="s">
        <v>576</v>
      </c>
      <c r="B18" s="38" t="s">
        <v>577</v>
      </c>
      <c r="C18" s="40" t="s">
        <v>630</v>
      </c>
      <c r="D18" s="38" t="s">
        <v>656</v>
      </c>
    </row>
    <row r="19" spans="1:4" ht="157.5" x14ac:dyDescent="0.25">
      <c r="A19" s="40" t="s">
        <v>580</v>
      </c>
      <c r="B19" s="38" t="s">
        <v>609</v>
      </c>
      <c r="C19" s="40" t="s">
        <v>610</v>
      </c>
      <c r="D19" s="38" t="s">
        <v>583</v>
      </c>
    </row>
    <row r="20" spans="1:4" ht="15.75" x14ac:dyDescent="0.25">
      <c r="A20" s="57"/>
      <c r="B20" s="58"/>
      <c r="C20" s="58"/>
      <c r="D20" s="58"/>
    </row>
    <row r="21" spans="1:4" ht="55.5" customHeight="1" x14ac:dyDescent="0.25">
      <c r="A21" s="300" t="s">
        <v>611</v>
      </c>
      <c r="B21" s="300"/>
      <c r="C21" s="300"/>
      <c r="D21" s="300"/>
    </row>
    <row r="22" spans="1:4" s="67" customFormat="1" ht="24.75" customHeight="1" x14ac:dyDescent="0.25">
      <c r="A22" s="301" t="s">
        <v>612</v>
      </c>
      <c r="B22" s="301"/>
      <c r="C22" s="301"/>
      <c r="D22" s="301"/>
    </row>
    <row r="23" spans="1:4" ht="240.75" customHeight="1" x14ac:dyDescent="0.25">
      <c r="A23" s="298" t="s">
        <v>613</v>
      </c>
      <c r="B23" s="298"/>
      <c r="C23" s="298"/>
      <c r="D23" s="298"/>
    </row>
    <row r="24" spans="1:4" ht="13.5" customHeight="1" x14ac:dyDescent="0.25">
      <c r="A24" s="68"/>
      <c r="B24" s="68"/>
      <c r="C24" s="68"/>
      <c r="D24" s="68"/>
    </row>
    <row r="25" spans="1:4" ht="34.5" customHeight="1" x14ac:dyDescent="0.25">
      <c r="A25" s="302" t="s">
        <v>657</v>
      </c>
      <c r="B25" s="302"/>
      <c r="C25" s="302"/>
      <c r="D25" s="302"/>
    </row>
    <row r="26" spans="1:4" ht="45.75" x14ac:dyDescent="0.25">
      <c r="A26" s="69" t="s">
        <v>615</v>
      </c>
      <c r="B26" s="70" t="s">
        <v>616</v>
      </c>
      <c r="C26" s="71" t="s">
        <v>617</v>
      </c>
      <c r="D26" s="72"/>
    </row>
    <row r="27" spans="1:4" x14ac:dyDescent="0.25">
      <c r="A27" s="78">
        <v>1</v>
      </c>
      <c r="B27" s="79">
        <f t="shared" ref="B27:B90" si="0">440+(A27-1)*0.0125</f>
        <v>440</v>
      </c>
      <c r="C27" s="75"/>
      <c r="D27" s="75"/>
    </row>
    <row r="28" spans="1:4" x14ac:dyDescent="0.25">
      <c r="A28" s="78">
        <v>2</v>
      </c>
      <c r="B28" s="79">
        <f t="shared" si="0"/>
        <v>440.01249999999999</v>
      </c>
      <c r="C28" s="75"/>
      <c r="D28" s="75"/>
    </row>
    <row r="29" spans="1:4" x14ac:dyDescent="0.25">
      <c r="A29" s="78">
        <v>3</v>
      </c>
      <c r="B29" s="79">
        <f t="shared" si="0"/>
        <v>440.02499999999998</v>
      </c>
      <c r="C29" s="75"/>
      <c r="D29" s="75"/>
    </row>
    <row r="30" spans="1:4" x14ac:dyDescent="0.25">
      <c r="A30" s="78">
        <v>4</v>
      </c>
      <c r="B30" s="79">
        <f t="shared" si="0"/>
        <v>440.03750000000002</v>
      </c>
      <c r="C30" s="75"/>
      <c r="D30" s="75"/>
    </row>
    <row r="31" spans="1:4" x14ac:dyDescent="0.25">
      <c r="A31" s="78">
        <v>5</v>
      </c>
      <c r="B31" s="79">
        <f t="shared" si="0"/>
        <v>440.05</v>
      </c>
      <c r="C31" s="75"/>
      <c r="D31" s="75"/>
    </row>
    <row r="32" spans="1:4" x14ac:dyDescent="0.25">
      <c r="A32" s="78">
        <v>6</v>
      </c>
      <c r="B32" s="79">
        <f t="shared" si="0"/>
        <v>440.0625</v>
      </c>
    </row>
    <row r="33" spans="1:2" x14ac:dyDescent="0.25">
      <c r="A33" s="78">
        <v>7</v>
      </c>
      <c r="B33" s="79">
        <f t="shared" si="0"/>
        <v>440.07499999999999</v>
      </c>
    </row>
    <row r="34" spans="1:2" x14ac:dyDescent="0.25">
      <c r="A34" s="78">
        <v>8</v>
      </c>
      <c r="B34" s="79">
        <f t="shared" si="0"/>
        <v>440.08749999999998</v>
      </c>
    </row>
    <row r="35" spans="1:2" x14ac:dyDescent="0.25">
      <c r="A35" s="78">
        <v>9</v>
      </c>
      <c r="B35" s="79">
        <f t="shared" si="0"/>
        <v>440.1</v>
      </c>
    </row>
    <row r="36" spans="1:2" x14ac:dyDescent="0.25">
      <c r="A36" s="78">
        <v>10</v>
      </c>
      <c r="B36" s="79">
        <f t="shared" si="0"/>
        <v>440.11250000000001</v>
      </c>
    </row>
    <row r="37" spans="1:2" x14ac:dyDescent="0.25">
      <c r="A37" s="78">
        <v>11</v>
      </c>
      <c r="B37" s="79">
        <f t="shared" si="0"/>
        <v>440.125</v>
      </c>
    </row>
    <row r="38" spans="1:2" x14ac:dyDescent="0.25">
      <c r="A38" s="78">
        <v>12</v>
      </c>
      <c r="B38" s="79">
        <f t="shared" si="0"/>
        <v>440.13749999999999</v>
      </c>
    </row>
    <row r="39" spans="1:2" x14ac:dyDescent="0.25">
      <c r="A39" s="78">
        <v>13</v>
      </c>
      <c r="B39" s="79">
        <f t="shared" si="0"/>
        <v>440.15</v>
      </c>
    </row>
    <row r="40" spans="1:2" x14ac:dyDescent="0.25">
      <c r="A40" s="78">
        <v>14</v>
      </c>
      <c r="B40" s="79">
        <f t="shared" si="0"/>
        <v>440.16250000000002</v>
      </c>
    </row>
    <row r="41" spans="1:2" x14ac:dyDescent="0.25">
      <c r="A41" s="78">
        <v>15</v>
      </c>
      <c r="B41" s="79">
        <f t="shared" si="0"/>
        <v>440.17500000000001</v>
      </c>
    </row>
    <row r="42" spans="1:2" x14ac:dyDescent="0.25">
      <c r="A42" s="78">
        <v>16</v>
      </c>
      <c r="B42" s="79">
        <f t="shared" si="0"/>
        <v>440.1875</v>
      </c>
    </row>
    <row r="43" spans="1:2" x14ac:dyDescent="0.25">
      <c r="A43" s="78">
        <v>17</v>
      </c>
      <c r="B43" s="79">
        <f t="shared" si="0"/>
        <v>440.2</v>
      </c>
    </row>
    <row r="44" spans="1:2" x14ac:dyDescent="0.25">
      <c r="A44" s="78">
        <v>18</v>
      </c>
      <c r="B44" s="79">
        <f t="shared" si="0"/>
        <v>440.21249999999998</v>
      </c>
    </row>
    <row r="45" spans="1:2" x14ac:dyDescent="0.25">
      <c r="A45" s="78">
        <v>19</v>
      </c>
      <c r="B45" s="79">
        <f t="shared" si="0"/>
        <v>440.22500000000002</v>
      </c>
    </row>
    <row r="46" spans="1:2" x14ac:dyDescent="0.25">
      <c r="A46" s="78">
        <v>20</v>
      </c>
      <c r="B46" s="79">
        <f t="shared" si="0"/>
        <v>440.23750000000001</v>
      </c>
    </row>
    <row r="47" spans="1:2" x14ac:dyDescent="0.25">
      <c r="A47" s="78">
        <v>21</v>
      </c>
      <c r="B47" s="79">
        <f t="shared" si="0"/>
        <v>440.25</v>
      </c>
    </row>
    <row r="48" spans="1:2" x14ac:dyDescent="0.25">
      <c r="A48" s="78">
        <v>22</v>
      </c>
      <c r="B48" s="79">
        <f t="shared" si="0"/>
        <v>440.26249999999999</v>
      </c>
    </row>
    <row r="49" spans="1:2" x14ac:dyDescent="0.25">
      <c r="A49" s="78">
        <v>23</v>
      </c>
      <c r="B49" s="79">
        <f t="shared" si="0"/>
        <v>440.27499999999998</v>
      </c>
    </row>
    <row r="50" spans="1:2" x14ac:dyDescent="0.25">
      <c r="A50" s="78">
        <v>24</v>
      </c>
      <c r="B50" s="79">
        <f t="shared" si="0"/>
        <v>440.28750000000002</v>
      </c>
    </row>
    <row r="51" spans="1:2" x14ac:dyDescent="0.25">
      <c r="A51" s="78">
        <v>25</v>
      </c>
      <c r="B51" s="79">
        <f t="shared" si="0"/>
        <v>440.3</v>
      </c>
    </row>
    <row r="52" spans="1:2" x14ac:dyDescent="0.25">
      <c r="A52" s="78">
        <v>26</v>
      </c>
      <c r="B52" s="79">
        <f t="shared" si="0"/>
        <v>440.3125</v>
      </c>
    </row>
    <row r="53" spans="1:2" x14ac:dyDescent="0.25">
      <c r="A53" s="78">
        <v>27</v>
      </c>
      <c r="B53" s="79">
        <f t="shared" si="0"/>
        <v>440.32499999999999</v>
      </c>
    </row>
    <row r="54" spans="1:2" x14ac:dyDescent="0.25">
      <c r="A54" s="78">
        <v>28</v>
      </c>
      <c r="B54" s="79">
        <f t="shared" si="0"/>
        <v>440.33749999999998</v>
      </c>
    </row>
    <row r="55" spans="1:2" x14ac:dyDescent="0.25">
      <c r="A55" s="78">
        <v>29</v>
      </c>
      <c r="B55" s="79">
        <f t="shared" si="0"/>
        <v>440.35</v>
      </c>
    </row>
    <row r="56" spans="1:2" x14ac:dyDescent="0.25">
      <c r="A56" s="78">
        <v>30</v>
      </c>
      <c r="B56" s="79">
        <f t="shared" si="0"/>
        <v>440.36250000000001</v>
      </c>
    </row>
    <row r="57" spans="1:2" x14ac:dyDescent="0.25">
      <c r="A57" s="78">
        <v>31</v>
      </c>
      <c r="B57" s="79">
        <f t="shared" si="0"/>
        <v>440.375</v>
      </c>
    </row>
    <row r="58" spans="1:2" x14ac:dyDescent="0.25">
      <c r="A58" s="78">
        <v>32</v>
      </c>
      <c r="B58" s="79">
        <f t="shared" si="0"/>
        <v>440.38749999999999</v>
      </c>
    </row>
    <row r="59" spans="1:2" x14ac:dyDescent="0.25">
      <c r="A59" s="78">
        <v>33</v>
      </c>
      <c r="B59" s="79">
        <f t="shared" si="0"/>
        <v>440.4</v>
      </c>
    </row>
    <row r="60" spans="1:2" x14ac:dyDescent="0.25">
      <c r="A60" s="78">
        <v>34</v>
      </c>
      <c r="B60" s="79">
        <f t="shared" si="0"/>
        <v>440.41250000000002</v>
      </c>
    </row>
    <row r="61" spans="1:2" x14ac:dyDescent="0.25">
      <c r="A61" s="78">
        <v>35</v>
      </c>
      <c r="B61" s="79">
        <f t="shared" si="0"/>
        <v>440.42500000000001</v>
      </c>
    </row>
    <row r="62" spans="1:2" x14ac:dyDescent="0.25">
      <c r="A62" s="78">
        <v>36</v>
      </c>
      <c r="B62" s="79">
        <f t="shared" si="0"/>
        <v>440.4375</v>
      </c>
    </row>
    <row r="63" spans="1:2" x14ac:dyDescent="0.25">
      <c r="A63" s="78">
        <v>37</v>
      </c>
      <c r="B63" s="79">
        <f t="shared" si="0"/>
        <v>440.45</v>
      </c>
    </row>
    <row r="64" spans="1:2" x14ac:dyDescent="0.25">
      <c r="A64" s="78">
        <v>38</v>
      </c>
      <c r="B64" s="79">
        <f t="shared" si="0"/>
        <v>440.46249999999998</v>
      </c>
    </row>
    <row r="65" spans="1:2" x14ac:dyDescent="0.25">
      <c r="A65" s="78">
        <v>39</v>
      </c>
      <c r="B65" s="79">
        <f t="shared" si="0"/>
        <v>440.47500000000002</v>
      </c>
    </row>
    <row r="66" spans="1:2" x14ac:dyDescent="0.25">
      <c r="A66" s="78">
        <v>40</v>
      </c>
      <c r="B66" s="79">
        <f t="shared" si="0"/>
        <v>440.48750000000001</v>
      </c>
    </row>
    <row r="67" spans="1:2" x14ac:dyDescent="0.25">
      <c r="A67" s="78">
        <v>41</v>
      </c>
      <c r="B67" s="79">
        <f t="shared" si="0"/>
        <v>440.5</v>
      </c>
    </row>
    <row r="68" spans="1:2" x14ac:dyDescent="0.25">
      <c r="A68" s="78">
        <v>42</v>
      </c>
      <c r="B68" s="79">
        <f t="shared" si="0"/>
        <v>440.51249999999999</v>
      </c>
    </row>
    <row r="69" spans="1:2" x14ac:dyDescent="0.25">
      <c r="A69" s="78">
        <v>43</v>
      </c>
      <c r="B69" s="79">
        <f t="shared" si="0"/>
        <v>440.52499999999998</v>
      </c>
    </row>
    <row r="70" spans="1:2" x14ac:dyDescent="0.25">
      <c r="A70" s="78">
        <v>44</v>
      </c>
      <c r="B70" s="79">
        <f t="shared" si="0"/>
        <v>440.53750000000002</v>
      </c>
    </row>
    <row r="71" spans="1:2" x14ac:dyDescent="0.25">
      <c r="A71" s="78">
        <v>45</v>
      </c>
      <c r="B71" s="79">
        <f t="shared" si="0"/>
        <v>440.55</v>
      </c>
    </row>
    <row r="72" spans="1:2" x14ac:dyDescent="0.25">
      <c r="A72" s="78">
        <v>46</v>
      </c>
      <c r="B72" s="79">
        <f t="shared" si="0"/>
        <v>440.5625</v>
      </c>
    </row>
    <row r="73" spans="1:2" x14ac:dyDescent="0.25">
      <c r="A73" s="78">
        <v>47</v>
      </c>
      <c r="B73" s="79">
        <f t="shared" si="0"/>
        <v>440.57499999999999</v>
      </c>
    </row>
    <row r="74" spans="1:2" x14ac:dyDescent="0.25">
      <c r="A74" s="78">
        <v>48</v>
      </c>
      <c r="B74" s="79">
        <f t="shared" si="0"/>
        <v>440.58749999999998</v>
      </c>
    </row>
    <row r="75" spans="1:2" x14ac:dyDescent="0.25">
      <c r="A75" s="78">
        <v>49</v>
      </c>
      <c r="B75" s="79">
        <f t="shared" si="0"/>
        <v>440.6</v>
      </c>
    </row>
    <row r="76" spans="1:2" x14ac:dyDescent="0.25">
      <c r="A76" s="78">
        <v>50</v>
      </c>
      <c r="B76" s="79">
        <f t="shared" si="0"/>
        <v>440.61250000000001</v>
      </c>
    </row>
    <row r="77" spans="1:2" x14ac:dyDescent="0.25">
      <c r="A77" s="78">
        <v>51</v>
      </c>
      <c r="B77" s="79">
        <f t="shared" si="0"/>
        <v>440.625</v>
      </c>
    </row>
    <row r="78" spans="1:2" x14ac:dyDescent="0.25">
      <c r="A78" s="78">
        <v>52</v>
      </c>
      <c r="B78" s="79">
        <f t="shared" si="0"/>
        <v>440.63749999999999</v>
      </c>
    </row>
    <row r="79" spans="1:2" x14ac:dyDescent="0.25">
      <c r="A79" s="78">
        <v>53</v>
      </c>
      <c r="B79" s="79">
        <f t="shared" si="0"/>
        <v>440.65</v>
      </c>
    </row>
    <row r="80" spans="1:2" x14ac:dyDescent="0.25">
      <c r="A80" s="78">
        <v>54</v>
      </c>
      <c r="B80" s="79">
        <f t="shared" si="0"/>
        <v>440.66250000000002</v>
      </c>
    </row>
    <row r="81" spans="1:2" x14ac:dyDescent="0.25">
      <c r="A81" s="78">
        <v>55</v>
      </c>
      <c r="B81" s="79">
        <f t="shared" si="0"/>
        <v>440.67500000000001</v>
      </c>
    </row>
    <row r="82" spans="1:2" x14ac:dyDescent="0.25">
      <c r="A82" s="78">
        <v>56</v>
      </c>
      <c r="B82" s="79">
        <f t="shared" si="0"/>
        <v>440.6875</v>
      </c>
    </row>
    <row r="83" spans="1:2" x14ac:dyDescent="0.25">
      <c r="A83" s="78">
        <v>57</v>
      </c>
      <c r="B83" s="79">
        <f t="shared" si="0"/>
        <v>440.7</v>
      </c>
    </row>
    <row r="84" spans="1:2" x14ac:dyDescent="0.25">
      <c r="A84" s="78">
        <v>58</v>
      </c>
      <c r="B84" s="79">
        <f t="shared" si="0"/>
        <v>440.71249999999998</v>
      </c>
    </row>
    <row r="85" spans="1:2" x14ac:dyDescent="0.25">
      <c r="A85" s="78">
        <v>59</v>
      </c>
      <c r="B85" s="79">
        <f t="shared" si="0"/>
        <v>440.72500000000002</v>
      </c>
    </row>
    <row r="86" spans="1:2" x14ac:dyDescent="0.25">
      <c r="A86" s="78">
        <v>60</v>
      </c>
      <c r="B86" s="79">
        <f t="shared" si="0"/>
        <v>440.73750000000001</v>
      </c>
    </row>
    <row r="87" spans="1:2" x14ac:dyDescent="0.25">
      <c r="A87" s="78">
        <v>61</v>
      </c>
      <c r="B87" s="79">
        <f t="shared" si="0"/>
        <v>440.75</v>
      </c>
    </row>
    <row r="88" spans="1:2" x14ac:dyDescent="0.25">
      <c r="A88" s="78">
        <v>62</v>
      </c>
      <c r="B88" s="79">
        <f t="shared" si="0"/>
        <v>440.76249999999999</v>
      </c>
    </row>
    <row r="89" spans="1:2" x14ac:dyDescent="0.25">
      <c r="A89" s="78">
        <v>63</v>
      </c>
      <c r="B89" s="79">
        <f t="shared" si="0"/>
        <v>440.77499999999998</v>
      </c>
    </row>
    <row r="90" spans="1:2" x14ac:dyDescent="0.25">
      <c r="A90" s="78">
        <v>64</v>
      </c>
      <c r="B90" s="79">
        <f t="shared" si="0"/>
        <v>440.78750000000002</v>
      </c>
    </row>
    <row r="91" spans="1:2" x14ac:dyDescent="0.25">
      <c r="A91" s="78">
        <v>65</v>
      </c>
      <c r="B91" s="79">
        <f t="shared" ref="B91:B154" si="1">440+(A91-1)*0.0125</f>
        <v>440.8</v>
      </c>
    </row>
    <row r="92" spans="1:2" x14ac:dyDescent="0.25">
      <c r="A92" s="78">
        <v>66</v>
      </c>
      <c r="B92" s="79">
        <f t="shared" si="1"/>
        <v>440.8125</v>
      </c>
    </row>
    <row r="93" spans="1:2" x14ac:dyDescent="0.25">
      <c r="A93" s="78">
        <v>67</v>
      </c>
      <c r="B93" s="79">
        <f t="shared" si="1"/>
        <v>440.82499999999999</v>
      </c>
    </row>
    <row r="94" spans="1:2" x14ac:dyDescent="0.25">
      <c r="A94" s="78">
        <v>68</v>
      </c>
      <c r="B94" s="79">
        <f t="shared" si="1"/>
        <v>440.83749999999998</v>
      </c>
    </row>
    <row r="95" spans="1:2" x14ac:dyDescent="0.25">
      <c r="A95" s="78">
        <v>69</v>
      </c>
      <c r="B95" s="79">
        <f t="shared" si="1"/>
        <v>440.85</v>
      </c>
    </row>
    <row r="96" spans="1:2" x14ac:dyDescent="0.25">
      <c r="A96" s="78">
        <v>70</v>
      </c>
      <c r="B96" s="79">
        <f t="shared" si="1"/>
        <v>440.86250000000001</v>
      </c>
    </row>
    <row r="97" spans="1:2" x14ac:dyDescent="0.25">
      <c r="A97" s="78">
        <v>71</v>
      </c>
      <c r="B97" s="79">
        <f t="shared" si="1"/>
        <v>440.875</v>
      </c>
    </row>
    <row r="98" spans="1:2" x14ac:dyDescent="0.25">
      <c r="A98" s="78">
        <v>72</v>
      </c>
      <c r="B98" s="79">
        <f t="shared" si="1"/>
        <v>440.88749999999999</v>
      </c>
    </row>
    <row r="99" spans="1:2" x14ac:dyDescent="0.25">
      <c r="A99" s="78">
        <v>73</v>
      </c>
      <c r="B99" s="79">
        <f t="shared" si="1"/>
        <v>440.9</v>
      </c>
    </row>
    <row r="100" spans="1:2" x14ac:dyDescent="0.25">
      <c r="A100" s="78">
        <v>74</v>
      </c>
      <c r="B100" s="79">
        <f t="shared" si="1"/>
        <v>440.91250000000002</v>
      </c>
    </row>
    <row r="101" spans="1:2" x14ac:dyDescent="0.25">
      <c r="A101" s="78">
        <v>75</v>
      </c>
      <c r="B101" s="79">
        <f t="shared" si="1"/>
        <v>440.92500000000001</v>
      </c>
    </row>
    <row r="102" spans="1:2" x14ac:dyDescent="0.25">
      <c r="A102" s="78">
        <v>76</v>
      </c>
      <c r="B102" s="79">
        <f t="shared" si="1"/>
        <v>440.9375</v>
      </c>
    </row>
    <row r="103" spans="1:2" x14ac:dyDescent="0.25">
      <c r="A103" s="78">
        <v>77</v>
      </c>
      <c r="B103" s="79">
        <f t="shared" si="1"/>
        <v>440.95</v>
      </c>
    </row>
    <row r="104" spans="1:2" x14ac:dyDescent="0.25">
      <c r="A104" s="78">
        <v>78</v>
      </c>
      <c r="B104" s="79">
        <f t="shared" si="1"/>
        <v>440.96249999999998</v>
      </c>
    </row>
    <row r="105" spans="1:2" x14ac:dyDescent="0.25">
      <c r="A105" s="78">
        <v>79</v>
      </c>
      <c r="B105" s="79">
        <f t="shared" si="1"/>
        <v>440.97500000000002</v>
      </c>
    </row>
    <row r="106" spans="1:2" x14ac:dyDescent="0.25">
      <c r="A106" s="78">
        <v>80</v>
      </c>
      <c r="B106" s="79">
        <f t="shared" si="1"/>
        <v>440.98750000000001</v>
      </c>
    </row>
    <row r="107" spans="1:2" x14ac:dyDescent="0.25">
      <c r="A107" s="78">
        <v>81</v>
      </c>
      <c r="B107" s="79">
        <f t="shared" si="1"/>
        <v>441</v>
      </c>
    </row>
    <row r="108" spans="1:2" x14ac:dyDescent="0.25">
      <c r="A108" s="78">
        <v>82</v>
      </c>
      <c r="B108" s="79">
        <f t="shared" si="1"/>
        <v>441.01249999999999</v>
      </c>
    </row>
    <row r="109" spans="1:2" x14ac:dyDescent="0.25">
      <c r="A109" s="78">
        <v>83</v>
      </c>
      <c r="B109" s="79">
        <f t="shared" si="1"/>
        <v>441.02499999999998</v>
      </c>
    </row>
    <row r="110" spans="1:2" x14ac:dyDescent="0.25">
      <c r="A110" s="78">
        <v>84</v>
      </c>
      <c r="B110" s="79">
        <f t="shared" si="1"/>
        <v>441.03750000000002</v>
      </c>
    </row>
    <row r="111" spans="1:2" x14ac:dyDescent="0.25">
      <c r="A111" s="78">
        <v>85</v>
      </c>
      <c r="B111" s="79">
        <f t="shared" si="1"/>
        <v>441.05</v>
      </c>
    </row>
    <row r="112" spans="1:2" x14ac:dyDescent="0.25">
      <c r="A112" s="78">
        <v>86</v>
      </c>
      <c r="B112" s="79">
        <f t="shared" si="1"/>
        <v>441.0625</v>
      </c>
    </row>
    <row r="113" spans="1:2" x14ac:dyDescent="0.25">
      <c r="A113" s="78">
        <v>87</v>
      </c>
      <c r="B113" s="79">
        <f t="shared" si="1"/>
        <v>441.07499999999999</v>
      </c>
    </row>
    <row r="114" spans="1:2" x14ac:dyDescent="0.25">
      <c r="A114" s="78">
        <v>88</v>
      </c>
      <c r="B114" s="79">
        <f t="shared" si="1"/>
        <v>441.08749999999998</v>
      </c>
    </row>
    <row r="115" spans="1:2" x14ac:dyDescent="0.25">
      <c r="A115" s="78">
        <v>89</v>
      </c>
      <c r="B115" s="79">
        <f t="shared" si="1"/>
        <v>441.1</v>
      </c>
    </row>
    <row r="116" spans="1:2" x14ac:dyDescent="0.25">
      <c r="A116" s="78">
        <v>90</v>
      </c>
      <c r="B116" s="79">
        <f t="shared" si="1"/>
        <v>441.11250000000001</v>
      </c>
    </row>
    <row r="117" spans="1:2" x14ac:dyDescent="0.25">
      <c r="A117" s="78">
        <v>91</v>
      </c>
      <c r="B117" s="79">
        <f t="shared" si="1"/>
        <v>441.125</v>
      </c>
    </row>
    <row r="118" spans="1:2" x14ac:dyDescent="0.25">
      <c r="A118" s="78">
        <v>92</v>
      </c>
      <c r="B118" s="79">
        <f t="shared" si="1"/>
        <v>441.13749999999999</v>
      </c>
    </row>
    <row r="119" spans="1:2" x14ac:dyDescent="0.25">
      <c r="A119" s="78">
        <v>93</v>
      </c>
      <c r="B119" s="79">
        <f t="shared" si="1"/>
        <v>441.15</v>
      </c>
    </row>
    <row r="120" spans="1:2" x14ac:dyDescent="0.25">
      <c r="A120" s="78">
        <v>94</v>
      </c>
      <c r="B120" s="79">
        <f t="shared" si="1"/>
        <v>441.16250000000002</v>
      </c>
    </row>
    <row r="121" spans="1:2" x14ac:dyDescent="0.25">
      <c r="A121" s="78">
        <v>95</v>
      </c>
      <c r="B121" s="79">
        <f t="shared" si="1"/>
        <v>441.17500000000001</v>
      </c>
    </row>
    <row r="122" spans="1:2" x14ac:dyDescent="0.25">
      <c r="A122" s="78">
        <v>96</v>
      </c>
      <c r="B122" s="79">
        <f t="shared" si="1"/>
        <v>441.1875</v>
      </c>
    </row>
    <row r="123" spans="1:2" x14ac:dyDescent="0.25">
      <c r="A123" s="78">
        <v>97</v>
      </c>
      <c r="B123" s="79">
        <f t="shared" si="1"/>
        <v>441.2</v>
      </c>
    </row>
    <row r="124" spans="1:2" x14ac:dyDescent="0.25">
      <c r="A124" s="78">
        <v>98</v>
      </c>
      <c r="B124" s="79">
        <f t="shared" si="1"/>
        <v>441.21249999999998</v>
      </c>
    </row>
    <row r="125" spans="1:2" x14ac:dyDescent="0.25">
      <c r="A125" s="78">
        <v>99</v>
      </c>
      <c r="B125" s="79">
        <f t="shared" si="1"/>
        <v>441.22500000000002</v>
      </c>
    </row>
    <row r="126" spans="1:2" x14ac:dyDescent="0.25">
      <c r="A126" s="78">
        <v>100</v>
      </c>
      <c r="B126" s="79">
        <f t="shared" si="1"/>
        <v>441.23750000000001</v>
      </c>
    </row>
    <row r="127" spans="1:2" x14ac:dyDescent="0.25">
      <c r="A127" s="78">
        <v>101</v>
      </c>
      <c r="B127" s="79">
        <f t="shared" si="1"/>
        <v>441.25</v>
      </c>
    </row>
    <row r="128" spans="1:2" x14ac:dyDescent="0.25">
      <c r="A128" s="78">
        <v>102</v>
      </c>
      <c r="B128" s="79">
        <f t="shared" si="1"/>
        <v>441.26249999999999</v>
      </c>
    </row>
    <row r="129" spans="1:2" x14ac:dyDescent="0.25">
      <c r="A129" s="78">
        <v>103</v>
      </c>
      <c r="B129" s="79">
        <f t="shared" si="1"/>
        <v>441.27499999999998</v>
      </c>
    </row>
    <row r="130" spans="1:2" x14ac:dyDescent="0.25">
      <c r="A130" s="78">
        <v>104</v>
      </c>
      <c r="B130" s="79">
        <f t="shared" si="1"/>
        <v>441.28750000000002</v>
      </c>
    </row>
    <row r="131" spans="1:2" x14ac:dyDescent="0.25">
      <c r="A131" s="78">
        <v>105</v>
      </c>
      <c r="B131" s="79">
        <f t="shared" si="1"/>
        <v>441.3</v>
      </c>
    </row>
    <row r="132" spans="1:2" x14ac:dyDescent="0.25">
      <c r="A132" s="78">
        <v>106</v>
      </c>
      <c r="B132" s="79">
        <f t="shared" si="1"/>
        <v>441.3125</v>
      </c>
    </row>
    <row r="133" spans="1:2" x14ac:dyDescent="0.25">
      <c r="A133" s="78">
        <v>107</v>
      </c>
      <c r="B133" s="79">
        <f t="shared" si="1"/>
        <v>441.32499999999999</v>
      </c>
    </row>
    <row r="134" spans="1:2" x14ac:dyDescent="0.25">
      <c r="A134" s="78">
        <v>108</v>
      </c>
      <c r="B134" s="79">
        <f t="shared" si="1"/>
        <v>441.33749999999998</v>
      </c>
    </row>
    <row r="135" spans="1:2" x14ac:dyDescent="0.25">
      <c r="A135" s="78">
        <v>109</v>
      </c>
      <c r="B135" s="79">
        <f t="shared" si="1"/>
        <v>441.35</v>
      </c>
    </row>
    <row r="136" spans="1:2" x14ac:dyDescent="0.25">
      <c r="A136" s="78">
        <v>110</v>
      </c>
      <c r="B136" s="79">
        <f t="shared" si="1"/>
        <v>441.36250000000001</v>
      </c>
    </row>
    <row r="137" spans="1:2" x14ac:dyDescent="0.25">
      <c r="A137" s="78">
        <v>111</v>
      </c>
      <c r="B137" s="79">
        <f t="shared" si="1"/>
        <v>441.375</v>
      </c>
    </row>
    <row r="138" spans="1:2" x14ac:dyDescent="0.25">
      <c r="A138" s="78">
        <v>112</v>
      </c>
      <c r="B138" s="79">
        <f t="shared" si="1"/>
        <v>441.38749999999999</v>
      </c>
    </row>
    <row r="139" spans="1:2" x14ac:dyDescent="0.25">
      <c r="A139" s="78">
        <v>113</v>
      </c>
      <c r="B139" s="79">
        <f t="shared" si="1"/>
        <v>441.4</v>
      </c>
    </row>
    <row r="140" spans="1:2" x14ac:dyDescent="0.25">
      <c r="A140" s="78">
        <v>114</v>
      </c>
      <c r="B140" s="79">
        <f t="shared" si="1"/>
        <v>441.41250000000002</v>
      </c>
    </row>
    <row r="141" spans="1:2" x14ac:dyDescent="0.25">
      <c r="A141" s="78">
        <v>115</v>
      </c>
      <c r="B141" s="79">
        <f t="shared" si="1"/>
        <v>441.42500000000001</v>
      </c>
    </row>
    <row r="142" spans="1:2" x14ac:dyDescent="0.25">
      <c r="A142" s="78">
        <v>116</v>
      </c>
      <c r="B142" s="79">
        <f t="shared" si="1"/>
        <v>441.4375</v>
      </c>
    </row>
    <row r="143" spans="1:2" x14ac:dyDescent="0.25">
      <c r="A143" s="78">
        <v>117</v>
      </c>
      <c r="B143" s="79">
        <f t="shared" si="1"/>
        <v>441.45</v>
      </c>
    </row>
    <row r="144" spans="1:2" x14ac:dyDescent="0.25">
      <c r="A144" s="78">
        <v>118</v>
      </c>
      <c r="B144" s="79">
        <f t="shared" si="1"/>
        <v>441.46249999999998</v>
      </c>
    </row>
    <row r="145" spans="1:2" x14ac:dyDescent="0.25">
      <c r="A145" s="78">
        <v>119</v>
      </c>
      <c r="B145" s="79">
        <f t="shared" si="1"/>
        <v>441.47500000000002</v>
      </c>
    </row>
    <row r="146" spans="1:2" x14ac:dyDescent="0.25">
      <c r="A146" s="78">
        <v>120</v>
      </c>
      <c r="B146" s="79">
        <f t="shared" si="1"/>
        <v>441.48750000000001</v>
      </c>
    </row>
    <row r="147" spans="1:2" x14ac:dyDescent="0.25">
      <c r="A147" s="78">
        <v>121</v>
      </c>
      <c r="B147" s="79">
        <f t="shared" si="1"/>
        <v>441.5</v>
      </c>
    </row>
    <row r="148" spans="1:2" x14ac:dyDescent="0.25">
      <c r="A148" s="78">
        <v>122</v>
      </c>
      <c r="B148" s="79">
        <f t="shared" si="1"/>
        <v>441.51249999999999</v>
      </c>
    </row>
    <row r="149" spans="1:2" x14ac:dyDescent="0.25">
      <c r="A149" s="78">
        <v>123</v>
      </c>
      <c r="B149" s="79">
        <f t="shared" si="1"/>
        <v>441.52499999999998</v>
      </c>
    </row>
    <row r="150" spans="1:2" x14ac:dyDescent="0.25">
      <c r="A150" s="78">
        <v>124</v>
      </c>
      <c r="B150" s="79">
        <f t="shared" si="1"/>
        <v>441.53750000000002</v>
      </c>
    </row>
    <row r="151" spans="1:2" x14ac:dyDescent="0.25">
      <c r="A151" s="78">
        <v>125</v>
      </c>
      <c r="B151" s="79">
        <f t="shared" si="1"/>
        <v>441.55</v>
      </c>
    </row>
    <row r="152" spans="1:2" x14ac:dyDescent="0.25">
      <c r="A152" s="78">
        <v>126</v>
      </c>
      <c r="B152" s="79">
        <f t="shared" si="1"/>
        <v>441.5625</v>
      </c>
    </row>
    <row r="153" spans="1:2" x14ac:dyDescent="0.25">
      <c r="A153" s="78">
        <v>127</v>
      </c>
      <c r="B153" s="79">
        <f t="shared" si="1"/>
        <v>441.57499999999999</v>
      </c>
    </row>
    <row r="154" spans="1:2" x14ac:dyDescent="0.25">
      <c r="A154" s="78">
        <v>128</v>
      </c>
      <c r="B154" s="79">
        <f t="shared" si="1"/>
        <v>441.58749999999998</v>
      </c>
    </row>
    <row r="155" spans="1:2" x14ac:dyDescent="0.25">
      <c r="A155" s="78">
        <v>129</v>
      </c>
      <c r="B155" s="79">
        <f t="shared" ref="B155:B218" si="2">440+(A155-1)*0.0125</f>
        <v>441.6</v>
      </c>
    </row>
    <row r="156" spans="1:2" x14ac:dyDescent="0.25">
      <c r="A156" s="78">
        <v>130</v>
      </c>
      <c r="B156" s="79">
        <f t="shared" si="2"/>
        <v>441.61250000000001</v>
      </c>
    </row>
    <row r="157" spans="1:2" x14ac:dyDescent="0.25">
      <c r="A157" s="78">
        <v>131</v>
      </c>
      <c r="B157" s="79">
        <f t="shared" si="2"/>
        <v>441.625</v>
      </c>
    </row>
    <row r="158" spans="1:2" x14ac:dyDescent="0.25">
      <c r="A158" s="78">
        <v>132</v>
      </c>
      <c r="B158" s="79">
        <f t="shared" si="2"/>
        <v>441.63749999999999</v>
      </c>
    </row>
    <row r="159" spans="1:2" x14ac:dyDescent="0.25">
      <c r="A159" s="78">
        <v>133</v>
      </c>
      <c r="B159" s="79">
        <f t="shared" si="2"/>
        <v>441.65</v>
      </c>
    </row>
    <row r="160" spans="1:2" x14ac:dyDescent="0.25">
      <c r="A160" s="78">
        <v>134</v>
      </c>
      <c r="B160" s="79">
        <f t="shared" si="2"/>
        <v>441.66250000000002</v>
      </c>
    </row>
    <row r="161" spans="1:2" x14ac:dyDescent="0.25">
      <c r="A161" s="78">
        <v>135</v>
      </c>
      <c r="B161" s="79">
        <f t="shared" si="2"/>
        <v>441.67500000000001</v>
      </c>
    </row>
    <row r="162" spans="1:2" x14ac:dyDescent="0.25">
      <c r="A162" s="78">
        <v>136</v>
      </c>
      <c r="B162" s="79">
        <f t="shared" si="2"/>
        <v>441.6875</v>
      </c>
    </row>
    <row r="163" spans="1:2" x14ac:dyDescent="0.25">
      <c r="A163" s="78">
        <v>137</v>
      </c>
      <c r="B163" s="79">
        <f t="shared" si="2"/>
        <v>441.7</v>
      </c>
    </row>
    <row r="164" spans="1:2" x14ac:dyDescent="0.25">
      <c r="A164" s="78">
        <v>138</v>
      </c>
      <c r="B164" s="79">
        <f t="shared" si="2"/>
        <v>441.71249999999998</v>
      </c>
    </row>
    <row r="165" spans="1:2" x14ac:dyDescent="0.25">
      <c r="A165" s="78">
        <v>139</v>
      </c>
      <c r="B165" s="79">
        <f t="shared" si="2"/>
        <v>441.72500000000002</v>
      </c>
    </row>
    <row r="166" spans="1:2" x14ac:dyDescent="0.25">
      <c r="A166" s="78">
        <v>140</v>
      </c>
      <c r="B166" s="79">
        <f t="shared" si="2"/>
        <v>441.73750000000001</v>
      </c>
    </row>
    <row r="167" spans="1:2" x14ac:dyDescent="0.25">
      <c r="A167" s="78">
        <v>141</v>
      </c>
      <c r="B167" s="79">
        <f t="shared" si="2"/>
        <v>441.75</v>
      </c>
    </row>
    <row r="168" spans="1:2" x14ac:dyDescent="0.25">
      <c r="A168" s="78">
        <v>142</v>
      </c>
      <c r="B168" s="79">
        <f t="shared" si="2"/>
        <v>441.76249999999999</v>
      </c>
    </row>
    <row r="169" spans="1:2" x14ac:dyDescent="0.25">
      <c r="A169" s="78">
        <v>143</v>
      </c>
      <c r="B169" s="79">
        <f t="shared" si="2"/>
        <v>441.77499999999998</v>
      </c>
    </row>
    <row r="170" spans="1:2" x14ac:dyDescent="0.25">
      <c r="A170" s="78">
        <v>144</v>
      </c>
      <c r="B170" s="79">
        <f t="shared" si="2"/>
        <v>441.78750000000002</v>
      </c>
    </row>
    <row r="171" spans="1:2" x14ac:dyDescent="0.25">
      <c r="A171" s="78">
        <v>145</v>
      </c>
      <c r="B171" s="79">
        <f t="shared" si="2"/>
        <v>441.8</v>
      </c>
    </row>
    <row r="172" spans="1:2" x14ac:dyDescent="0.25">
      <c r="A172" s="78">
        <v>146</v>
      </c>
      <c r="B172" s="79">
        <f t="shared" si="2"/>
        <v>441.8125</v>
      </c>
    </row>
    <row r="173" spans="1:2" x14ac:dyDescent="0.25">
      <c r="A173" s="78">
        <v>147</v>
      </c>
      <c r="B173" s="79">
        <f t="shared" si="2"/>
        <v>441.82499999999999</v>
      </c>
    </row>
    <row r="174" spans="1:2" x14ac:dyDescent="0.25">
      <c r="A174" s="78">
        <v>148</v>
      </c>
      <c r="B174" s="79">
        <f t="shared" si="2"/>
        <v>441.83749999999998</v>
      </c>
    </row>
    <row r="175" spans="1:2" x14ac:dyDescent="0.25">
      <c r="A175" s="78">
        <v>149</v>
      </c>
      <c r="B175" s="79">
        <f t="shared" si="2"/>
        <v>441.85</v>
      </c>
    </row>
    <row r="176" spans="1:2" x14ac:dyDescent="0.25">
      <c r="A176" s="78">
        <v>150</v>
      </c>
      <c r="B176" s="79">
        <f t="shared" si="2"/>
        <v>441.86250000000001</v>
      </c>
    </row>
    <row r="177" spans="1:2" x14ac:dyDescent="0.25">
      <c r="A177" s="78">
        <v>151</v>
      </c>
      <c r="B177" s="79">
        <f t="shared" si="2"/>
        <v>441.875</v>
      </c>
    </row>
    <row r="178" spans="1:2" x14ac:dyDescent="0.25">
      <c r="A178" s="78">
        <v>152</v>
      </c>
      <c r="B178" s="79">
        <f t="shared" si="2"/>
        <v>441.88749999999999</v>
      </c>
    </row>
    <row r="179" spans="1:2" x14ac:dyDescent="0.25">
      <c r="A179" s="78">
        <v>153</v>
      </c>
      <c r="B179" s="79">
        <f t="shared" si="2"/>
        <v>441.9</v>
      </c>
    </row>
    <row r="180" spans="1:2" x14ac:dyDescent="0.25">
      <c r="A180" s="78">
        <v>154</v>
      </c>
      <c r="B180" s="79">
        <f t="shared" si="2"/>
        <v>441.91250000000002</v>
      </c>
    </row>
    <row r="181" spans="1:2" x14ac:dyDescent="0.25">
      <c r="A181" s="78">
        <v>155</v>
      </c>
      <c r="B181" s="79">
        <f t="shared" si="2"/>
        <v>441.92500000000001</v>
      </c>
    </row>
    <row r="182" spans="1:2" x14ac:dyDescent="0.25">
      <c r="A182" s="78">
        <v>156</v>
      </c>
      <c r="B182" s="79">
        <f t="shared" si="2"/>
        <v>441.9375</v>
      </c>
    </row>
    <row r="183" spans="1:2" x14ac:dyDescent="0.25">
      <c r="A183" s="78">
        <v>157</v>
      </c>
      <c r="B183" s="79">
        <f t="shared" si="2"/>
        <v>441.95</v>
      </c>
    </row>
    <row r="184" spans="1:2" x14ac:dyDescent="0.25">
      <c r="A184" s="78">
        <v>158</v>
      </c>
      <c r="B184" s="79">
        <f t="shared" si="2"/>
        <v>441.96249999999998</v>
      </c>
    </row>
    <row r="185" spans="1:2" x14ac:dyDescent="0.25">
      <c r="A185" s="78">
        <v>159</v>
      </c>
      <c r="B185" s="79">
        <f t="shared" si="2"/>
        <v>441.97500000000002</v>
      </c>
    </row>
    <row r="186" spans="1:2" x14ac:dyDescent="0.25">
      <c r="A186" s="78">
        <v>160</v>
      </c>
      <c r="B186" s="79">
        <f t="shared" si="2"/>
        <v>441.98750000000001</v>
      </c>
    </row>
    <row r="187" spans="1:2" x14ac:dyDescent="0.25">
      <c r="A187" s="78">
        <v>161</v>
      </c>
      <c r="B187" s="79">
        <f t="shared" si="2"/>
        <v>442</v>
      </c>
    </row>
    <row r="188" spans="1:2" x14ac:dyDescent="0.25">
      <c r="A188" s="78">
        <v>162</v>
      </c>
      <c r="B188" s="79">
        <f t="shared" si="2"/>
        <v>442.01249999999999</v>
      </c>
    </row>
    <row r="189" spans="1:2" x14ac:dyDescent="0.25">
      <c r="A189" s="78">
        <v>163</v>
      </c>
      <c r="B189" s="79">
        <f t="shared" si="2"/>
        <v>442.02499999999998</v>
      </c>
    </row>
    <row r="190" spans="1:2" x14ac:dyDescent="0.25">
      <c r="A190" s="78">
        <v>164</v>
      </c>
      <c r="B190" s="79">
        <f t="shared" si="2"/>
        <v>442.03750000000002</v>
      </c>
    </row>
    <row r="191" spans="1:2" x14ac:dyDescent="0.25">
      <c r="A191" s="78">
        <v>165</v>
      </c>
      <c r="B191" s="79">
        <f t="shared" si="2"/>
        <v>442.05</v>
      </c>
    </row>
    <row r="192" spans="1:2" x14ac:dyDescent="0.25">
      <c r="A192" s="78">
        <v>166</v>
      </c>
      <c r="B192" s="79">
        <f t="shared" si="2"/>
        <v>442.0625</v>
      </c>
    </row>
    <row r="193" spans="1:2" x14ac:dyDescent="0.25">
      <c r="A193" s="78">
        <v>167</v>
      </c>
      <c r="B193" s="79">
        <f t="shared" si="2"/>
        <v>442.07499999999999</v>
      </c>
    </row>
    <row r="194" spans="1:2" x14ac:dyDescent="0.25">
      <c r="A194" s="78">
        <v>168</v>
      </c>
      <c r="B194" s="79">
        <f t="shared" si="2"/>
        <v>442.08749999999998</v>
      </c>
    </row>
    <row r="195" spans="1:2" x14ac:dyDescent="0.25">
      <c r="A195" s="78">
        <v>169</v>
      </c>
      <c r="B195" s="79">
        <f t="shared" si="2"/>
        <v>442.1</v>
      </c>
    </row>
    <row r="196" spans="1:2" x14ac:dyDescent="0.25">
      <c r="A196" s="78">
        <v>170</v>
      </c>
      <c r="B196" s="79">
        <f t="shared" si="2"/>
        <v>442.11250000000001</v>
      </c>
    </row>
    <row r="197" spans="1:2" x14ac:dyDescent="0.25">
      <c r="A197" s="81">
        <v>171</v>
      </c>
      <c r="B197" s="85">
        <f t="shared" si="2"/>
        <v>442.125</v>
      </c>
    </row>
    <row r="198" spans="1:2" x14ac:dyDescent="0.25">
      <c r="A198" s="81">
        <v>172</v>
      </c>
      <c r="B198" s="85">
        <f t="shared" si="2"/>
        <v>442.13749999999999</v>
      </c>
    </row>
    <row r="199" spans="1:2" x14ac:dyDescent="0.25">
      <c r="A199" s="81">
        <v>173</v>
      </c>
      <c r="B199" s="85">
        <f t="shared" si="2"/>
        <v>442.15</v>
      </c>
    </row>
    <row r="200" spans="1:2" x14ac:dyDescent="0.25">
      <c r="A200" s="81">
        <v>174</v>
      </c>
      <c r="B200" s="85">
        <f t="shared" si="2"/>
        <v>442.16250000000002</v>
      </c>
    </row>
    <row r="201" spans="1:2" x14ac:dyDescent="0.25">
      <c r="A201" s="81">
        <v>175</v>
      </c>
      <c r="B201" s="85">
        <f t="shared" si="2"/>
        <v>442.17500000000001</v>
      </c>
    </row>
    <row r="202" spans="1:2" x14ac:dyDescent="0.25">
      <c r="A202" s="81">
        <v>176</v>
      </c>
      <c r="B202" s="85">
        <f t="shared" si="2"/>
        <v>442.1875</v>
      </c>
    </row>
    <row r="203" spans="1:2" x14ac:dyDescent="0.25">
      <c r="A203" s="81">
        <v>177</v>
      </c>
      <c r="B203" s="85">
        <f t="shared" si="2"/>
        <v>442.2</v>
      </c>
    </row>
    <row r="204" spans="1:2" x14ac:dyDescent="0.25">
      <c r="A204" s="81">
        <v>178</v>
      </c>
      <c r="B204" s="85">
        <f t="shared" si="2"/>
        <v>442.21249999999998</v>
      </c>
    </row>
    <row r="205" spans="1:2" x14ac:dyDescent="0.25">
      <c r="A205" s="81">
        <v>179</v>
      </c>
      <c r="B205" s="85">
        <f t="shared" si="2"/>
        <v>442.22500000000002</v>
      </c>
    </row>
    <row r="206" spans="1:2" x14ac:dyDescent="0.25">
      <c r="A206" s="81">
        <v>180</v>
      </c>
      <c r="B206" s="85">
        <f t="shared" si="2"/>
        <v>442.23750000000001</v>
      </c>
    </row>
    <row r="207" spans="1:2" x14ac:dyDescent="0.25">
      <c r="A207" s="81">
        <v>181</v>
      </c>
      <c r="B207" s="85">
        <f t="shared" si="2"/>
        <v>442.25</v>
      </c>
    </row>
    <row r="208" spans="1:2" x14ac:dyDescent="0.25">
      <c r="A208" s="81">
        <v>182</v>
      </c>
      <c r="B208" s="85">
        <f t="shared" si="2"/>
        <v>442.26249999999999</v>
      </c>
    </row>
    <row r="209" spans="1:2" x14ac:dyDescent="0.25">
      <c r="A209" s="81">
        <v>183</v>
      </c>
      <c r="B209" s="85">
        <f t="shared" si="2"/>
        <v>442.27499999999998</v>
      </c>
    </row>
    <row r="210" spans="1:2" x14ac:dyDescent="0.25">
      <c r="A210" s="81">
        <v>184</v>
      </c>
      <c r="B210" s="85">
        <f t="shared" si="2"/>
        <v>442.28750000000002</v>
      </c>
    </row>
    <row r="211" spans="1:2" x14ac:dyDescent="0.25">
      <c r="A211" s="81">
        <v>185</v>
      </c>
      <c r="B211" s="85">
        <f t="shared" si="2"/>
        <v>442.3</v>
      </c>
    </row>
    <row r="212" spans="1:2" x14ac:dyDescent="0.25">
      <c r="A212" s="81">
        <v>186</v>
      </c>
      <c r="B212" s="85">
        <f t="shared" si="2"/>
        <v>442.3125</v>
      </c>
    </row>
    <row r="213" spans="1:2" x14ac:dyDescent="0.25">
      <c r="A213" s="81">
        <v>187</v>
      </c>
      <c r="B213" s="85">
        <f t="shared" si="2"/>
        <v>442.32499999999999</v>
      </c>
    </row>
    <row r="214" spans="1:2" x14ac:dyDescent="0.25">
      <c r="A214" s="81">
        <v>188</v>
      </c>
      <c r="B214" s="85">
        <f t="shared" si="2"/>
        <v>442.33749999999998</v>
      </c>
    </row>
    <row r="215" spans="1:2" x14ac:dyDescent="0.25">
      <c r="A215" s="81">
        <v>189</v>
      </c>
      <c r="B215" s="85">
        <f t="shared" si="2"/>
        <v>442.35</v>
      </c>
    </row>
    <row r="216" spans="1:2" x14ac:dyDescent="0.25">
      <c r="A216" s="81">
        <v>190</v>
      </c>
      <c r="B216" s="85">
        <f t="shared" si="2"/>
        <v>442.36250000000001</v>
      </c>
    </row>
    <row r="217" spans="1:2" x14ac:dyDescent="0.25">
      <c r="A217" s="81">
        <v>191</v>
      </c>
      <c r="B217" s="85">
        <f t="shared" si="2"/>
        <v>442.375</v>
      </c>
    </row>
    <row r="218" spans="1:2" x14ac:dyDescent="0.25">
      <c r="A218" s="81">
        <v>192</v>
      </c>
      <c r="B218" s="85">
        <f t="shared" si="2"/>
        <v>442.38749999999999</v>
      </c>
    </row>
    <row r="219" spans="1:2" x14ac:dyDescent="0.25">
      <c r="A219" s="81">
        <v>193</v>
      </c>
      <c r="B219" s="85">
        <f t="shared" ref="B219:B282" si="3">440+(A219-1)*0.0125</f>
        <v>442.4</v>
      </c>
    </row>
    <row r="220" spans="1:2" x14ac:dyDescent="0.25">
      <c r="A220" s="81">
        <v>194</v>
      </c>
      <c r="B220" s="85">
        <f t="shared" si="3"/>
        <v>442.41250000000002</v>
      </c>
    </row>
    <row r="221" spans="1:2" x14ac:dyDescent="0.25">
      <c r="A221" s="81">
        <v>195</v>
      </c>
      <c r="B221" s="85">
        <f t="shared" si="3"/>
        <v>442.42500000000001</v>
      </c>
    </row>
    <row r="222" spans="1:2" x14ac:dyDescent="0.25">
      <c r="A222" s="81">
        <v>196</v>
      </c>
      <c r="B222" s="85">
        <f t="shared" si="3"/>
        <v>442.4375</v>
      </c>
    </row>
    <row r="223" spans="1:2" x14ac:dyDescent="0.25">
      <c r="A223" s="81">
        <v>197</v>
      </c>
      <c r="B223" s="85">
        <f t="shared" si="3"/>
        <v>442.45</v>
      </c>
    </row>
    <row r="224" spans="1:2" x14ac:dyDescent="0.25">
      <c r="A224" s="81">
        <v>198</v>
      </c>
      <c r="B224" s="85">
        <f t="shared" si="3"/>
        <v>442.46249999999998</v>
      </c>
    </row>
    <row r="225" spans="1:2" x14ac:dyDescent="0.25">
      <c r="A225" s="81">
        <v>199</v>
      </c>
      <c r="B225" s="85">
        <f t="shared" si="3"/>
        <v>442.47500000000002</v>
      </c>
    </row>
    <row r="226" spans="1:2" x14ac:dyDescent="0.25">
      <c r="A226" s="81">
        <v>200</v>
      </c>
      <c r="B226" s="85">
        <f t="shared" si="3"/>
        <v>442.48750000000001</v>
      </c>
    </row>
    <row r="227" spans="1:2" x14ac:dyDescent="0.25">
      <c r="A227" s="81">
        <v>201</v>
      </c>
      <c r="B227" s="85">
        <f t="shared" si="3"/>
        <v>442.5</v>
      </c>
    </row>
    <row r="228" spans="1:2" x14ac:dyDescent="0.25">
      <c r="A228" s="81">
        <v>202</v>
      </c>
      <c r="B228" s="85">
        <f t="shared" si="3"/>
        <v>442.51249999999999</v>
      </c>
    </row>
    <row r="229" spans="1:2" x14ac:dyDescent="0.25">
      <c r="A229" s="81">
        <v>203</v>
      </c>
      <c r="B229" s="85">
        <f t="shared" si="3"/>
        <v>442.52499999999998</v>
      </c>
    </row>
    <row r="230" spans="1:2" x14ac:dyDescent="0.25">
      <c r="A230" s="78">
        <v>204</v>
      </c>
      <c r="B230" s="79">
        <f t="shared" si="3"/>
        <v>442.53750000000002</v>
      </c>
    </row>
    <row r="231" spans="1:2" x14ac:dyDescent="0.25">
      <c r="A231" s="78">
        <v>205</v>
      </c>
      <c r="B231" s="79">
        <f t="shared" si="3"/>
        <v>442.55</v>
      </c>
    </row>
    <row r="232" spans="1:2" x14ac:dyDescent="0.25">
      <c r="A232" s="78">
        <v>206</v>
      </c>
      <c r="B232" s="79">
        <f t="shared" si="3"/>
        <v>442.5625</v>
      </c>
    </row>
    <row r="233" spans="1:2" x14ac:dyDescent="0.25">
      <c r="A233" s="78">
        <v>207</v>
      </c>
      <c r="B233" s="79">
        <f t="shared" si="3"/>
        <v>442.57499999999999</v>
      </c>
    </row>
    <row r="234" spans="1:2" x14ac:dyDescent="0.25">
      <c r="A234" s="78">
        <v>208</v>
      </c>
      <c r="B234" s="79">
        <f t="shared" si="3"/>
        <v>442.58749999999998</v>
      </c>
    </row>
    <row r="235" spans="1:2" x14ac:dyDescent="0.25">
      <c r="A235" s="78">
        <v>209</v>
      </c>
      <c r="B235" s="79">
        <f t="shared" si="3"/>
        <v>442.6</v>
      </c>
    </row>
    <row r="236" spans="1:2" x14ac:dyDescent="0.25">
      <c r="A236" s="78">
        <v>210</v>
      </c>
      <c r="B236" s="79">
        <f t="shared" si="3"/>
        <v>442.61250000000001</v>
      </c>
    </row>
    <row r="237" spans="1:2" x14ac:dyDescent="0.25">
      <c r="A237" s="78">
        <v>211</v>
      </c>
      <c r="B237" s="79">
        <f t="shared" si="3"/>
        <v>442.625</v>
      </c>
    </row>
    <row r="238" spans="1:2" x14ac:dyDescent="0.25">
      <c r="A238" s="78">
        <v>212</v>
      </c>
      <c r="B238" s="79">
        <f t="shared" si="3"/>
        <v>442.63749999999999</v>
      </c>
    </row>
    <row r="239" spans="1:2" x14ac:dyDescent="0.25">
      <c r="A239" s="78">
        <v>213</v>
      </c>
      <c r="B239" s="79">
        <f t="shared" si="3"/>
        <v>442.65</v>
      </c>
    </row>
    <row r="240" spans="1:2" x14ac:dyDescent="0.25">
      <c r="A240" s="78">
        <v>214</v>
      </c>
      <c r="B240" s="79">
        <f t="shared" si="3"/>
        <v>442.66250000000002</v>
      </c>
    </row>
    <row r="241" spans="1:2" x14ac:dyDescent="0.25">
      <c r="A241" s="78">
        <v>215</v>
      </c>
      <c r="B241" s="79">
        <f t="shared" si="3"/>
        <v>442.67500000000001</v>
      </c>
    </row>
    <row r="242" spans="1:2" x14ac:dyDescent="0.25">
      <c r="A242" s="78">
        <v>216</v>
      </c>
      <c r="B242" s="79">
        <f t="shared" si="3"/>
        <v>442.6875</v>
      </c>
    </row>
    <row r="243" spans="1:2" x14ac:dyDescent="0.25">
      <c r="A243" s="78">
        <v>217</v>
      </c>
      <c r="B243" s="79">
        <f t="shared" si="3"/>
        <v>442.7</v>
      </c>
    </row>
    <row r="244" spans="1:2" x14ac:dyDescent="0.25">
      <c r="A244" s="78">
        <v>218</v>
      </c>
      <c r="B244" s="79">
        <f t="shared" si="3"/>
        <v>442.71249999999998</v>
      </c>
    </row>
    <row r="245" spans="1:2" x14ac:dyDescent="0.25">
      <c r="A245" s="78">
        <v>219</v>
      </c>
      <c r="B245" s="79">
        <f t="shared" si="3"/>
        <v>442.72500000000002</v>
      </c>
    </row>
    <row r="246" spans="1:2" x14ac:dyDescent="0.25">
      <c r="A246" s="78">
        <v>220</v>
      </c>
      <c r="B246" s="79">
        <f t="shared" si="3"/>
        <v>442.73750000000001</v>
      </c>
    </row>
    <row r="247" spans="1:2" x14ac:dyDescent="0.25">
      <c r="A247" s="78">
        <v>221</v>
      </c>
      <c r="B247" s="79">
        <f t="shared" si="3"/>
        <v>442.75</v>
      </c>
    </row>
    <row r="248" spans="1:2" x14ac:dyDescent="0.25">
      <c r="A248" s="78">
        <v>222</v>
      </c>
      <c r="B248" s="79">
        <f t="shared" si="3"/>
        <v>442.76249999999999</v>
      </c>
    </row>
    <row r="249" spans="1:2" x14ac:dyDescent="0.25">
      <c r="A249" s="78">
        <v>223</v>
      </c>
      <c r="B249" s="79">
        <f t="shared" si="3"/>
        <v>442.77499999999998</v>
      </c>
    </row>
    <row r="250" spans="1:2" x14ac:dyDescent="0.25">
      <c r="A250" s="78">
        <v>224</v>
      </c>
      <c r="B250" s="79">
        <f t="shared" si="3"/>
        <v>442.78750000000002</v>
      </c>
    </row>
    <row r="251" spans="1:2" x14ac:dyDescent="0.25">
      <c r="A251" s="78">
        <v>225</v>
      </c>
      <c r="B251" s="79">
        <f t="shared" si="3"/>
        <v>442.8</v>
      </c>
    </row>
    <row r="252" spans="1:2" x14ac:dyDescent="0.25">
      <c r="A252" s="78">
        <v>226</v>
      </c>
      <c r="B252" s="79">
        <f t="shared" si="3"/>
        <v>442.8125</v>
      </c>
    </row>
    <row r="253" spans="1:2" x14ac:dyDescent="0.25">
      <c r="A253" s="78">
        <v>227</v>
      </c>
      <c r="B253" s="79">
        <f t="shared" si="3"/>
        <v>442.82499999999999</v>
      </c>
    </row>
    <row r="254" spans="1:2" x14ac:dyDescent="0.25">
      <c r="A254" s="78">
        <v>228</v>
      </c>
      <c r="B254" s="79">
        <f t="shared" si="3"/>
        <v>442.83749999999998</v>
      </c>
    </row>
    <row r="255" spans="1:2" x14ac:dyDescent="0.25">
      <c r="A255" s="78">
        <v>229</v>
      </c>
      <c r="B255" s="79">
        <f t="shared" si="3"/>
        <v>442.85</v>
      </c>
    </row>
    <row r="256" spans="1:2" x14ac:dyDescent="0.25">
      <c r="A256" s="78">
        <v>230</v>
      </c>
      <c r="B256" s="79">
        <f t="shared" si="3"/>
        <v>442.86250000000001</v>
      </c>
    </row>
    <row r="257" spans="1:2" x14ac:dyDescent="0.25">
      <c r="A257" s="78">
        <v>231</v>
      </c>
      <c r="B257" s="79">
        <f t="shared" si="3"/>
        <v>442.875</v>
      </c>
    </row>
    <row r="258" spans="1:2" x14ac:dyDescent="0.25">
      <c r="A258" s="78">
        <v>232</v>
      </c>
      <c r="B258" s="79">
        <f t="shared" si="3"/>
        <v>442.88749999999999</v>
      </c>
    </row>
    <row r="259" spans="1:2" x14ac:dyDescent="0.25">
      <c r="A259" s="78">
        <v>233</v>
      </c>
      <c r="B259" s="79">
        <f t="shared" si="3"/>
        <v>442.9</v>
      </c>
    </row>
    <row r="260" spans="1:2" x14ac:dyDescent="0.25">
      <c r="A260" s="78">
        <v>234</v>
      </c>
      <c r="B260" s="79">
        <f t="shared" si="3"/>
        <v>442.91250000000002</v>
      </c>
    </row>
    <row r="261" spans="1:2" x14ac:dyDescent="0.25">
      <c r="A261" s="78">
        <v>235</v>
      </c>
      <c r="B261" s="79">
        <f t="shared" si="3"/>
        <v>442.92500000000001</v>
      </c>
    </row>
    <row r="262" spans="1:2" x14ac:dyDescent="0.25">
      <c r="A262" s="78">
        <v>236</v>
      </c>
      <c r="B262" s="79">
        <f t="shared" si="3"/>
        <v>442.9375</v>
      </c>
    </row>
    <row r="263" spans="1:2" x14ac:dyDescent="0.25">
      <c r="A263" s="78">
        <v>237</v>
      </c>
      <c r="B263" s="79">
        <f t="shared" si="3"/>
        <v>442.95</v>
      </c>
    </row>
    <row r="264" spans="1:2" x14ac:dyDescent="0.25">
      <c r="A264" s="78">
        <v>238</v>
      </c>
      <c r="B264" s="79">
        <f t="shared" si="3"/>
        <v>442.96249999999998</v>
      </c>
    </row>
    <row r="265" spans="1:2" x14ac:dyDescent="0.25">
      <c r="A265" s="78">
        <v>239</v>
      </c>
      <c r="B265" s="79">
        <f t="shared" si="3"/>
        <v>442.97500000000002</v>
      </c>
    </row>
    <row r="266" spans="1:2" x14ac:dyDescent="0.25">
      <c r="A266" s="78">
        <v>240</v>
      </c>
      <c r="B266" s="79">
        <f t="shared" si="3"/>
        <v>442.98750000000001</v>
      </c>
    </row>
    <row r="267" spans="1:2" x14ac:dyDescent="0.25">
      <c r="A267" s="78">
        <v>241</v>
      </c>
      <c r="B267" s="79">
        <f t="shared" si="3"/>
        <v>443</v>
      </c>
    </row>
    <row r="268" spans="1:2" x14ac:dyDescent="0.25">
      <c r="A268" s="78">
        <v>242</v>
      </c>
      <c r="B268" s="79">
        <f t="shared" si="3"/>
        <v>443.01249999999999</v>
      </c>
    </row>
    <row r="269" spans="1:2" x14ac:dyDescent="0.25">
      <c r="A269" s="78">
        <v>243</v>
      </c>
      <c r="B269" s="79">
        <f t="shared" si="3"/>
        <v>443.02499999999998</v>
      </c>
    </row>
    <row r="270" spans="1:2" x14ac:dyDescent="0.25">
      <c r="A270" s="78">
        <v>244</v>
      </c>
      <c r="B270" s="79">
        <f t="shared" si="3"/>
        <v>443.03750000000002</v>
      </c>
    </row>
    <row r="271" spans="1:2" x14ac:dyDescent="0.25">
      <c r="A271" s="78">
        <v>245</v>
      </c>
      <c r="B271" s="79">
        <f t="shared" si="3"/>
        <v>443.05</v>
      </c>
    </row>
    <row r="272" spans="1:2" x14ac:dyDescent="0.25">
      <c r="A272" s="78">
        <v>246</v>
      </c>
      <c r="B272" s="79">
        <f t="shared" si="3"/>
        <v>443.0625</v>
      </c>
    </row>
    <row r="273" spans="1:2" x14ac:dyDescent="0.25">
      <c r="A273" s="78">
        <v>247</v>
      </c>
      <c r="B273" s="79">
        <f t="shared" si="3"/>
        <v>443.07499999999999</v>
      </c>
    </row>
    <row r="274" spans="1:2" x14ac:dyDescent="0.25">
      <c r="A274" s="78">
        <v>248</v>
      </c>
      <c r="B274" s="79">
        <f t="shared" si="3"/>
        <v>443.08749999999998</v>
      </c>
    </row>
    <row r="275" spans="1:2" x14ac:dyDescent="0.25">
      <c r="A275" s="78">
        <v>249</v>
      </c>
      <c r="B275" s="79">
        <f t="shared" si="3"/>
        <v>443.1</v>
      </c>
    </row>
    <row r="276" spans="1:2" x14ac:dyDescent="0.25">
      <c r="A276" s="78">
        <v>250</v>
      </c>
      <c r="B276" s="79">
        <f t="shared" si="3"/>
        <v>443.11250000000001</v>
      </c>
    </row>
    <row r="277" spans="1:2" x14ac:dyDescent="0.25">
      <c r="A277" s="78">
        <v>251</v>
      </c>
      <c r="B277" s="79">
        <f t="shared" si="3"/>
        <v>443.125</v>
      </c>
    </row>
    <row r="278" spans="1:2" x14ac:dyDescent="0.25">
      <c r="A278" s="78">
        <v>252</v>
      </c>
      <c r="B278" s="79">
        <f t="shared" si="3"/>
        <v>443.13749999999999</v>
      </c>
    </row>
    <row r="279" spans="1:2" x14ac:dyDescent="0.25">
      <c r="A279" s="78">
        <v>253</v>
      </c>
      <c r="B279" s="79">
        <f t="shared" si="3"/>
        <v>443.15</v>
      </c>
    </row>
    <row r="280" spans="1:2" x14ac:dyDescent="0.25">
      <c r="A280" s="78">
        <v>254</v>
      </c>
      <c r="B280" s="79">
        <f t="shared" si="3"/>
        <v>443.16250000000002</v>
      </c>
    </row>
    <row r="281" spans="1:2" x14ac:dyDescent="0.25">
      <c r="A281" s="78">
        <v>255</v>
      </c>
      <c r="B281" s="79">
        <f t="shared" si="3"/>
        <v>443.17500000000001</v>
      </c>
    </row>
    <row r="282" spans="1:2" x14ac:dyDescent="0.25">
      <c r="A282" s="78">
        <v>256</v>
      </c>
      <c r="B282" s="79">
        <f t="shared" si="3"/>
        <v>443.1875</v>
      </c>
    </row>
    <row r="283" spans="1:2" x14ac:dyDescent="0.25">
      <c r="A283" s="78">
        <v>257</v>
      </c>
      <c r="B283" s="79">
        <f t="shared" ref="B283:B346" si="4">440+(A283-1)*0.0125</f>
        <v>443.2</v>
      </c>
    </row>
    <row r="284" spans="1:2" x14ac:dyDescent="0.25">
      <c r="A284" s="78">
        <v>258</v>
      </c>
      <c r="B284" s="79">
        <f t="shared" si="4"/>
        <v>443.21249999999998</v>
      </c>
    </row>
    <row r="285" spans="1:2" x14ac:dyDescent="0.25">
      <c r="A285" s="78">
        <v>259</v>
      </c>
      <c r="B285" s="79">
        <f t="shared" si="4"/>
        <v>443.22500000000002</v>
      </c>
    </row>
    <row r="286" spans="1:2" x14ac:dyDescent="0.25">
      <c r="A286" s="78">
        <v>260</v>
      </c>
      <c r="B286" s="79">
        <f t="shared" si="4"/>
        <v>443.23750000000001</v>
      </c>
    </row>
    <row r="287" spans="1:2" x14ac:dyDescent="0.25">
      <c r="A287" s="78">
        <v>261</v>
      </c>
      <c r="B287" s="79">
        <f t="shared" si="4"/>
        <v>443.25</v>
      </c>
    </row>
    <row r="288" spans="1:2" x14ac:dyDescent="0.25">
      <c r="A288" s="78">
        <v>262</v>
      </c>
      <c r="B288" s="79">
        <f t="shared" si="4"/>
        <v>443.26249999999999</v>
      </c>
    </row>
    <row r="289" spans="1:2" x14ac:dyDescent="0.25">
      <c r="A289" s="78">
        <v>263</v>
      </c>
      <c r="B289" s="79">
        <f t="shared" si="4"/>
        <v>443.27499999999998</v>
      </c>
    </row>
    <row r="290" spans="1:2" x14ac:dyDescent="0.25">
      <c r="A290" s="78">
        <v>264</v>
      </c>
      <c r="B290" s="79">
        <f t="shared" si="4"/>
        <v>443.28750000000002</v>
      </c>
    </row>
    <row r="291" spans="1:2" x14ac:dyDescent="0.25">
      <c r="A291" s="78">
        <v>265</v>
      </c>
      <c r="B291" s="79">
        <f t="shared" si="4"/>
        <v>443.3</v>
      </c>
    </row>
    <row r="292" spans="1:2" x14ac:dyDescent="0.25">
      <c r="A292" s="78">
        <v>266</v>
      </c>
      <c r="B292" s="79">
        <f t="shared" si="4"/>
        <v>443.3125</v>
      </c>
    </row>
    <row r="293" spans="1:2" x14ac:dyDescent="0.25">
      <c r="A293" s="78">
        <v>267</v>
      </c>
      <c r="B293" s="79">
        <f t="shared" si="4"/>
        <v>443.32499999999999</v>
      </c>
    </row>
    <row r="294" spans="1:2" x14ac:dyDescent="0.25">
      <c r="A294" s="78">
        <v>268</v>
      </c>
      <c r="B294" s="79">
        <f t="shared" si="4"/>
        <v>443.33749999999998</v>
      </c>
    </row>
    <row r="295" spans="1:2" x14ac:dyDescent="0.25">
      <c r="A295" s="78">
        <v>269</v>
      </c>
      <c r="B295" s="79">
        <f t="shared" si="4"/>
        <v>443.35</v>
      </c>
    </row>
    <row r="296" spans="1:2" x14ac:dyDescent="0.25">
      <c r="A296" s="78">
        <v>270</v>
      </c>
      <c r="B296" s="79">
        <f t="shared" si="4"/>
        <v>443.36250000000001</v>
      </c>
    </row>
    <row r="297" spans="1:2" x14ac:dyDescent="0.25">
      <c r="A297" s="78">
        <v>271</v>
      </c>
      <c r="B297" s="79">
        <f t="shared" si="4"/>
        <v>443.375</v>
      </c>
    </row>
    <row r="298" spans="1:2" x14ac:dyDescent="0.25">
      <c r="A298" s="78">
        <v>272</v>
      </c>
      <c r="B298" s="79">
        <f t="shared" si="4"/>
        <v>443.38749999999999</v>
      </c>
    </row>
    <row r="299" spans="1:2" x14ac:dyDescent="0.25">
      <c r="A299" s="78">
        <v>273</v>
      </c>
      <c r="B299" s="79">
        <f t="shared" si="4"/>
        <v>443.4</v>
      </c>
    </row>
    <row r="300" spans="1:2" x14ac:dyDescent="0.25">
      <c r="A300" s="78">
        <v>274</v>
      </c>
      <c r="B300" s="79">
        <f t="shared" si="4"/>
        <v>443.41250000000002</v>
      </c>
    </row>
    <row r="301" spans="1:2" x14ac:dyDescent="0.25">
      <c r="A301" s="78">
        <v>275</v>
      </c>
      <c r="B301" s="79">
        <f t="shared" si="4"/>
        <v>443.42500000000001</v>
      </c>
    </row>
    <row r="302" spans="1:2" x14ac:dyDescent="0.25">
      <c r="A302" s="78">
        <v>276</v>
      </c>
      <c r="B302" s="79">
        <f t="shared" si="4"/>
        <v>443.4375</v>
      </c>
    </row>
    <row r="303" spans="1:2" x14ac:dyDescent="0.25">
      <c r="A303" s="78">
        <v>277</v>
      </c>
      <c r="B303" s="79">
        <f t="shared" si="4"/>
        <v>443.45</v>
      </c>
    </row>
    <row r="304" spans="1:2" x14ac:dyDescent="0.25">
      <c r="A304" s="78">
        <v>278</v>
      </c>
      <c r="B304" s="79">
        <f t="shared" si="4"/>
        <v>443.46249999999998</v>
      </c>
    </row>
    <row r="305" spans="1:2" x14ac:dyDescent="0.25">
      <c r="A305" s="78">
        <v>279</v>
      </c>
      <c r="B305" s="79">
        <f t="shared" si="4"/>
        <v>443.47500000000002</v>
      </c>
    </row>
    <row r="306" spans="1:2" x14ac:dyDescent="0.25">
      <c r="A306" s="78">
        <v>280</v>
      </c>
      <c r="B306" s="79">
        <f t="shared" si="4"/>
        <v>443.48750000000001</v>
      </c>
    </row>
    <row r="307" spans="1:2" x14ac:dyDescent="0.25">
      <c r="A307" s="78">
        <v>281</v>
      </c>
      <c r="B307" s="79">
        <f t="shared" si="4"/>
        <v>443.5</v>
      </c>
    </row>
    <row r="308" spans="1:2" x14ac:dyDescent="0.25">
      <c r="A308" s="78">
        <v>282</v>
      </c>
      <c r="B308" s="79">
        <f t="shared" si="4"/>
        <v>443.51249999999999</v>
      </c>
    </row>
    <row r="309" spans="1:2" x14ac:dyDescent="0.25">
      <c r="A309" s="78">
        <v>283</v>
      </c>
      <c r="B309" s="79">
        <f t="shared" si="4"/>
        <v>443.52499999999998</v>
      </c>
    </row>
    <row r="310" spans="1:2" x14ac:dyDescent="0.25">
      <c r="A310" s="78">
        <v>284</v>
      </c>
      <c r="B310" s="79">
        <f t="shared" si="4"/>
        <v>443.53750000000002</v>
      </c>
    </row>
    <row r="311" spans="1:2" x14ac:dyDescent="0.25">
      <c r="A311" s="78">
        <v>285</v>
      </c>
      <c r="B311" s="79">
        <f t="shared" si="4"/>
        <v>443.55</v>
      </c>
    </row>
    <row r="312" spans="1:2" x14ac:dyDescent="0.25">
      <c r="A312" s="78">
        <v>286</v>
      </c>
      <c r="B312" s="79">
        <f t="shared" si="4"/>
        <v>443.5625</v>
      </c>
    </row>
    <row r="313" spans="1:2" x14ac:dyDescent="0.25">
      <c r="A313" s="78">
        <v>287</v>
      </c>
      <c r="B313" s="79">
        <f t="shared" si="4"/>
        <v>443.57499999999999</v>
      </c>
    </row>
    <row r="314" spans="1:2" x14ac:dyDescent="0.25">
      <c r="A314" s="78">
        <v>288</v>
      </c>
      <c r="B314" s="79">
        <f t="shared" si="4"/>
        <v>443.58749999999998</v>
      </c>
    </row>
    <row r="315" spans="1:2" x14ac:dyDescent="0.25">
      <c r="A315" s="78">
        <v>289</v>
      </c>
      <c r="B315" s="79">
        <f t="shared" si="4"/>
        <v>443.6</v>
      </c>
    </row>
    <row r="316" spans="1:2" x14ac:dyDescent="0.25">
      <c r="A316" s="78">
        <v>290</v>
      </c>
      <c r="B316" s="79">
        <f t="shared" si="4"/>
        <v>443.61250000000001</v>
      </c>
    </row>
    <row r="317" spans="1:2" x14ac:dyDescent="0.25">
      <c r="A317" s="78">
        <v>291</v>
      </c>
      <c r="B317" s="79">
        <f t="shared" si="4"/>
        <v>443.625</v>
      </c>
    </row>
    <row r="318" spans="1:2" x14ac:dyDescent="0.25">
      <c r="A318" s="78">
        <v>292</v>
      </c>
      <c r="B318" s="79">
        <f t="shared" si="4"/>
        <v>443.63749999999999</v>
      </c>
    </row>
    <row r="319" spans="1:2" x14ac:dyDescent="0.25">
      <c r="A319" s="78">
        <v>293</v>
      </c>
      <c r="B319" s="79">
        <f t="shared" si="4"/>
        <v>443.65</v>
      </c>
    </row>
    <row r="320" spans="1:2" x14ac:dyDescent="0.25">
      <c r="A320" s="78">
        <v>294</v>
      </c>
      <c r="B320" s="79">
        <f t="shared" si="4"/>
        <v>443.66250000000002</v>
      </c>
    </row>
    <row r="321" spans="1:2" x14ac:dyDescent="0.25">
      <c r="A321" s="78">
        <v>295</v>
      </c>
      <c r="B321" s="79">
        <f t="shared" si="4"/>
        <v>443.67500000000001</v>
      </c>
    </row>
    <row r="322" spans="1:2" x14ac:dyDescent="0.25">
      <c r="A322" s="78">
        <v>296</v>
      </c>
      <c r="B322" s="79">
        <f t="shared" si="4"/>
        <v>443.6875</v>
      </c>
    </row>
    <row r="323" spans="1:2" x14ac:dyDescent="0.25">
      <c r="A323" s="78">
        <v>297</v>
      </c>
      <c r="B323" s="79">
        <f t="shared" si="4"/>
        <v>443.7</v>
      </c>
    </row>
    <row r="324" spans="1:2" x14ac:dyDescent="0.25">
      <c r="A324" s="78">
        <v>298</v>
      </c>
      <c r="B324" s="79">
        <f t="shared" si="4"/>
        <v>443.71249999999998</v>
      </c>
    </row>
    <row r="325" spans="1:2" x14ac:dyDescent="0.25">
      <c r="A325" s="78">
        <v>299</v>
      </c>
      <c r="B325" s="79">
        <f t="shared" si="4"/>
        <v>443.72500000000002</v>
      </c>
    </row>
    <row r="326" spans="1:2" x14ac:dyDescent="0.25">
      <c r="A326" s="78">
        <v>300</v>
      </c>
      <c r="B326" s="79">
        <f t="shared" si="4"/>
        <v>443.73750000000001</v>
      </c>
    </row>
    <row r="327" spans="1:2" x14ac:dyDescent="0.25">
      <c r="A327" s="78">
        <v>301</v>
      </c>
      <c r="B327" s="79">
        <f t="shared" si="4"/>
        <v>443.75</v>
      </c>
    </row>
    <row r="328" spans="1:2" x14ac:dyDescent="0.25">
      <c r="A328" s="78">
        <v>302</v>
      </c>
      <c r="B328" s="79">
        <f t="shared" si="4"/>
        <v>443.76249999999999</v>
      </c>
    </row>
    <row r="329" spans="1:2" x14ac:dyDescent="0.25">
      <c r="A329" s="78">
        <v>303</v>
      </c>
      <c r="B329" s="79">
        <f t="shared" si="4"/>
        <v>443.77499999999998</v>
      </c>
    </row>
    <row r="330" spans="1:2" x14ac:dyDescent="0.25">
      <c r="A330" s="78">
        <v>304</v>
      </c>
      <c r="B330" s="79">
        <f t="shared" si="4"/>
        <v>443.78750000000002</v>
      </c>
    </row>
    <row r="331" spans="1:2" x14ac:dyDescent="0.25">
      <c r="A331" s="78">
        <v>305</v>
      </c>
      <c r="B331" s="79">
        <f t="shared" si="4"/>
        <v>443.8</v>
      </c>
    </row>
    <row r="332" spans="1:2" x14ac:dyDescent="0.25">
      <c r="A332" s="78">
        <v>306</v>
      </c>
      <c r="B332" s="79">
        <f t="shared" si="4"/>
        <v>443.8125</v>
      </c>
    </row>
    <row r="333" spans="1:2" x14ac:dyDescent="0.25">
      <c r="A333" s="78">
        <v>307</v>
      </c>
      <c r="B333" s="79">
        <f t="shared" si="4"/>
        <v>443.82499999999999</v>
      </c>
    </row>
    <row r="334" spans="1:2" x14ac:dyDescent="0.25">
      <c r="A334" s="78">
        <v>308</v>
      </c>
      <c r="B334" s="79">
        <f t="shared" si="4"/>
        <v>443.83749999999998</v>
      </c>
    </row>
    <row r="335" spans="1:2" x14ac:dyDescent="0.25">
      <c r="A335" s="78">
        <v>309</v>
      </c>
      <c r="B335" s="79">
        <f t="shared" si="4"/>
        <v>443.85</v>
      </c>
    </row>
    <row r="336" spans="1:2" x14ac:dyDescent="0.25">
      <c r="A336" s="78">
        <v>310</v>
      </c>
      <c r="B336" s="79">
        <f t="shared" si="4"/>
        <v>443.86250000000001</v>
      </c>
    </row>
    <row r="337" spans="1:2" x14ac:dyDescent="0.25">
      <c r="A337" s="78">
        <v>311</v>
      </c>
      <c r="B337" s="79">
        <f t="shared" si="4"/>
        <v>443.875</v>
      </c>
    </row>
    <row r="338" spans="1:2" x14ac:dyDescent="0.25">
      <c r="A338" s="78">
        <v>312</v>
      </c>
      <c r="B338" s="79">
        <f t="shared" si="4"/>
        <v>443.88749999999999</v>
      </c>
    </row>
    <row r="339" spans="1:2" x14ac:dyDescent="0.25">
      <c r="A339" s="78">
        <v>313</v>
      </c>
      <c r="B339" s="79">
        <f t="shared" si="4"/>
        <v>443.9</v>
      </c>
    </row>
    <row r="340" spans="1:2" x14ac:dyDescent="0.25">
      <c r="A340" s="78">
        <v>314</v>
      </c>
      <c r="B340" s="79">
        <f t="shared" si="4"/>
        <v>443.91250000000002</v>
      </c>
    </row>
    <row r="341" spans="1:2" x14ac:dyDescent="0.25">
      <c r="A341" s="78">
        <v>315</v>
      </c>
      <c r="B341" s="79">
        <f t="shared" si="4"/>
        <v>443.92500000000001</v>
      </c>
    </row>
    <row r="342" spans="1:2" x14ac:dyDescent="0.25">
      <c r="A342" s="78">
        <v>316</v>
      </c>
      <c r="B342" s="79">
        <f t="shared" si="4"/>
        <v>443.9375</v>
      </c>
    </row>
    <row r="343" spans="1:2" x14ac:dyDescent="0.25">
      <c r="A343" s="78">
        <v>317</v>
      </c>
      <c r="B343" s="79">
        <f t="shared" si="4"/>
        <v>443.95</v>
      </c>
    </row>
    <row r="344" spans="1:2" x14ac:dyDescent="0.25">
      <c r="A344" s="78">
        <v>318</v>
      </c>
      <c r="B344" s="79">
        <f t="shared" si="4"/>
        <v>443.96249999999998</v>
      </c>
    </row>
    <row r="345" spans="1:2" x14ac:dyDescent="0.25">
      <c r="A345" s="78">
        <v>319</v>
      </c>
      <c r="B345" s="79">
        <f t="shared" si="4"/>
        <v>443.97500000000002</v>
      </c>
    </row>
    <row r="346" spans="1:2" x14ac:dyDescent="0.25">
      <c r="A346" s="78">
        <v>320</v>
      </c>
      <c r="B346" s="79">
        <f t="shared" si="4"/>
        <v>443.98750000000001</v>
      </c>
    </row>
    <row r="347" spans="1:2" x14ac:dyDescent="0.25">
      <c r="A347" s="78">
        <v>321</v>
      </c>
      <c r="B347" s="79">
        <f t="shared" ref="B347:B410" si="5">440+(A347-1)*0.0125</f>
        <v>444</v>
      </c>
    </row>
    <row r="348" spans="1:2" x14ac:dyDescent="0.25">
      <c r="A348" s="78">
        <v>322</v>
      </c>
      <c r="B348" s="79">
        <f t="shared" si="5"/>
        <v>444.01249999999999</v>
      </c>
    </row>
    <row r="349" spans="1:2" x14ac:dyDescent="0.25">
      <c r="A349" s="78">
        <v>323</v>
      </c>
      <c r="B349" s="79">
        <f t="shared" si="5"/>
        <v>444.02499999999998</v>
      </c>
    </row>
    <row r="350" spans="1:2" x14ac:dyDescent="0.25">
      <c r="A350" s="78">
        <v>324</v>
      </c>
      <c r="B350" s="79">
        <f t="shared" si="5"/>
        <v>444.03750000000002</v>
      </c>
    </row>
    <row r="351" spans="1:2" x14ac:dyDescent="0.25">
      <c r="A351" s="78">
        <v>325</v>
      </c>
      <c r="B351" s="79">
        <f t="shared" si="5"/>
        <v>444.05</v>
      </c>
    </row>
    <row r="352" spans="1:2" x14ac:dyDescent="0.25">
      <c r="A352" s="78">
        <v>326</v>
      </c>
      <c r="B352" s="79">
        <f t="shared" si="5"/>
        <v>444.0625</v>
      </c>
    </row>
    <row r="353" spans="1:2" x14ac:dyDescent="0.25">
      <c r="A353" s="78">
        <v>327</v>
      </c>
      <c r="B353" s="79">
        <f t="shared" si="5"/>
        <v>444.07499999999999</v>
      </c>
    </row>
    <row r="354" spans="1:2" x14ac:dyDescent="0.25">
      <c r="A354" s="78">
        <v>328</v>
      </c>
      <c r="B354" s="79">
        <f t="shared" si="5"/>
        <v>444.08749999999998</v>
      </c>
    </row>
    <row r="355" spans="1:2" x14ac:dyDescent="0.25">
      <c r="A355" s="78">
        <v>329</v>
      </c>
      <c r="B355" s="79">
        <f t="shared" si="5"/>
        <v>444.1</v>
      </c>
    </row>
    <row r="356" spans="1:2" x14ac:dyDescent="0.25">
      <c r="A356" s="78">
        <v>330</v>
      </c>
      <c r="B356" s="79">
        <f t="shared" si="5"/>
        <v>444.11250000000001</v>
      </c>
    </row>
    <row r="357" spans="1:2" x14ac:dyDescent="0.25">
      <c r="A357" s="78">
        <v>331</v>
      </c>
      <c r="B357" s="79">
        <f t="shared" si="5"/>
        <v>444.125</v>
      </c>
    </row>
    <row r="358" spans="1:2" x14ac:dyDescent="0.25">
      <c r="A358" s="78">
        <v>332</v>
      </c>
      <c r="B358" s="79">
        <f t="shared" si="5"/>
        <v>444.13749999999999</v>
      </c>
    </row>
    <row r="359" spans="1:2" x14ac:dyDescent="0.25">
      <c r="A359" s="78">
        <v>333</v>
      </c>
      <c r="B359" s="79">
        <f t="shared" si="5"/>
        <v>444.15</v>
      </c>
    </row>
    <row r="360" spans="1:2" x14ac:dyDescent="0.25">
      <c r="A360" s="78">
        <v>334</v>
      </c>
      <c r="B360" s="79">
        <f t="shared" si="5"/>
        <v>444.16250000000002</v>
      </c>
    </row>
    <row r="361" spans="1:2" x14ac:dyDescent="0.25">
      <c r="A361" s="78">
        <v>335</v>
      </c>
      <c r="B361" s="79">
        <f t="shared" si="5"/>
        <v>444.17500000000001</v>
      </c>
    </row>
    <row r="362" spans="1:2" x14ac:dyDescent="0.25">
      <c r="A362" s="78">
        <v>336</v>
      </c>
      <c r="B362" s="79">
        <f t="shared" si="5"/>
        <v>444.1875</v>
      </c>
    </row>
    <row r="363" spans="1:2" x14ac:dyDescent="0.25">
      <c r="A363" s="78">
        <v>337</v>
      </c>
      <c r="B363" s="79">
        <f t="shared" si="5"/>
        <v>444.2</v>
      </c>
    </row>
    <row r="364" spans="1:2" x14ac:dyDescent="0.25">
      <c r="A364" s="78">
        <v>338</v>
      </c>
      <c r="B364" s="79">
        <f t="shared" si="5"/>
        <v>444.21249999999998</v>
      </c>
    </row>
    <row r="365" spans="1:2" x14ac:dyDescent="0.25">
      <c r="A365" s="78">
        <v>339</v>
      </c>
      <c r="B365" s="79">
        <f t="shared" si="5"/>
        <v>444.22500000000002</v>
      </c>
    </row>
    <row r="366" spans="1:2" x14ac:dyDescent="0.25">
      <c r="A366" s="78">
        <v>340</v>
      </c>
      <c r="B366" s="79">
        <f t="shared" si="5"/>
        <v>444.23750000000001</v>
      </c>
    </row>
    <row r="367" spans="1:2" x14ac:dyDescent="0.25">
      <c r="A367" s="78">
        <v>341</v>
      </c>
      <c r="B367" s="79">
        <f t="shared" si="5"/>
        <v>444.25</v>
      </c>
    </row>
    <row r="368" spans="1:2" x14ac:dyDescent="0.25">
      <c r="A368" s="78">
        <v>342</v>
      </c>
      <c r="B368" s="79">
        <f t="shared" si="5"/>
        <v>444.26249999999999</v>
      </c>
    </row>
    <row r="369" spans="1:2" x14ac:dyDescent="0.25">
      <c r="A369" s="78">
        <v>343</v>
      </c>
      <c r="B369" s="79">
        <f t="shared" si="5"/>
        <v>444.27499999999998</v>
      </c>
    </row>
    <row r="370" spans="1:2" x14ac:dyDescent="0.25">
      <c r="A370" s="78">
        <v>344</v>
      </c>
      <c r="B370" s="79">
        <f t="shared" si="5"/>
        <v>444.28750000000002</v>
      </c>
    </row>
    <row r="371" spans="1:2" x14ac:dyDescent="0.25">
      <c r="A371" s="78">
        <v>345</v>
      </c>
      <c r="B371" s="79">
        <f t="shared" si="5"/>
        <v>444.3</v>
      </c>
    </row>
    <row r="372" spans="1:2" x14ac:dyDescent="0.25">
      <c r="A372" s="78">
        <v>346</v>
      </c>
      <c r="B372" s="79">
        <f t="shared" si="5"/>
        <v>444.3125</v>
      </c>
    </row>
    <row r="373" spans="1:2" x14ac:dyDescent="0.25">
      <c r="A373" s="78">
        <v>347</v>
      </c>
      <c r="B373" s="79">
        <f t="shared" si="5"/>
        <v>444.32499999999999</v>
      </c>
    </row>
    <row r="374" spans="1:2" x14ac:dyDescent="0.25">
      <c r="A374" s="78">
        <v>348</v>
      </c>
      <c r="B374" s="79">
        <f t="shared" si="5"/>
        <v>444.33749999999998</v>
      </c>
    </row>
    <row r="375" spans="1:2" x14ac:dyDescent="0.25">
      <c r="A375" s="78">
        <v>349</v>
      </c>
      <c r="B375" s="79">
        <f t="shared" si="5"/>
        <v>444.35</v>
      </c>
    </row>
    <row r="376" spans="1:2" x14ac:dyDescent="0.25">
      <c r="A376" s="78">
        <v>350</v>
      </c>
      <c r="B376" s="79">
        <f t="shared" si="5"/>
        <v>444.36250000000001</v>
      </c>
    </row>
    <row r="377" spans="1:2" x14ac:dyDescent="0.25">
      <c r="A377" s="78">
        <v>351</v>
      </c>
      <c r="B377" s="79">
        <f t="shared" si="5"/>
        <v>444.375</v>
      </c>
    </row>
    <row r="378" spans="1:2" x14ac:dyDescent="0.25">
      <c r="A378" s="78">
        <v>352</v>
      </c>
      <c r="B378" s="79">
        <f t="shared" si="5"/>
        <v>444.38749999999999</v>
      </c>
    </row>
    <row r="379" spans="1:2" x14ac:dyDescent="0.25">
      <c r="A379" s="78">
        <v>353</v>
      </c>
      <c r="B379" s="79">
        <f t="shared" si="5"/>
        <v>444.4</v>
      </c>
    </row>
    <row r="380" spans="1:2" x14ac:dyDescent="0.25">
      <c r="A380" s="78">
        <v>354</v>
      </c>
      <c r="B380" s="79">
        <f t="shared" si="5"/>
        <v>444.41250000000002</v>
      </c>
    </row>
    <row r="381" spans="1:2" x14ac:dyDescent="0.25">
      <c r="A381" s="78">
        <v>355</v>
      </c>
      <c r="B381" s="79">
        <f t="shared" si="5"/>
        <v>444.42500000000001</v>
      </c>
    </row>
    <row r="382" spans="1:2" x14ac:dyDescent="0.25">
      <c r="A382" s="78">
        <v>356</v>
      </c>
      <c r="B382" s="79">
        <f t="shared" si="5"/>
        <v>444.4375</v>
      </c>
    </row>
    <row r="383" spans="1:2" x14ac:dyDescent="0.25">
      <c r="A383" s="78">
        <v>357</v>
      </c>
      <c r="B383" s="79">
        <f t="shared" si="5"/>
        <v>444.45</v>
      </c>
    </row>
    <row r="384" spans="1:2" x14ac:dyDescent="0.25">
      <c r="A384" s="78">
        <v>358</v>
      </c>
      <c r="B384" s="79">
        <f t="shared" si="5"/>
        <v>444.46249999999998</v>
      </c>
    </row>
    <row r="385" spans="1:2" x14ac:dyDescent="0.25">
      <c r="A385" s="78">
        <v>359</v>
      </c>
      <c r="B385" s="79">
        <f t="shared" si="5"/>
        <v>444.47500000000002</v>
      </c>
    </row>
    <row r="386" spans="1:2" x14ac:dyDescent="0.25">
      <c r="A386" s="78">
        <v>360</v>
      </c>
      <c r="B386" s="79">
        <f t="shared" si="5"/>
        <v>444.48750000000001</v>
      </c>
    </row>
    <row r="387" spans="1:2" x14ac:dyDescent="0.25">
      <c r="A387" s="78">
        <v>361</v>
      </c>
      <c r="B387" s="79">
        <f t="shared" si="5"/>
        <v>444.5</v>
      </c>
    </row>
    <row r="388" spans="1:2" x14ac:dyDescent="0.25">
      <c r="A388" s="78">
        <v>362</v>
      </c>
      <c r="B388" s="79">
        <f t="shared" si="5"/>
        <v>444.51249999999999</v>
      </c>
    </row>
    <row r="389" spans="1:2" x14ac:dyDescent="0.25">
      <c r="A389" s="78">
        <v>363</v>
      </c>
      <c r="B389" s="79">
        <f t="shared" si="5"/>
        <v>444.52499999999998</v>
      </c>
    </row>
    <row r="390" spans="1:2" x14ac:dyDescent="0.25">
      <c r="A390" s="78">
        <v>364</v>
      </c>
      <c r="B390" s="79">
        <f t="shared" si="5"/>
        <v>444.53750000000002</v>
      </c>
    </row>
    <row r="391" spans="1:2" x14ac:dyDescent="0.25">
      <c r="A391" s="78">
        <v>365</v>
      </c>
      <c r="B391" s="79">
        <f t="shared" si="5"/>
        <v>444.55</v>
      </c>
    </row>
    <row r="392" spans="1:2" x14ac:dyDescent="0.25">
      <c r="A392" s="78">
        <v>366</v>
      </c>
      <c r="B392" s="79">
        <f t="shared" si="5"/>
        <v>444.5625</v>
      </c>
    </row>
    <row r="393" spans="1:2" x14ac:dyDescent="0.25">
      <c r="A393" s="78">
        <v>367</v>
      </c>
      <c r="B393" s="79">
        <f t="shared" si="5"/>
        <v>444.57499999999999</v>
      </c>
    </row>
    <row r="394" spans="1:2" x14ac:dyDescent="0.25">
      <c r="A394" s="78">
        <v>368</v>
      </c>
      <c r="B394" s="79">
        <f t="shared" si="5"/>
        <v>444.58749999999998</v>
      </c>
    </row>
    <row r="395" spans="1:2" x14ac:dyDescent="0.25">
      <c r="A395" s="78">
        <v>369</v>
      </c>
      <c r="B395" s="79">
        <f t="shared" si="5"/>
        <v>444.6</v>
      </c>
    </row>
    <row r="396" spans="1:2" x14ac:dyDescent="0.25">
      <c r="A396" s="78">
        <v>370</v>
      </c>
      <c r="B396" s="79">
        <f t="shared" si="5"/>
        <v>444.61250000000001</v>
      </c>
    </row>
    <row r="397" spans="1:2" x14ac:dyDescent="0.25">
      <c r="A397" s="78">
        <v>371</v>
      </c>
      <c r="B397" s="79">
        <f t="shared" si="5"/>
        <v>444.625</v>
      </c>
    </row>
    <row r="398" spans="1:2" x14ac:dyDescent="0.25">
      <c r="A398" s="78">
        <v>372</v>
      </c>
      <c r="B398" s="79">
        <f t="shared" si="5"/>
        <v>444.63749999999999</v>
      </c>
    </row>
    <row r="399" spans="1:2" x14ac:dyDescent="0.25">
      <c r="A399" s="78">
        <v>373</v>
      </c>
      <c r="B399" s="79">
        <f t="shared" si="5"/>
        <v>444.65</v>
      </c>
    </row>
    <row r="400" spans="1:2" x14ac:dyDescent="0.25">
      <c r="A400" s="78">
        <v>374</v>
      </c>
      <c r="B400" s="79">
        <f t="shared" si="5"/>
        <v>444.66250000000002</v>
      </c>
    </row>
    <row r="401" spans="1:2" x14ac:dyDescent="0.25">
      <c r="A401" s="78">
        <v>375</v>
      </c>
      <c r="B401" s="79">
        <f t="shared" si="5"/>
        <v>444.67500000000001</v>
      </c>
    </row>
    <row r="402" spans="1:2" x14ac:dyDescent="0.25">
      <c r="A402" s="78">
        <v>376</v>
      </c>
      <c r="B402" s="79">
        <f t="shared" si="5"/>
        <v>444.6875</v>
      </c>
    </row>
    <row r="403" spans="1:2" x14ac:dyDescent="0.25">
      <c r="A403" s="78">
        <v>377</v>
      </c>
      <c r="B403" s="79">
        <f t="shared" si="5"/>
        <v>444.7</v>
      </c>
    </row>
    <row r="404" spans="1:2" x14ac:dyDescent="0.25">
      <c r="A404" s="78">
        <v>378</v>
      </c>
      <c r="B404" s="79">
        <f t="shared" si="5"/>
        <v>444.71249999999998</v>
      </c>
    </row>
    <row r="405" spans="1:2" x14ac:dyDescent="0.25">
      <c r="A405" s="78">
        <v>379</v>
      </c>
      <c r="B405" s="79">
        <f t="shared" si="5"/>
        <v>444.72500000000002</v>
      </c>
    </row>
    <row r="406" spans="1:2" x14ac:dyDescent="0.25">
      <c r="A406" s="78">
        <v>380</v>
      </c>
      <c r="B406" s="79">
        <f t="shared" si="5"/>
        <v>444.73750000000001</v>
      </c>
    </row>
    <row r="407" spans="1:2" x14ac:dyDescent="0.25">
      <c r="A407" s="78">
        <v>381</v>
      </c>
      <c r="B407" s="79">
        <f t="shared" si="5"/>
        <v>444.75</v>
      </c>
    </row>
    <row r="408" spans="1:2" x14ac:dyDescent="0.25">
      <c r="A408" s="78">
        <v>382</v>
      </c>
      <c r="B408" s="79">
        <f t="shared" si="5"/>
        <v>444.76249999999999</v>
      </c>
    </row>
    <row r="409" spans="1:2" x14ac:dyDescent="0.25">
      <c r="A409" s="78">
        <v>383</v>
      </c>
      <c r="B409" s="79">
        <f t="shared" si="5"/>
        <v>444.77499999999998</v>
      </c>
    </row>
    <row r="410" spans="1:2" x14ac:dyDescent="0.25">
      <c r="A410" s="78">
        <v>384</v>
      </c>
      <c r="B410" s="79">
        <f t="shared" si="5"/>
        <v>444.78750000000002</v>
      </c>
    </row>
    <row r="411" spans="1:2" x14ac:dyDescent="0.25">
      <c r="A411" s="78">
        <v>385</v>
      </c>
      <c r="B411" s="79">
        <f t="shared" ref="B411:B474" si="6">440+(A411-1)*0.0125</f>
        <v>444.8</v>
      </c>
    </row>
    <row r="412" spans="1:2" x14ac:dyDescent="0.25">
      <c r="A412" s="78">
        <v>386</v>
      </c>
      <c r="B412" s="79">
        <f t="shared" si="6"/>
        <v>444.8125</v>
      </c>
    </row>
    <row r="413" spans="1:2" x14ac:dyDescent="0.25">
      <c r="A413" s="78">
        <v>387</v>
      </c>
      <c r="B413" s="79">
        <f t="shared" si="6"/>
        <v>444.82499999999999</v>
      </c>
    </row>
    <row r="414" spans="1:2" x14ac:dyDescent="0.25">
      <c r="A414" s="78">
        <v>388</v>
      </c>
      <c r="B414" s="79">
        <f t="shared" si="6"/>
        <v>444.83749999999998</v>
      </c>
    </row>
    <row r="415" spans="1:2" x14ac:dyDescent="0.25">
      <c r="A415" s="78">
        <v>389</v>
      </c>
      <c r="B415" s="79">
        <f t="shared" si="6"/>
        <v>444.85</v>
      </c>
    </row>
    <row r="416" spans="1:2" x14ac:dyDescent="0.25">
      <c r="A416" s="78">
        <v>390</v>
      </c>
      <c r="B416" s="79">
        <f t="shared" si="6"/>
        <v>444.86250000000001</v>
      </c>
    </row>
    <row r="417" spans="1:2" x14ac:dyDescent="0.25">
      <c r="A417" s="78">
        <v>391</v>
      </c>
      <c r="B417" s="79">
        <f t="shared" si="6"/>
        <v>444.875</v>
      </c>
    </row>
    <row r="418" spans="1:2" x14ac:dyDescent="0.25">
      <c r="A418" s="78">
        <v>392</v>
      </c>
      <c r="B418" s="79">
        <f t="shared" si="6"/>
        <v>444.88749999999999</v>
      </c>
    </row>
    <row r="419" spans="1:2" x14ac:dyDescent="0.25">
      <c r="A419" s="78">
        <v>393</v>
      </c>
      <c r="B419" s="79">
        <f t="shared" si="6"/>
        <v>444.9</v>
      </c>
    </row>
    <row r="420" spans="1:2" x14ac:dyDescent="0.25">
      <c r="A420" s="78">
        <v>394</v>
      </c>
      <c r="B420" s="79">
        <f t="shared" si="6"/>
        <v>444.91250000000002</v>
      </c>
    </row>
    <row r="421" spans="1:2" x14ac:dyDescent="0.25">
      <c r="A421" s="78">
        <v>395</v>
      </c>
      <c r="B421" s="79">
        <f t="shared" si="6"/>
        <v>444.92500000000001</v>
      </c>
    </row>
    <row r="422" spans="1:2" x14ac:dyDescent="0.25">
      <c r="A422" s="78">
        <v>396</v>
      </c>
      <c r="B422" s="79">
        <f t="shared" si="6"/>
        <v>444.9375</v>
      </c>
    </row>
    <row r="423" spans="1:2" x14ac:dyDescent="0.25">
      <c r="A423" s="78">
        <v>397</v>
      </c>
      <c r="B423" s="79">
        <f t="shared" si="6"/>
        <v>444.95</v>
      </c>
    </row>
    <row r="424" spans="1:2" x14ac:dyDescent="0.25">
      <c r="A424" s="78">
        <v>398</v>
      </c>
      <c r="B424" s="79">
        <f t="shared" si="6"/>
        <v>444.96249999999998</v>
      </c>
    </row>
    <row r="425" spans="1:2" x14ac:dyDescent="0.25">
      <c r="A425" s="78">
        <v>399</v>
      </c>
      <c r="B425" s="79">
        <f t="shared" si="6"/>
        <v>444.97500000000002</v>
      </c>
    </row>
    <row r="426" spans="1:2" x14ac:dyDescent="0.25">
      <c r="A426" s="78">
        <v>400</v>
      </c>
      <c r="B426" s="79">
        <f t="shared" si="6"/>
        <v>444.98750000000001</v>
      </c>
    </row>
    <row r="427" spans="1:2" x14ac:dyDescent="0.25">
      <c r="A427" s="78">
        <v>401</v>
      </c>
      <c r="B427" s="79">
        <f t="shared" si="6"/>
        <v>445</v>
      </c>
    </row>
    <row r="428" spans="1:2" x14ac:dyDescent="0.25">
      <c r="A428" s="78">
        <v>402</v>
      </c>
      <c r="B428" s="79">
        <f t="shared" si="6"/>
        <v>445.01249999999999</v>
      </c>
    </row>
    <row r="429" spans="1:2" x14ac:dyDescent="0.25">
      <c r="A429" s="78">
        <v>403</v>
      </c>
      <c r="B429" s="79">
        <f t="shared" si="6"/>
        <v>445.02499999999998</v>
      </c>
    </row>
    <row r="430" spans="1:2" x14ac:dyDescent="0.25">
      <c r="A430" s="78">
        <v>404</v>
      </c>
      <c r="B430" s="79">
        <f t="shared" si="6"/>
        <v>445.03750000000002</v>
      </c>
    </row>
    <row r="431" spans="1:2" x14ac:dyDescent="0.25">
      <c r="A431" s="78">
        <v>405</v>
      </c>
      <c r="B431" s="79">
        <f t="shared" si="6"/>
        <v>445.05</v>
      </c>
    </row>
    <row r="432" spans="1:2" x14ac:dyDescent="0.25">
      <c r="A432" s="78">
        <v>406</v>
      </c>
      <c r="B432" s="79">
        <f t="shared" si="6"/>
        <v>445.0625</v>
      </c>
    </row>
    <row r="433" spans="1:2" x14ac:dyDescent="0.25">
      <c r="A433" s="78">
        <v>407</v>
      </c>
      <c r="B433" s="79">
        <f t="shared" si="6"/>
        <v>445.07499999999999</v>
      </c>
    </row>
    <row r="434" spans="1:2" x14ac:dyDescent="0.25">
      <c r="A434" s="78">
        <v>408</v>
      </c>
      <c r="B434" s="79">
        <f t="shared" si="6"/>
        <v>445.08749999999998</v>
      </c>
    </row>
    <row r="435" spans="1:2" x14ac:dyDescent="0.25">
      <c r="A435" s="78">
        <v>409</v>
      </c>
      <c r="B435" s="79">
        <f t="shared" si="6"/>
        <v>445.1</v>
      </c>
    </row>
    <row r="436" spans="1:2" x14ac:dyDescent="0.25">
      <c r="A436" s="78">
        <v>410</v>
      </c>
      <c r="B436" s="79">
        <f t="shared" si="6"/>
        <v>445.11250000000001</v>
      </c>
    </row>
    <row r="437" spans="1:2" x14ac:dyDescent="0.25">
      <c r="A437" s="78">
        <v>411</v>
      </c>
      <c r="B437" s="79">
        <f t="shared" si="6"/>
        <v>445.125</v>
      </c>
    </row>
    <row r="438" spans="1:2" x14ac:dyDescent="0.25">
      <c r="A438" s="78">
        <v>412</v>
      </c>
      <c r="B438" s="79">
        <f t="shared" si="6"/>
        <v>445.13749999999999</v>
      </c>
    </row>
    <row r="439" spans="1:2" x14ac:dyDescent="0.25">
      <c r="A439" s="78">
        <v>413</v>
      </c>
      <c r="B439" s="79">
        <f t="shared" si="6"/>
        <v>445.15</v>
      </c>
    </row>
    <row r="440" spans="1:2" x14ac:dyDescent="0.25">
      <c r="A440" s="78">
        <v>414</v>
      </c>
      <c r="B440" s="79">
        <f t="shared" si="6"/>
        <v>445.16250000000002</v>
      </c>
    </row>
    <row r="441" spans="1:2" x14ac:dyDescent="0.25">
      <c r="A441" s="78">
        <v>415</v>
      </c>
      <c r="B441" s="79">
        <f t="shared" si="6"/>
        <v>445.17500000000001</v>
      </c>
    </row>
    <row r="442" spans="1:2" x14ac:dyDescent="0.25">
      <c r="A442" s="78">
        <v>416</v>
      </c>
      <c r="B442" s="79">
        <f t="shared" si="6"/>
        <v>445.1875</v>
      </c>
    </row>
    <row r="443" spans="1:2" x14ac:dyDescent="0.25">
      <c r="A443" s="78">
        <v>417</v>
      </c>
      <c r="B443" s="79">
        <f t="shared" si="6"/>
        <v>445.2</v>
      </c>
    </row>
    <row r="444" spans="1:2" x14ac:dyDescent="0.25">
      <c r="A444" s="78">
        <v>418</v>
      </c>
      <c r="B444" s="79">
        <f t="shared" si="6"/>
        <v>445.21249999999998</v>
      </c>
    </row>
    <row r="445" spans="1:2" x14ac:dyDescent="0.25">
      <c r="A445" s="78">
        <v>419</v>
      </c>
      <c r="B445" s="79">
        <f t="shared" si="6"/>
        <v>445.22500000000002</v>
      </c>
    </row>
    <row r="446" spans="1:2" x14ac:dyDescent="0.25">
      <c r="A446" s="78">
        <v>420</v>
      </c>
      <c r="B446" s="79">
        <f t="shared" si="6"/>
        <v>445.23750000000001</v>
      </c>
    </row>
    <row r="447" spans="1:2" x14ac:dyDescent="0.25">
      <c r="A447" s="78">
        <v>421</v>
      </c>
      <c r="B447" s="79">
        <f t="shared" si="6"/>
        <v>445.25</v>
      </c>
    </row>
    <row r="448" spans="1:2" x14ac:dyDescent="0.25">
      <c r="A448" s="78">
        <v>422</v>
      </c>
      <c r="B448" s="79">
        <f t="shared" si="6"/>
        <v>445.26249999999999</v>
      </c>
    </row>
    <row r="449" spans="1:2" x14ac:dyDescent="0.25">
      <c r="A449" s="78">
        <v>423</v>
      </c>
      <c r="B449" s="79">
        <f t="shared" si="6"/>
        <v>445.27499999999998</v>
      </c>
    </row>
    <row r="450" spans="1:2" x14ac:dyDescent="0.25">
      <c r="A450" s="78">
        <v>424</v>
      </c>
      <c r="B450" s="79">
        <f t="shared" si="6"/>
        <v>445.28750000000002</v>
      </c>
    </row>
    <row r="451" spans="1:2" x14ac:dyDescent="0.25">
      <c r="A451" s="78">
        <v>425</v>
      </c>
      <c r="B451" s="79">
        <f t="shared" si="6"/>
        <v>445.3</v>
      </c>
    </row>
    <row r="452" spans="1:2" x14ac:dyDescent="0.25">
      <c r="A452" s="78">
        <v>426</v>
      </c>
      <c r="B452" s="79">
        <f t="shared" si="6"/>
        <v>445.3125</v>
      </c>
    </row>
    <row r="453" spans="1:2" x14ac:dyDescent="0.25">
      <c r="A453" s="78">
        <v>427</v>
      </c>
      <c r="B453" s="79">
        <f t="shared" si="6"/>
        <v>445.32499999999999</v>
      </c>
    </row>
    <row r="454" spans="1:2" x14ac:dyDescent="0.25">
      <c r="A454" s="78">
        <v>428</v>
      </c>
      <c r="B454" s="79">
        <f t="shared" si="6"/>
        <v>445.33749999999998</v>
      </c>
    </row>
    <row r="455" spans="1:2" x14ac:dyDescent="0.25">
      <c r="A455" s="78">
        <v>429</v>
      </c>
      <c r="B455" s="79">
        <f t="shared" si="6"/>
        <v>445.35</v>
      </c>
    </row>
    <row r="456" spans="1:2" x14ac:dyDescent="0.25">
      <c r="A456" s="78">
        <v>430</v>
      </c>
      <c r="B456" s="79">
        <f t="shared" si="6"/>
        <v>445.36250000000001</v>
      </c>
    </row>
    <row r="457" spans="1:2" x14ac:dyDescent="0.25">
      <c r="A457" s="78">
        <v>431</v>
      </c>
      <c r="B457" s="79">
        <f t="shared" si="6"/>
        <v>445.375</v>
      </c>
    </row>
    <row r="458" spans="1:2" x14ac:dyDescent="0.25">
      <c r="A458" s="78">
        <v>432</v>
      </c>
      <c r="B458" s="79">
        <f t="shared" si="6"/>
        <v>445.38749999999999</v>
      </c>
    </row>
    <row r="459" spans="1:2" x14ac:dyDescent="0.25">
      <c r="A459" s="78">
        <v>433</v>
      </c>
      <c r="B459" s="79">
        <f t="shared" si="6"/>
        <v>445.4</v>
      </c>
    </row>
    <row r="460" spans="1:2" x14ac:dyDescent="0.25">
      <c r="A460" s="78">
        <v>434</v>
      </c>
      <c r="B460" s="79">
        <f t="shared" si="6"/>
        <v>445.41250000000002</v>
      </c>
    </row>
    <row r="461" spans="1:2" x14ac:dyDescent="0.25">
      <c r="A461" s="78">
        <v>435</v>
      </c>
      <c r="B461" s="79">
        <f t="shared" si="6"/>
        <v>445.42500000000001</v>
      </c>
    </row>
    <row r="462" spans="1:2" x14ac:dyDescent="0.25">
      <c r="A462" s="78">
        <v>436</v>
      </c>
      <c r="B462" s="79">
        <f t="shared" si="6"/>
        <v>445.4375</v>
      </c>
    </row>
    <row r="463" spans="1:2" x14ac:dyDescent="0.25">
      <c r="A463" s="78">
        <v>437</v>
      </c>
      <c r="B463" s="79">
        <f t="shared" si="6"/>
        <v>445.45</v>
      </c>
    </row>
    <row r="464" spans="1:2" x14ac:dyDescent="0.25">
      <c r="A464" s="78">
        <v>438</v>
      </c>
      <c r="B464" s="79">
        <f t="shared" si="6"/>
        <v>445.46249999999998</v>
      </c>
    </row>
    <row r="465" spans="1:2" x14ac:dyDescent="0.25">
      <c r="A465" s="78">
        <v>439</v>
      </c>
      <c r="B465" s="79">
        <f t="shared" si="6"/>
        <v>445.47500000000002</v>
      </c>
    </row>
    <row r="466" spans="1:2" x14ac:dyDescent="0.25">
      <c r="A466" s="78">
        <v>440</v>
      </c>
      <c r="B466" s="79">
        <f t="shared" si="6"/>
        <v>445.48750000000001</v>
      </c>
    </row>
    <row r="467" spans="1:2" x14ac:dyDescent="0.25">
      <c r="A467" s="78">
        <v>441</v>
      </c>
      <c r="B467" s="79">
        <f t="shared" si="6"/>
        <v>445.5</v>
      </c>
    </row>
    <row r="468" spans="1:2" x14ac:dyDescent="0.25">
      <c r="A468" s="78">
        <v>442</v>
      </c>
      <c r="B468" s="79">
        <f t="shared" si="6"/>
        <v>445.51249999999999</v>
      </c>
    </row>
    <row r="469" spans="1:2" x14ac:dyDescent="0.25">
      <c r="A469" s="78">
        <v>443</v>
      </c>
      <c r="B469" s="79">
        <f t="shared" si="6"/>
        <v>445.52499999999998</v>
      </c>
    </row>
    <row r="470" spans="1:2" x14ac:dyDescent="0.25">
      <c r="A470" s="78">
        <v>444</v>
      </c>
      <c r="B470" s="79">
        <f t="shared" si="6"/>
        <v>445.53750000000002</v>
      </c>
    </row>
    <row r="471" spans="1:2" x14ac:dyDescent="0.25">
      <c r="A471" s="78">
        <v>445</v>
      </c>
      <c r="B471" s="79">
        <f t="shared" si="6"/>
        <v>445.55</v>
      </c>
    </row>
    <row r="472" spans="1:2" x14ac:dyDescent="0.25">
      <c r="A472" s="78">
        <v>446</v>
      </c>
      <c r="B472" s="79">
        <f t="shared" si="6"/>
        <v>445.5625</v>
      </c>
    </row>
    <row r="473" spans="1:2" x14ac:dyDescent="0.25">
      <c r="A473" s="78">
        <v>447</v>
      </c>
      <c r="B473" s="79">
        <f t="shared" si="6"/>
        <v>445.57499999999999</v>
      </c>
    </row>
    <row r="474" spans="1:2" x14ac:dyDescent="0.25">
      <c r="A474" s="78">
        <v>448</v>
      </c>
      <c r="B474" s="79">
        <f t="shared" si="6"/>
        <v>445.58749999999998</v>
      </c>
    </row>
    <row r="475" spans="1:2" x14ac:dyDescent="0.25">
      <c r="A475" s="78">
        <v>449</v>
      </c>
      <c r="B475" s="79">
        <f t="shared" ref="B475:B538" si="7">440+(A475-1)*0.0125</f>
        <v>445.6</v>
      </c>
    </row>
    <row r="476" spans="1:2" x14ac:dyDescent="0.25">
      <c r="A476" s="78">
        <v>450</v>
      </c>
      <c r="B476" s="79">
        <f t="shared" si="7"/>
        <v>445.61250000000001</v>
      </c>
    </row>
    <row r="477" spans="1:2" x14ac:dyDescent="0.25">
      <c r="A477" s="78">
        <v>451</v>
      </c>
      <c r="B477" s="79">
        <f t="shared" si="7"/>
        <v>445.625</v>
      </c>
    </row>
    <row r="478" spans="1:2" x14ac:dyDescent="0.25">
      <c r="A478" s="78">
        <v>452</v>
      </c>
      <c r="B478" s="79">
        <f t="shared" si="7"/>
        <v>445.63749999999999</v>
      </c>
    </row>
    <row r="479" spans="1:2" x14ac:dyDescent="0.25">
      <c r="A479" s="78">
        <v>453</v>
      </c>
      <c r="B479" s="79">
        <f t="shared" si="7"/>
        <v>445.65</v>
      </c>
    </row>
    <row r="480" spans="1:2" x14ac:dyDescent="0.25">
      <c r="A480" s="78">
        <v>454</v>
      </c>
      <c r="B480" s="79">
        <f t="shared" si="7"/>
        <v>445.66250000000002</v>
      </c>
    </row>
    <row r="481" spans="1:2" x14ac:dyDescent="0.25">
      <c r="A481" s="78">
        <v>455</v>
      </c>
      <c r="B481" s="79">
        <f t="shared" si="7"/>
        <v>445.67500000000001</v>
      </c>
    </row>
    <row r="482" spans="1:2" x14ac:dyDescent="0.25">
      <c r="A482" s="78">
        <v>456</v>
      </c>
      <c r="B482" s="79">
        <f t="shared" si="7"/>
        <v>445.6875</v>
      </c>
    </row>
    <row r="483" spans="1:2" x14ac:dyDescent="0.25">
      <c r="A483" s="78">
        <v>457</v>
      </c>
      <c r="B483" s="79">
        <f t="shared" si="7"/>
        <v>445.7</v>
      </c>
    </row>
    <row r="484" spans="1:2" x14ac:dyDescent="0.25">
      <c r="A484" s="78">
        <v>458</v>
      </c>
      <c r="B484" s="79">
        <f t="shared" si="7"/>
        <v>445.71249999999998</v>
      </c>
    </row>
    <row r="485" spans="1:2" x14ac:dyDescent="0.25">
      <c r="A485" s="78">
        <v>459</v>
      </c>
      <c r="B485" s="79">
        <f t="shared" si="7"/>
        <v>445.72500000000002</v>
      </c>
    </row>
    <row r="486" spans="1:2" x14ac:dyDescent="0.25">
      <c r="A486" s="78">
        <v>460</v>
      </c>
      <c r="B486" s="79">
        <f t="shared" si="7"/>
        <v>445.73750000000001</v>
      </c>
    </row>
    <row r="487" spans="1:2" x14ac:dyDescent="0.25">
      <c r="A487" s="78">
        <v>461</v>
      </c>
      <c r="B487" s="79">
        <f t="shared" si="7"/>
        <v>445.75</v>
      </c>
    </row>
    <row r="488" spans="1:2" x14ac:dyDescent="0.25">
      <c r="A488" s="78">
        <v>462</v>
      </c>
      <c r="B488" s="79">
        <f t="shared" si="7"/>
        <v>445.76249999999999</v>
      </c>
    </row>
    <row r="489" spans="1:2" x14ac:dyDescent="0.25">
      <c r="A489" s="78">
        <v>463</v>
      </c>
      <c r="B489" s="79">
        <f t="shared" si="7"/>
        <v>445.77499999999998</v>
      </c>
    </row>
    <row r="490" spans="1:2" x14ac:dyDescent="0.25">
      <c r="A490" s="78">
        <v>464</v>
      </c>
      <c r="B490" s="79">
        <f t="shared" si="7"/>
        <v>445.78750000000002</v>
      </c>
    </row>
    <row r="491" spans="1:2" x14ac:dyDescent="0.25">
      <c r="A491" s="78">
        <v>465</v>
      </c>
      <c r="B491" s="79">
        <f t="shared" si="7"/>
        <v>445.8</v>
      </c>
    </row>
    <row r="492" spans="1:2" x14ac:dyDescent="0.25">
      <c r="A492" s="78">
        <v>466</v>
      </c>
      <c r="B492" s="79">
        <f t="shared" si="7"/>
        <v>445.8125</v>
      </c>
    </row>
    <row r="493" spans="1:2" x14ac:dyDescent="0.25">
      <c r="A493" s="78">
        <v>467</v>
      </c>
      <c r="B493" s="79">
        <f t="shared" si="7"/>
        <v>445.82499999999999</v>
      </c>
    </row>
    <row r="494" spans="1:2" x14ac:dyDescent="0.25">
      <c r="A494" s="78">
        <v>468</v>
      </c>
      <c r="B494" s="79">
        <f t="shared" si="7"/>
        <v>445.83749999999998</v>
      </c>
    </row>
    <row r="495" spans="1:2" x14ac:dyDescent="0.25">
      <c r="A495" s="78">
        <v>469</v>
      </c>
      <c r="B495" s="79">
        <f t="shared" si="7"/>
        <v>445.85</v>
      </c>
    </row>
    <row r="496" spans="1:2" x14ac:dyDescent="0.25">
      <c r="A496" s="78">
        <v>470</v>
      </c>
      <c r="B496" s="79">
        <f t="shared" si="7"/>
        <v>445.86250000000001</v>
      </c>
    </row>
    <row r="497" spans="1:3" x14ac:dyDescent="0.25">
      <c r="A497" s="78">
        <v>471</v>
      </c>
      <c r="B497" s="79">
        <f t="shared" si="7"/>
        <v>445.875</v>
      </c>
    </row>
    <row r="498" spans="1:3" x14ac:dyDescent="0.25">
      <c r="A498" s="78">
        <v>472</v>
      </c>
      <c r="B498" s="79">
        <f t="shared" si="7"/>
        <v>445.88749999999999</v>
      </c>
    </row>
    <row r="499" spans="1:3" x14ac:dyDescent="0.25">
      <c r="A499" s="78">
        <v>473</v>
      </c>
      <c r="B499" s="79">
        <f t="shared" si="7"/>
        <v>445.9</v>
      </c>
    </row>
    <row r="500" spans="1:3" x14ac:dyDescent="0.25">
      <c r="A500" s="78">
        <v>474</v>
      </c>
      <c r="B500" s="79">
        <f t="shared" si="7"/>
        <v>445.91250000000002</v>
      </c>
    </row>
    <row r="501" spans="1:3" x14ac:dyDescent="0.25">
      <c r="A501" s="78">
        <v>475</v>
      </c>
      <c r="B501" s="79">
        <f t="shared" si="7"/>
        <v>445.92500000000001</v>
      </c>
    </row>
    <row r="502" spans="1:3" x14ac:dyDescent="0.25">
      <c r="A502" s="78">
        <v>476</v>
      </c>
      <c r="B502" s="79">
        <f t="shared" si="7"/>
        <v>445.9375</v>
      </c>
    </row>
    <row r="503" spans="1:3" x14ac:dyDescent="0.25">
      <c r="A503" s="78">
        <v>477</v>
      </c>
      <c r="B503" s="79">
        <f t="shared" si="7"/>
        <v>445.95</v>
      </c>
    </row>
    <row r="504" spans="1:3" x14ac:dyDescent="0.25">
      <c r="A504" s="78">
        <v>478</v>
      </c>
      <c r="B504" s="79">
        <f t="shared" si="7"/>
        <v>445.96249999999998</v>
      </c>
    </row>
    <row r="505" spans="1:3" x14ac:dyDescent="0.25">
      <c r="A505" s="78">
        <v>479</v>
      </c>
      <c r="B505" s="79">
        <f t="shared" si="7"/>
        <v>445.97500000000002</v>
      </c>
    </row>
    <row r="506" spans="1:3" x14ac:dyDescent="0.25">
      <c r="A506" s="78">
        <v>480</v>
      </c>
      <c r="B506" s="79">
        <f t="shared" si="7"/>
        <v>445.98750000000001</v>
      </c>
    </row>
    <row r="507" spans="1:3" x14ac:dyDescent="0.25">
      <c r="A507" s="89">
        <v>481</v>
      </c>
      <c r="B507" s="90">
        <f t="shared" si="7"/>
        <v>446</v>
      </c>
      <c r="C507" s="95"/>
    </row>
    <row r="508" spans="1:3" x14ac:dyDescent="0.25">
      <c r="A508" s="89">
        <v>482</v>
      </c>
      <c r="B508" s="90">
        <f t="shared" si="7"/>
        <v>446.01249999999999</v>
      </c>
      <c r="C508" s="95"/>
    </row>
    <row r="509" spans="1:3" x14ac:dyDescent="0.25">
      <c r="A509" s="89">
        <v>483</v>
      </c>
      <c r="B509" s="90">
        <f t="shared" si="7"/>
        <v>446.02499999999998</v>
      </c>
      <c r="C509" s="95"/>
    </row>
    <row r="510" spans="1:3" x14ac:dyDescent="0.25">
      <c r="A510" s="89">
        <v>484</v>
      </c>
      <c r="B510" s="90">
        <f t="shared" si="7"/>
        <v>446.03750000000002</v>
      </c>
      <c r="C510" s="95"/>
    </row>
    <row r="511" spans="1:3" x14ac:dyDescent="0.25">
      <c r="A511" s="89">
        <v>485</v>
      </c>
      <c r="B511" s="90">
        <f t="shared" si="7"/>
        <v>446.05</v>
      </c>
      <c r="C511" s="95"/>
    </row>
    <row r="512" spans="1:3" x14ac:dyDescent="0.25">
      <c r="A512" s="89">
        <v>486</v>
      </c>
      <c r="B512" s="90">
        <f t="shared" si="7"/>
        <v>446.0625</v>
      </c>
      <c r="C512" s="95"/>
    </row>
    <row r="513" spans="1:3" x14ac:dyDescent="0.25">
      <c r="A513" s="89">
        <v>487</v>
      </c>
      <c r="B513" s="90">
        <f t="shared" si="7"/>
        <v>446.07499999999999</v>
      </c>
      <c r="C513" s="95"/>
    </row>
    <row r="514" spans="1:3" x14ac:dyDescent="0.25">
      <c r="A514" s="89">
        <v>488</v>
      </c>
      <c r="B514" s="90">
        <f t="shared" si="7"/>
        <v>446.08749999999998</v>
      </c>
      <c r="C514" s="95"/>
    </row>
    <row r="515" spans="1:3" x14ac:dyDescent="0.25">
      <c r="A515" s="89">
        <v>489</v>
      </c>
      <c r="B515" s="90">
        <f t="shared" si="7"/>
        <v>446.1</v>
      </c>
      <c r="C515" s="95"/>
    </row>
    <row r="516" spans="1:3" x14ac:dyDescent="0.25">
      <c r="A516" s="89">
        <v>490</v>
      </c>
      <c r="B516" s="90">
        <f t="shared" si="7"/>
        <v>446.11250000000001</v>
      </c>
      <c r="C516" s="95"/>
    </row>
    <row r="517" spans="1:3" x14ac:dyDescent="0.25">
      <c r="A517" s="89">
        <v>491</v>
      </c>
      <c r="B517" s="90">
        <f t="shared" si="7"/>
        <v>446.125</v>
      </c>
      <c r="C517" s="95"/>
    </row>
    <row r="518" spans="1:3" x14ac:dyDescent="0.25">
      <c r="A518" s="89">
        <v>492</v>
      </c>
      <c r="B518" s="90">
        <f t="shared" si="7"/>
        <v>446.13749999999999</v>
      </c>
      <c r="C518" s="95"/>
    </row>
    <row r="519" spans="1:3" x14ac:dyDescent="0.25">
      <c r="A519" s="89">
        <v>493</v>
      </c>
      <c r="B519" s="90">
        <f t="shared" si="7"/>
        <v>446.15</v>
      </c>
      <c r="C519" s="95"/>
    </row>
    <row r="520" spans="1:3" x14ac:dyDescent="0.25">
      <c r="A520" s="89">
        <v>494</v>
      </c>
      <c r="B520" s="90">
        <f t="shared" si="7"/>
        <v>446.16250000000002</v>
      </c>
      <c r="C520" s="95"/>
    </row>
    <row r="521" spans="1:3" x14ac:dyDescent="0.25">
      <c r="A521" s="89">
        <v>495</v>
      </c>
      <c r="B521" s="90">
        <f t="shared" si="7"/>
        <v>446.17500000000001</v>
      </c>
      <c r="C521" s="95"/>
    </row>
    <row r="522" spans="1:3" x14ac:dyDescent="0.25">
      <c r="A522" s="89">
        <v>496</v>
      </c>
      <c r="B522" s="90">
        <f t="shared" si="7"/>
        <v>446.1875</v>
      </c>
      <c r="C522" s="95"/>
    </row>
    <row r="523" spans="1:3" x14ac:dyDescent="0.25">
      <c r="A523" s="89">
        <v>497</v>
      </c>
      <c r="B523" s="90">
        <f t="shared" si="7"/>
        <v>446.2</v>
      </c>
      <c r="C523" s="95"/>
    </row>
    <row r="524" spans="1:3" x14ac:dyDescent="0.25">
      <c r="A524" s="89">
        <v>498</v>
      </c>
      <c r="B524" s="90">
        <f t="shared" si="7"/>
        <v>446.21249999999998</v>
      </c>
      <c r="C524" s="95"/>
    </row>
    <row r="525" spans="1:3" x14ac:dyDescent="0.25">
      <c r="A525" s="89">
        <v>499</v>
      </c>
      <c r="B525" s="90">
        <f t="shared" si="7"/>
        <v>446.22500000000002</v>
      </c>
      <c r="C525" s="95"/>
    </row>
    <row r="526" spans="1:3" x14ac:dyDescent="0.25">
      <c r="A526" s="89">
        <v>500</v>
      </c>
      <c r="B526" s="90">
        <f t="shared" si="7"/>
        <v>446.23750000000001</v>
      </c>
      <c r="C526" s="95"/>
    </row>
    <row r="527" spans="1:3" x14ac:dyDescent="0.25">
      <c r="A527" s="89">
        <v>501</v>
      </c>
      <c r="B527" s="90">
        <f t="shared" si="7"/>
        <v>446.25</v>
      </c>
      <c r="C527" s="95"/>
    </row>
    <row r="528" spans="1:3" x14ac:dyDescent="0.25">
      <c r="A528" s="89">
        <v>502</v>
      </c>
      <c r="B528" s="90">
        <f t="shared" si="7"/>
        <v>446.26249999999999</v>
      </c>
      <c r="C528" s="95"/>
    </row>
    <row r="529" spans="1:3" x14ac:dyDescent="0.25">
      <c r="A529" s="89">
        <v>503</v>
      </c>
      <c r="B529" s="90">
        <f t="shared" si="7"/>
        <v>446.27499999999998</v>
      </c>
      <c r="C529" s="95"/>
    </row>
    <row r="530" spans="1:3" x14ac:dyDescent="0.25">
      <c r="A530" s="89">
        <v>504</v>
      </c>
      <c r="B530" s="90">
        <f t="shared" si="7"/>
        <v>446.28750000000002</v>
      </c>
      <c r="C530" s="95"/>
    </row>
    <row r="531" spans="1:3" x14ac:dyDescent="0.25">
      <c r="A531" s="89">
        <v>505</v>
      </c>
      <c r="B531" s="90">
        <f t="shared" si="7"/>
        <v>446.3</v>
      </c>
      <c r="C531" s="95"/>
    </row>
    <row r="532" spans="1:3" x14ac:dyDescent="0.25">
      <c r="A532" s="89">
        <v>506</v>
      </c>
      <c r="B532" s="90">
        <f t="shared" si="7"/>
        <v>446.3125</v>
      </c>
      <c r="C532" s="95"/>
    </row>
    <row r="533" spans="1:3" x14ac:dyDescent="0.25">
      <c r="A533" s="89">
        <v>507</v>
      </c>
      <c r="B533" s="90">
        <f t="shared" si="7"/>
        <v>446.32499999999999</v>
      </c>
      <c r="C533" s="95"/>
    </row>
    <row r="534" spans="1:3" x14ac:dyDescent="0.25">
      <c r="A534" s="89">
        <v>508</v>
      </c>
      <c r="B534" s="90">
        <f t="shared" si="7"/>
        <v>446.33749999999998</v>
      </c>
      <c r="C534" s="95"/>
    </row>
    <row r="535" spans="1:3" x14ac:dyDescent="0.25">
      <c r="A535" s="89">
        <v>509</v>
      </c>
      <c r="B535" s="90">
        <f t="shared" si="7"/>
        <v>446.35</v>
      </c>
      <c r="C535" s="95"/>
    </row>
    <row r="536" spans="1:3" x14ac:dyDescent="0.25">
      <c r="A536" s="89">
        <v>510</v>
      </c>
      <c r="B536" s="90">
        <f t="shared" si="7"/>
        <v>446.36250000000001</v>
      </c>
      <c r="C536" s="95"/>
    </row>
    <row r="537" spans="1:3" x14ac:dyDescent="0.25">
      <c r="A537" s="89">
        <v>511</v>
      </c>
      <c r="B537" s="90">
        <f t="shared" si="7"/>
        <v>446.375</v>
      </c>
      <c r="C537" s="95"/>
    </row>
    <row r="538" spans="1:3" x14ac:dyDescent="0.25">
      <c r="A538" s="89">
        <v>512</v>
      </c>
      <c r="B538" s="90">
        <f t="shared" si="7"/>
        <v>446.38749999999999</v>
      </c>
      <c r="C538" s="95"/>
    </row>
    <row r="539" spans="1:3" x14ac:dyDescent="0.25">
      <c r="A539" s="89">
        <v>513</v>
      </c>
      <c r="B539" s="90">
        <f t="shared" ref="B539:B602" si="8">440+(A539-1)*0.0125</f>
        <v>446.4</v>
      </c>
      <c r="C539" s="95"/>
    </row>
    <row r="540" spans="1:3" x14ac:dyDescent="0.25">
      <c r="A540" s="78">
        <v>514</v>
      </c>
      <c r="B540" s="79">
        <f t="shared" si="8"/>
        <v>446.41250000000002</v>
      </c>
    </row>
    <row r="541" spans="1:3" x14ac:dyDescent="0.25">
      <c r="A541" s="78">
        <v>515</v>
      </c>
      <c r="B541" s="79">
        <f t="shared" si="8"/>
        <v>446.42500000000001</v>
      </c>
    </row>
    <row r="542" spans="1:3" x14ac:dyDescent="0.25">
      <c r="A542" s="78">
        <v>516</v>
      </c>
      <c r="B542" s="79">
        <f t="shared" si="8"/>
        <v>446.4375</v>
      </c>
    </row>
    <row r="543" spans="1:3" x14ac:dyDescent="0.25">
      <c r="A543" s="78">
        <v>517</v>
      </c>
      <c r="B543" s="79">
        <f t="shared" si="8"/>
        <v>446.45</v>
      </c>
    </row>
    <row r="544" spans="1:3" x14ac:dyDescent="0.25">
      <c r="A544" s="78">
        <v>518</v>
      </c>
      <c r="B544" s="79">
        <f t="shared" si="8"/>
        <v>446.46249999999998</v>
      </c>
    </row>
    <row r="545" spans="1:2" x14ac:dyDescent="0.25">
      <c r="A545" s="78">
        <v>519</v>
      </c>
      <c r="B545" s="79">
        <f t="shared" si="8"/>
        <v>446.47500000000002</v>
      </c>
    </row>
    <row r="546" spans="1:2" x14ac:dyDescent="0.25">
      <c r="A546" s="78">
        <v>520</v>
      </c>
      <c r="B546" s="79">
        <f t="shared" si="8"/>
        <v>446.48750000000001</v>
      </c>
    </row>
    <row r="547" spans="1:2" x14ac:dyDescent="0.25">
      <c r="A547" s="78">
        <v>521</v>
      </c>
      <c r="B547" s="79">
        <f t="shared" si="8"/>
        <v>446.5</v>
      </c>
    </row>
    <row r="548" spans="1:2" x14ac:dyDescent="0.25">
      <c r="A548" s="78">
        <v>522</v>
      </c>
      <c r="B548" s="79">
        <f t="shared" si="8"/>
        <v>446.51249999999999</v>
      </c>
    </row>
    <row r="549" spans="1:2" x14ac:dyDescent="0.25">
      <c r="A549" s="78">
        <v>523</v>
      </c>
      <c r="B549" s="79">
        <f t="shared" si="8"/>
        <v>446.52499999999998</v>
      </c>
    </row>
    <row r="550" spans="1:2" x14ac:dyDescent="0.25">
      <c r="A550" s="78">
        <v>524</v>
      </c>
      <c r="B550" s="79">
        <f t="shared" si="8"/>
        <v>446.53750000000002</v>
      </c>
    </row>
    <row r="551" spans="1:2" x14ac:dyDescent="0.25">
      <c r="A551" s="78">
        <v>525</v>
      </c>
      <c r="B551" s="79">
        <f t="shared" si="8"/>
        <v>446.55</v>
      </c>
    </row>
    <row r="552" spans="1:2" x14ac:dyDescent="0.25">
      <c r="A552" s="78">
        <v>526</v>
      </c>
      <c r="B552" s="79">
        <f t="shared" si="8"/>
        <v>446.5625</v>
      </c>
    </row>
    <row r="553" spans="1:2" x14ac:dyDescent="0.25">
      <c r="A553" s="78">
        <v>527</v>
      </c>
      <c r="B553" s="79">
        <f t="shared" si="8"/>
        <v>446.57499999999999</v>
      </c>
    </row>
    <row r="554" spans="1:2" x14ac:dyDescent="0.25">
      <c r="A554" s="78">
        <v>528</v>
      </c>
      <c r="B554" s="79">
        <f t="shared" si="8"/>
        <v>446.58749999999998</v>
      </c>
    </row>
    <row r="555" spans="1:2" x14ac:dyDescent="0.25">
      <c r="A555" s="78">
        <v>529</v>
      </c>
      <c r="B555" s="79">
        <f t="shared" si="8"/>
        <v>446.6</v>
      </c>
    </row>
    <row r="556" spans="1:2" x14ac:dyDescent="0.25">
      <c r="A556" s="78">
        <v>530</v>
      </c>
      <c r="B556" s="79">
        <f t="shared" si="8"/>
        <v>446.61250000000001</v>
      </c>
    </row>
    <row r="557" spans="1:2" x14ac:dyDescent="0.25">
      <c r="A557" s="78">
        <v>531</v>
      </c>
      <c r="B557" s="79">
        <f t="shared" si="8"/>
        <v>446.625</v>
      </c>
    </row>
    <row r="558" spans="1:2" x14ac:dyDescent="0.25">
      <c r="A558" s="78">
        <v>532</v>
      </c>
      <c r="B558" s="79">
        <f t="shared" si="8"/>
        <v>446.63749999999999</v>
      </c>
    </row>
    <row r="559" spans="1:2" x14ac:dyDescent="0.25">
      <c r="A559" s="78">
        <v>533</v>
      </c>
      <c r="B559" s="79">
        <f t="shared" si="8"/>
        <v>446.65</v>
      </c>
    </row>
    <row r="560" spans="1:2" x14ac:dyDescent="0.25">
      <c r="A560" s="78">
        <v>534</v>
      </c>
      <c r="B560" s="79">
        <f t="shared" si="8"/>
        <v>446.66250000000002</v>
      </c>
    </row>
    <row r="561" spans="1:2" x14ac:dyDescent="0.25">
      <c r="A561" s="78">
        <v>535</v>
      </c>
      <c r="B561" s="79">
        <f t="shared" si="8"/>
        <v>446.67500000000001</v>
      </c>
    </row>
    <row r="562" spans="1:2" x14ac:dyDescent="0.25">
      <c r="A562" s="78">
        <v>536</v>
      </c>
      <c r="B562" s="79">
        <f t="shared" si="8"/>
        <v>446.6875</v>
      </c>
    </row>
    <row r="563" spans="1:2" x14ac:dyDescent="0.25">
      <c r="A563" s="78">
        <v>537</v>
      </c>
      <c r="B563" s="79">
        <f t="shared" si="8"/>
        <v>446.7</v>
      </c>
    </row>
    <row r="564" spans="1:2" x14ac:dyDescent="0.25">
      <c r="A564" s="78">
        <v>538</v>
      </c>
      <c r="B564" s="79">
        <f t="shared" si="8"/>
        <v>446.71249999999998</v>
      </c>
    </row>
    <row r="565" spans="1:2" x14ac:dyDescent="0.25">
      <c r="A565" s="78">
        <v>539</v>
      </c>
      <c r="B565" s="79">
        <f t="shared" si="8"/>
        <v>446.72500000000002</v>
      </c>
    </row>
    <row r="566" spans="1:2" x14ac:dyDescent="0.25">
      <c r="A566" s="78">
        <v>540</v>
      </c>
      <c r="B566" s="79">
        <f t="shared" si="8"/>
        <v>446.73750000000001</v>
      </c>
    </row>
    <row r="567" spans="1:2" x14ac:dyDescent="0.25">
      <c r="A567" s="78">
        <v>541</v>
      </c>
      <c r="B567" s="79">
        <f t="shared" si="8"/>
        <v>446.75</v>
      </c>
    </row>
    <row r="568" spans="1:2" x14ac:dyDescent="0.25">
      <c r="A568" s="78">
        <v>542</v>
      </c>
      <c r="B568" s="79">
        <f t="shared" si="8"/>
        <v>446.76249999999999</v>
      </c>
    </row>
    <row r="569" spans="1:2" x14ac:dyDescent="0.25">
      <c r="A569" s="78">
        <v>543</v>
      </c>
      <c r="B569" s="79">
        <f t="shared" si="8"/>
        <v>446.77499999999998</v>
      </c>
    </row>
    <row r="570" spans="1:2" x14ac:dyDescent="0.25">
      <c r="A570" s="78">
        <v>544</v>
      </c>
      <c r="B570" s="79">
        <f t="shared" si="8"/>
        <v>446.78750000000002</v>
      </c>
    </row>
    <row r="571" spans="1:2" x14ac:dyDescent="0.25">
      <c r="A571" s="78">
        <v>545</v>
      </c>
      <c r="B571" s="79">
        <f t="shared" si="8"/>
        <v>446.8</v>
      </c>
    </row>
    <row r="572" spans="1:2" x14ac:dyDescent="0.25">
      <c r="A572" s="78">
        <v>546</v>
      </c>
      <c r="B572" s="79">
        <f t="shared" si="8"/>
        <v>446.8125</v>
      </c>
    </row>
    <row r="573" spans="1:2" x14ac:dyDescent="0.25">
      <c r="A573" s="78">
        <v>547</v>
      </c>
      <c r="B573" s="79">
        <f t="shared" si="8"/>
        <v>446.82499999999999</v>
      </c>
    </row>
    <row r="574" spans="1:2" x14ac:dyDescent="0.25">
      <c r="A574" s="78">
        <v>548</v>
      </c>
      <c r="B574" s="79">
        <f t="shared" si="8"/>
        <v>446.83749999999998</v>
      </c>
    </row>
    <row r="575" spans="1:2" x14ac:dyDescent="0.25">
      <c r="A575" s="78">
        <v>549</v>
      </c>
      <c r="B575" s="79">
        <f t="shared" si="8"/>
        <v>446.85</v>
      </c>
    </row>
    <row r="576" spans="1:2" x14ac:dyDescent="0.25">
      <c r="A576" s="78">
        <v>550</v>
      </c>
      <c r="B576" s="79">
        <f t="shared" si="8"/>
        <v>446.86250000000001</v>
      </c>
    </row>
    <row r="577" spans="1:2" x14ac:dyDescent="0.25">
      <c r="A577" s="78">
        <v>551</v>
      </c>
      <c r="B577" s="79">
        <f t="shared" si="8"/>
        <v>446.875</v>
      </c>
    </row>
    <row r="578" spans="1:2" x14ac:dyDescent="0.25">
      <c r="A578" s="78">
        <v>552</v>
      </c>
      <c r="B578" s="79">
        <f t="shared" si="8"/>
        <v>446.88749999999999</v>
      </c>
    </row>
    <row r="579" spans="1:2" x14ac:dyDescent="0.25">
      <c r="A579" s="78">
        <v>553</v>
      </c>
      <c r="B579" s="79">
        <f t="shared" si="8"/>
        <v>446.9</v>
      </c>
    </row>
    <row r="580" spans="1:2" x14ac:dyDescent="0.25">
      <c r="A580" s="78">
        <v>554</v>
      </c>
      <c r="B580" s="79">
        <f t="shared" si="8"/>
        <v>446.91250000000002</v>
      </c>
    </row>
    <row r="581" spans="1:2" x14ac:dyDescent="0.25">
      <c r="A581" s="78">
        <v>555</v>
      </c>
      <c r="B581" s="79">
        <f t="shared" si="8"/>
        <v>446.92500000000001</v>
      </c>
    </row>
    <row r="582" spans="1:2" x14ac:dyDescent="0.25">
      <c r="A582" s="78">
        <v>556</v>
      </c>
      <c r="B582" s="79">
        <f t="shared" si="8"/>
        <v>446.9375</v>
      </c>
    </row>
    <row r="583" spans="1:2" x14ac:dyDescent="0.25">
      <c r="A583" s="78">
        <v>557</v>
      </c>
      <c r="B583" s="79">
        <f t="shared" si="8"/>
        <v>446.95</v>
      </c>
    </row>
    <row r="584" spans="1:2" x14ac:dyDescent="0.25">
      <c r="A584" s="78">
        <v>558</v>
      </c>
      <c r="B584" s="79">
        <f t="shared" si="8"/>
        <v>446.96249999999998</v>
      </c>
    </row>
    <row r="585" spans="1:2" x14ac:dyDescent="0.25">
      <c r="A585" s="78">
        <v>559</v>
      </c>
      <c r="B585" s="79">
        <f t="shared" si="8"/>
        <v>446.97500000000002</v>
      </c>
    </row>
    <row r="586" spans="1:2" x14ac:dyDescent="0.25">
      <c r="A586" s="78">
        <v>560</v>
      </c>
      <c r="B586" s="79">
        <f t="shared" si="8"/>
        <v>446.98750000000001</v>
      </c>
    </row>
    <row r="587" spans="1:2" x14ac:dyDescent="0.25">
      <c r="A587" s="78">
        <v>561</v>
      </c>
      <c r="B587" s="79">
        <f t="shared" si="8"/>
        <v>447</v>
      </c>
    </row>
    <row r="588" spans="1:2" x14ac:dyDescent="0.25">
      <c r="A588" s="78">
        <v>562</v>
      </c>
      <c r="B588" s="79">
        <f t="shared" si="8"/>
        <v>447.01249999999999</v>
      </c>
    </row>
    <row r="589" spans="1:2" x14ac:dyDescent="0.25">
      <c r="A589" s="78">
        <v>563</v>
      </c>
      <c r="B589" s="79">
        <f t="shared" si="8"/>
        <v>447.02499999999998</v>
      </c>
    </row>
    <row r="590" spans="1:2" x14ac:dyDescent="0.25">
      <c r="A590" s="78">
        <v>564</v>
      </c>
      <c r="B590" s="79">
        <f t="shared" si="8"/>
        <v>447.03750000000002</v>
      </c>
    </row>
    <row r="591" spans="1:2" x14ac:dyDescent="0.25">
      <c r="A591" s="78">
        <v>565</v>
      </c>
      <c r="B591" s="79">
        <f t="shared" si="8"/>
        <v>447.05</v>
      </c>
    </row>
    <row r="592" spans="1:2" x14ac:dyDescent="0.25">
      <c r="A592" s="78">
        <v>566</v>
      </c>
      <c r="B592" s="79">
        <f t="shared" si="8"/>
        <v>447.0625</v>
      </c>
    </row>
    <row r="593" spans="1:2" x14ac:dyDescent="0.25">
      <c r="A593" s="78">
        <v>567</v>
      </c>
      <c r="B593" s="79">
        <f t="shared" si="8"/>
        <v>447.07499999999999</v>
      </c>
    </row>
    <row r="594" spans="1:2" x14ac:dyDescent="0.25">
      <c r="A594" s="78">
        <v>568</v>
      </c>
      <c r="B594" s="79">
        <f t="shared" si="8"/>
        <v>447.08749999999998</v>
      </c>
    </row>
    <row r="595" spans="1:2" x14ac:dyDescent="0.25">
      <c r="A595" s="78">
        <v>569</v>
      </c>
      <c r="B595" s="79">
        <f t="shared" si="8"/>
        <v>447.1</v>
      </c>
    </row>
    <row r="596" spans="1:2" x14ac:dyDescent="0.25">
      <c r="A596" s="78">
        <v>570</v>
      </c>
      <c r="B596" s="79">
        <f t="shared" si="8"/>
        <v>447.11250000000001</v>
      </c>
    </row>
    <row r="597" spans="1:2" x14ac:dyDescent="0.25">
      <c r="A597" s="78">
        <v>571</v>
      </c>
      <c r="B597" s="79">
        <f t="shared" si="8"/>
        <v>447.125</v>
      </c>
    </row>
    <row r="598" spans="1:2" x14ac:dyDescent="0.25">
      <c r="A598" s="78">
        <v>572</v>
      </c>
      <c r="B598" s="79">
        <f t="shared" si="8"/>
        <v>447.13749999999999</v>
      </c>
    </row>
    <row r="599" spans="1:2" x14ac:dyDescent="0.25">
      <c r="A599" s="78">
        <v>573</v>
      </c>
      <c r="B599" s="79">
        <f t="shared" si="8"/>
        <v>447.15</v>
      </c>
    </row>
    <row r="600" spans="1:2" x14ac:dyDescent="0.25">
      <c r="A600" s="78">
        <v>574</v>
      </c>
      <c r="B600" s="79">
        <f t="shared" si="8"/>
        <v>447.16250000000002</v>
      </c>
    </row>
    <row r="601" spans="1:2" x14ac:dyDescent="0.25">
      <c r="A601" s="78">
        <v>575</v>
      </c>
      <c r="B601" s="79">
        <f t="shared" si="8"/>
        <v>447.17500000000001</v>
      </c>
    </row>
    <row r="602" spans="1:2" x14ac:dyDescent="0.25">
      <c r="A602" s="78">
        <v>576</v>
      </c>
      <c r="B602" s="79">
        <f t="shared" si="8"/>
        <v>447.1875</v>
      </c>
    </row>
    <row r="603" spans="1:2" x14ac:dyDescent="0.25">
      <c r="A603" s="78">
        <v>577</v>
      </c>
      <c r="B603" s="79">
        <f t="shared" ref="B603:B666" si="9">440+(A603-1)*0.0125</f>
        <v>447.2</v>
      </c>
    </row>
    <row r="604" spans="1:2" x14ac:dyDescent="0.25">
      <c r="A604" s="78">
        <v>578</v>
      </c>
      <c r="B604" s="79">
        <f t="shared" si="9"/>
        <v>447.21249999999998</v>
      </c>
    </row>
    <row r="605" spans="1:2" x14ac:dyDescent="0.25">
      <c r="A605" s="78">
        <v>579</v>
      </c>
      <c r="B605" s="79">
        <f t="shared" si="9"/>
        <v>447.22500000000002</v>
      </c>
    </row>
    <row r="606" spans="1:2" x14ac:dyDescent="0.25">
      <c r="A606" s="78">
        <v>580</v>
      </c>
      <c r="B606" s="79">
        <f t="shared" si="9"/>
        <v>447.23750000000001</v>
      </c>
    </row>
    <row r="607" spans="1:2" x14ac:dyDescent="0.25">
      <c r="A607" s="78">
        <v>581</v>
      </c>
      <c r="B607" s="79">
        <f t="shared" si="9"/>
        <v>447.25</v>
      </c>
    </row>
    <row r="608" spans="1:2" x14ac:dyDescent="0.25">
      <c r="A608" s="78">
        <v>582</v>
      </c>
      <c r="B608" s="79">
        <f t="shared" si="9"/>
        <v>447.26249999999999</v>
      </c>
    </row>
    <row r="609" spans="1:2" x14ac:dyDescent="0.25">
      <c r="A609" s="78">
        <v>583</v>
      </c>
      <c r="B609" s="79">
        <f t="shared" si="9"/>
        <v>447.27499999999998</v>
      </c>
    </row>
    <row r="610" spans="1:2" x14ac:dyDescent="0.25">
      <c r="A610" s="78">
        <v>584</v>
      </c>
      <c r="B610" s="79">
        <f t="shared" si="9"/>
        <v>447.28750000000002</v>
      </c>
    </row>
    <row r="611" spans="1:2" x14ac:dyDescent="0.25">
      <c r="A611" s="78">
        <v>585</v>
      </c>
      <c r="B611" s="79">
        <f t="shared" si="9"/>
        <v>447.3</v>
      </c>
    </row>
    <row r="612" spans="1:2" x14ac:dyDescent="0.25">
      <c r="A612" s="78">
        <v>586</v>
      </c>
      <c r="B612" s="79">
        <f t="shared" si="9"/>
        <v>447.3125</v>
      </c>
    </row>
    <row r="613" spans="1:2" x14ac:dyDescent="0.25">
      <c r="A613" s="78">
        <v>587</v>
      </c>
      <c r="B613" s="79">
        <f t="shared" si="9"/>
        <v>447.32499999999999</v>
      </c>
    </row>
    <row r="614" spans="1:2" x14ac:dyDescent="0.25">
      <c r="A614" s="78">
        <v>588</v>
      </c>
      <c r="B614" s="79">
        <f t="shared" si="9"/>
        <v>447.33749999999998</v>
      </c>
    </row>
    <row r="615" spans="1:2" x14ac:dyDescent="0.25">
      <c r="A615" s="78">
        <v>589</v>
      </c>
      <c r="B615" s="79">
        <f t="shared" si="9"/>
        <v>447.35</v>
      </c>
    </row>
    <row r="616" spans="1:2" x14ac:dyDescent="0.25">
      <c r="A616" s="78">
        <v>590</v>
      </c>
      <c r="B616" s="79">
        <f t="shared" si="9"/>
        <v>447.36250000000001</v>
      </c>
    </row>
    <row r="617" spans="1:2" x14ac:dyDescent="0.25">
      <c r="A617" s="78">
        <v>591</v>
      </c>
      <c r="B617" s="79">
        <f t="shared" si="9"/>
        <v>447.375</v>
      </c>
    </row>
    <row r="618" spans="1:2" x14ac:dyDescent="0.25">
      <c r="A618" s="78">
        <v>592</v>
      </c>
      <c r="B618" s="79">
        <f t="shared" si="9"/>
        <v>447.38749999999999</v>
      </c>
    </row>
    <row r="619" spans="1:2" x14ac:dyDescent="0.25">
      <c r="A619" s="78">
        <v>593</v>
      </c>
      <c r="B619" s="79">
        <f t="shared" si="9"/>
        <v>447.4</v>
      </c>
    </row>
    <row r="620" spans="1:2" x14ac:dyDescent="0.25">
      <c r="A620" s="78">
        <v>594</v>
      </c>
      <c r="B620" s="79">
        <f t="shared" si="9"/>
        <v>447.41250000000002</v>
      </c>
    </row>
    <row r="621" spans="1:2" x14ac:dyDescent="0.25">
      <c r="A621" s="78">
        <v>595</v>
      </c>
      <c r="B621" s="79">
        <f t="shared" si="9"/>
        <v>447.42500000000001</v>
      </c>
    </row>
    <row r="622" spans="1:2" x14ac:dyDescent="0.25">
      <c r="A622" s="78">
        <v>596</v>
      </c>
      <c r="B622" s="79">
        <f t="shared" si="9"/>
        <v>447.4375</v>
      </c>
    </row>
    <row r="623" spans="1:2" x14ac:dyDescent="0.25">
      <c r="A623" s="78">
        <v>597</v>
      </c>
      <c r="B623" s="79">
        <f t="shared" si="9"/>
        <v>447.45</v>
      </c>
    </row>
    <row r="624" spans="1:2" x14ac:dyDescent="0.25">
      <c r="A624" s="78">
        <v>598</v>
      </c>
      <c r="B624" s="79">
        <f t="shared" si="9"/>
        <v>447.46249999999998</v>
      </c>
    </row>
    <row r="625" spans="1:2" x14ac:dyDescent="0.25">
      <c r="A625" s="78">
        <v>599</v>
      </c>
      <c r="B625" s="79">
        <f t="shared" si="9"/>
        <v>447.47500000000002</v>
      </c>
    </row>
    <row r="626" spans="1:2" x14ac:dyDescent="0.25">
      <c r="A626" s="78">
        <v>600</v>
      </c>
      <c r="B626" s="79">
        <f t="shared" si="9"/>
        <v>447.48750000000001</v>
      </c>
    </row>
    <row r="627" spans="1:2" x14ac:dyDescent="0.25">
      <c r="A627" s="78">
        <v>601</v>
      </c>
      <c r="B627" s="79">
        <f t="shared" si="9"/>
        <v>447.5</v>
      </c>
    </row>
    <row r="628" spans="1:2" x14ac:dyDescent="0.25">
      <c r="A628" s="78">
        <v>602</v>
      </c>
      <c r="B628" s="79">
        <f t="shared" si="9"/>
        <v>447.51249999999999</v>
      </c>
    </row>
    <row r="629" spans="1:2" x14ac:dyDescent="0.25">
      <c r="A629" s="78">
        <v>603</v>
      </c>
      <c r="B629" s="79">
        <f t="shared" si="9"/>
        <v>447.52499999999998</v>
      </c>
    </row>
    <row r="630" spans="1:2" x14ac:dyDescent="0.25">
      <c r="A630" s="78">
        <v>604</v>
      </c>
      <c r="B630" s="79">
        <f t="shared" si="9"/>
        <v>447.53750000000002</v>
      </c>
    </row>
    <row r="631" spans="1:2" x14ac:dyDescent="0.25">
      <c r="A631" s="78">
        <v>605</v>
      </c>
      <c r="B631" s="79">
        <f t="shared" si="9"/>
        <v>447.55</v>
      </c>
    </row>
    <row r="632" spans="1:2" x14ac:dyDescent="0.25">
      <c r="A632" s="78">
        <v>606</v>
      </c>
      <c r="B632" s="79">
        <f t="shared" si="9"/>
        <v>447.5625</v>
      </c>
    </row>
    <row r="633" spans="1:2" x14ac:dyDescent="0.25">
      <c r="A633" s="78">
        <v>607</v>
      </c>
      <c r="B633" s="79">
        <f t="shared" si="9"/>
        <v>447.57499999999999</v>
      </c>
    </row>
    <row r="634" spans="1:2" x14ac:dyDescent="0.25">
      <c r="A634" s="78">
        <v>608</v>
      </c>
      <c r="B634" s="79">
        <f t="shared" si="9"/>
        <v>447.58749999999998</v>
      </c>
    </row>
    <row r="635" spans="1:2" x14ac:dyDescent="0.25">
      <c r="A635" s="78">
        <v>609</v>
      </c>
      <c r="B635" s="79">
        <f t="shared" si="9"/>
        <v>447.6</v>
      </c>
    </row>
    <row r="636" spans="1:2" x14ac:dyDescent="0.25">
      <c r="A636" s="78">
        <v>610</v>
      </c>
      <c r="B636" s="79">
        <f t="shared" si="9"/>
        <v>447.61250000000001</v>
      </c>
    </row>
    <row r="637" spans="1:2" x14ac:dyDescent="0.25">
      <c r="A637" s="78">
        <v>611</v>
      </c>
      <c r="B637" s="79">
        <f t="shared" si="9"/>
        <v>447.625</v>
      </c>
    </row>
    <row r="638" spans="1:2" x14ac:dyDescent="0.25">
      <c r="A638" s="78">
        <v>612</v>
      </c>
      <c r="B638" s="79">
        <f t="shared" si="9"/>
        <v>447.63749999999999</v>
      </c>
    </row>
    <row r="639" spans="1:2" x14ac:dyDescent="0.25">
      <c r="A639" s="78">
        <v>613</v>
      </c>
      <c r="B639" s="79">
        <f t="shared" si="9"/>
        <v>447.65</v>
      </c>
    </row>
    <row r="640" spans="1:2" x14ac:dyDescent="0.25">
      <c r="A640" s="78">
        <v>614</v>
      </c>
      <c r="B640" s="79">
        <f t="shared" si="9"/>
        <v>447.66250000000002</v>
      </c>
    </row>
    <row r="641" spans="1:2" x14ac:dyDescent="0.25">
      <c r="A641" s="78">
        <v>615</v>
      </c>
      <c r="B641" s="79">
        <f t="shared" si="9"/>
        <v>447.67500000000001</v>
      </c>
    </row>
    <row r="642" spans="1:2" x14ac:dyDescent="0.25">
      <c r="A642" s="78">
        <v>616</v>
      </c>
      <c r="B642" s="79">
        <f t="shared" si="9"/>
        <v>447.6875</v>
      </c>
    </row>
    <row r="643" spans="1:2" x14ac:dyDescent="0.25">
      <c r="A643" s="78">
        <v>617</v>
      </c>
      <c r="B643" s="79">
        <f t="shared" si="9"/>
        <v>447.7</v>
      </c>
    </row>
    <row r="644" spans="1:2" x14ac:dyDescent="0.25">
      <c r="A644" s="78">
        <v>618</v>
      </c>
      <c r="B644" s="79">
        <f t="shared" si="9"/>
        <v>447.71249999999998</v>
      </c>
    </row>
    <row r="645" spans="1:2" x14ac:dyDescent="0.25">
      <c r="A645" s="81">
        <v>619</v>
      </c>
      <c r="B645" s="85">
        <f t="shared" si="9"/>
        <v>447.72500000000002</v>
      </c>
    </row>
    <row r="646" spans="1:2" x14ac:dyDescent="0.25">
      <c r="A646" s="81">
        <v>620</v>
      </c>
      <c r="B646" s="85">
        <f t="shared" si="9"/>
        <v>447.73750000000001</v>
      </c>
    </row>
    <row r="647" spans="1:2" x14ac:dyDescent="0.25">
      <c r="A647" s="81">
        <v>621</v>
      </c>
      <c r="B647" s="85">
        <f t="shared" si="9"/>
        <v>447.75</v>
      </c>
    </row>
    <row r="648" spans="1:2" x14ac:dyDescent="0.25">
      <c r="A648" s="81">
        <v>622</v>
      </c>
      <c r="B648" s="85">
        <f t="shared" si="9"/>
        <v>447.76249999999999</v>
      </c>
    </row>
    <row r="649" spans="1:2" x14ac:dyDescent="0.25">
      <c r="A649" s="81">
        <v>623</v>
      </c>
      <c r="B649" s="85">
        <f t="shared" si="9"/>
        <v>447.77499999999998</v>
      </c>
    </row>
    <row r="650" spans="1:2" x14ac:dyDescent="0.25">
      <c r="A650" s="81">
        <v>624</v>
      </c>
      <c r="B650" s="85">
        <f t="shared" si="9"/>
        <v>447.78750000000002</v>
      </c>
    </row>
    <row r="651" spans="1:2" x14ac:dyDescent="0.25">
      <c r="A651" s="81">
        <v>625</v>
      </c>
      <c r="B651" s="85">
        <f t="shared" si="9"/>
        <v>447.8</v>
      </c>
    </row>
    <row r="652" spans="1:2" x14ac:dyDescent="0.25">
      <c r="A652" s="81">
        <v>626</v>
      </c>
      <c r="B652" s="85">
        <f t="shared" si="9"/>
        <v>447.8125</v>
      </c>
    </row>
    <row r="653" spans="1:2" x14ac:dyDescent="0.25">
      <c r="A653" s="81">
        <v>627</v>
      </c>
      <c r="B653" s="85">
        <f t="shared" si="9"/>
        <v>447.82499999999999</v>
      </c>
    </row>
    <row r="654" spans="1:2" x14ac:dyDescent="0.25">
      <c r="A654" s="81">
        <v>628</v>
      </c>
      <c r="B654" s="85">
        <f t="shared" si="9"/>
        <v>447.83749999999998</v>
      </c>
    </row>
    <row r="655" spans="1:2" x14ac:dyDescent="0.25">
      <c r="A655" s="81">
        <v>629</v>
      </c>
      <c r="B655" s="85">
        <f t="shared" si="9"/>
        <v>447.85</v>
      </c>
    </row>
    <row r="656" spans="1:2" x14ac:dyDescent="0.25">
      <c r="A656" s="81">
        <v>630</v>
      </c>
      <c r="B656" s="85">
        <f t="shared" si="9"/>
        <v>447.86250000000001</v>
      </c>
    </row>
    <row r="657" spans="1:2" x14ac:dyDescent="0.25">
      <c r="A657" s="81">
        <v>631</v>
      </c>
      <c r="B657" s="85">
        <f t="shared" si="9"/>
        <v>447.875</v>
      </c>
    </row>
    <row r="658" spans="1:2" x14ac:dyDescent="0.25">
      <c r="A658" s="81">
        <v>632</v>
      </c>
      <c r="B658" s="85">
        <f t="shared" si="9"/>
        <v>447.88749999999999</v>
      </c>
    </row>
    <row r="659" spans="1:2" x14ac:dyDescent="0.25">
      <c r="A659" s="81">
        <v>633</v>
      </c>
      <c r="B659" s="85">
        <f t="shared" si="9"/>
        <v>447.9</v>
      </c>
    </row>
    <row r="660" spans="1:2" x14ac:dyDescent="0.25">
      <c r="A660" s="81">
        <v>634</v>
      </c>
      <c r="B660" s="85">
        <f t="shared" si="9"/>
        <v>447.91250000000002</v>
      </c>
    </row>
    <row r="661" spans="1:2" x14ac:dyDescent="0.25">
      <c r="A661" s="81">
        <v>635</v>
      </c>
      <c r="B661" s="85">
        <f t="shared" si="9"/>
        <v>447.92500000000001</v>
      </c>
    </row>
    <row r="662" spans="1:2" x14ac:dyDescent="0.25">
      <c r="A662" s="81">
        <v>636</v>
      </c>
      <c r="B662" s="85">
        <f t="shared" si="9"/>
        <v>447.9375</v>
      </c>
    </row>
    <row r="663" spans="1:2" x14ac:dyDescent="0.25">
      <c r="A663" s="81">
        <v>637</v>
      </c>
      <c r="B663" s="85">
        <f t="shared" si="9"/>
        <v>447.95</v>
      </c>
    </row>
    <row r="664" spans="1:2" x14ac:dyDescent="0.25">
      <c r="A664" s="81">
        <v>638</v>
      </c>
      <c r="B664" s="85">
        <f t="shared" si="9"/>
        <v>447.96249999999998</v>
      </c>
    </row>
    <row r="665" spans="1:2" x14ac:dyDescent="0.25">
      <c r="A665" s="81">
        <v>639</v>
      </c>
      <c r="B665" s="85">
        <f t="shared" si="9"/>
        <v>447.97500000000002</v>
      </c>
    </row>
    <row r="666" spans="1:2" x14ac:dyDescent="0.25">
      <c r="A666" s="81">
        <v>640</v>
      </c>
      <c r="B666" s="85">
        <f t="shared" si="9"/>
        <v>447.98750000000001</v>
      </c>
    </row>
    <row r="667" spans="1:2" x14ac:dyDescent="0.25">
      <c r="A667" s="81">
        <v>641</v>
      </c>
      <c r="B667" s="85">
        <f t="shared" ref="B667:B730" si="10">440+(A667-1)*0.0125</f>
        <v>448</v>
      </c>
    </row>
    <row r="668" spans="1:2" x14ac:dyDescent="0.25">
      <c r="A668" s="81">
        <v>642</v>
      </c>
      <c r="B668" s="85">
        <f t="shared" si="10"/>
        <v>448.01249999999999</v>
      </c>
    </row>
    <row r="669" spans="1:2" x14ac:dyDescent="0.25">
      <c r="A669" s="81">
        <v>643</v>
      </c>
      <c r="B669" s="85">
        <f t="shared" si="10"/>
        <v>448.02499999999998</v>
      </c>
    </row>
    <row r="670" spans="1:2" x14ac:dyDescent="0.25">
      <c r="A670" s="81">
        <v>644</v>
      </c>
      <c r="B670" s="85">
        <f t="shared" si="10"/>
        <v>448.03750000000002</v>
      </c>
    </row>
    <row r="671" spans="1:2" x14ac:dyDescent="0.25">
      <c r="A671" s="81">
        <v>645</v>
      </c>
      <c r="B671" s="85">
        <f t="shared" si="10"/>
        <v>448.05</v>
      </c>
    </row>
    <row r="672" spans="1:2" x14ac:dyDescent="0.25">
      <c r="A672" s="81">
        <v>646</v>
      </c>
      <c r="B672" s="85">
        <f t="shared" si="10"/>
        <v>448.0625</v>
      </c>
    </row>
    <row r="673" spans="1:2" x14ac:dyDescent="0.25">
      <c r="A673" s="81">
        <v>647</v>
      </c>
      <c r="B673" s="85">
        <f t="shared" si="10"/>
        <v>448.07499999999999</v>
      </c>
    </row>
    <row r="674" spans="1:2" x14ac:dyDescent="0.25">
      <c r="A674" s="81">
        <v>648</v>
      </c>
      <c r="B674" s="85">
        <f t="shared" si="10"/>
        <v>448.08749999999998</v>
      </c>
    </row>
    <row r="675" spans="1:2" x14ac:dyDescent="0.25">
      <c r="A675" s="81">
        <v>649</v>
      </c>
      <c r="B675" s="85">
        <f t="shared" si="10"/>
        <v>448.1</v>
      </c>
    </row>
    <row r="676" spans="1:2" x14ac:dyDescent="0.25">
      <c r="A676" s="81">
        <v>650</v>
      </c>
      <c r="B676" s="85">
        <f t="shared" si="10"/>
        <v>448.11250000000001</v>
      </c>
    </row>
    <row r="677" spans="1:2" x14ac:dyDescent="0.25">
      <c r="A677" s="81">
        <v>651</v>
      </c>
      <c r="B677" s="85">
        <f t="shared" si="10"/>
        <v>448.125</v>
      </c>
    </row>
    <row r="678" spans="1:2" x14ac:dyDescent="0.25">
      <c r="A678" s="81">
        <v>652</v>
      </c>
      <c r="B678" s="85">
        <f t="shared" si="10"/>
        <v>448.13749999999999</v>
      </c>
    </row>
    <row r="679" spans="1:2" x14ac:dyDescent="0.25">
      <c r="A679" s="81">
        <v>653</v>
      </c>
      <c r="B679" s="85">
        <f t="shared" si="10"/>
        <v>448.15</v>
      </c>
    </row>
    <row r="680" spans="1:2" x14ac:dyDescent="0.25">
      <c r="A680" s="78">
        <v>654</v>
      </c>
      <c r="B680" s="79">
        <f t="shared" si="10"/>
        <v>448.16250000000002</v>
      </c>
    </row>
    <row r="681" spans="1:2" x14ac:dyDescent="0.25">
      <c r="A681" s="78">
        <v>655</v>
      </c>
      <c r="B681" s="79">
        <f t="shared" si="10"/>
        <v>448.17500000000001</v>
      </c>
    </row>
    <row r="682" spans="1:2" x14ac:dyDescent="0.25">
      <c r="A682" s="78">
        <v>656</v>
      </c>
      <c r="B682" s="79">
        <f t="shared" si="10"/>
        <v>448.1875</v>
      </c>
    </row>
    <row r="683" spans="1:2" x14ac:dyDescent="0.25">
      <c r="A683" s="78">
        <v>657</v>
      </c>
      <c r="B683" s="79">
        <f t="shared" si="10"/>
        <v>448.2</v>
      </c>
    </row>
    <row r="684" spans="1:2" x14ac:dyDescent="0.25">
      <c r="A684" s="78">
        <v>658</v>
      </c>
      <c r="B684" s="79">
        <f t="shared" si="10"/>
        <v>448.21249999999998</v>
      </c>
    </row>
    <row r="685" spans="1:2" x14ac:dyDescent="0.25">
      <c r="A685" s="78">
        <v>659</v>
      </c>
      <c r="B685" s="79">
        <f t="shared" si="10"/>
        <v>448.22500000000002</v>
      </c>
    </row>
    <row r="686" spans="1:2" x14ac:dyDescent="0.25">
      <c r="A686" s="78">
        <v>660</v>
      </c>
      <c r="B686" s="79">
        <f t="shared" si="10"/>
        <v>448.23750000000001</v>
      </c>
    </row>
    <row r="687" spans="1:2" x14ac:dyDescent="0.25">
      <c r="A687" s="78">
        <v>661</v>
      </c>
      <c r="B687" s="79">
        <f t="shared" si="10"/>
        <v>448.25</v>
      </c>
    </row>
    <row r="688" spans="1:2" x14ac:dyDescent="0.25">
      <c r="A688" s="78">
        <v>662</v>
      </c>
      <c r="B688" s="79">
        <f t="shared" si="10"/>
        <v>448.26249999999999</v>
      </c>
    </row>
    <row r="689" spans="1:2" x14ac:dyDescent="0.25">
      <c r="A689" s="78">
        <v>663</v>
      </c>
      <c r="B689" s="79">
        <f t="shared" si="10"/>
        <v>448.27499999999998</v>
      </c>
    </row>
    <row r="690" spans="1:2" x14ac:dyDescent="0.25">
      <c r="A690" s="78">
        <v>664</v>
      </c>
      <c r="B690" s="79">
        <f t="shared" si="10"/>
        <v>448.28750000000002</v>
      </c>
    </row>
    <row r="691" spans="1:2" x14ac:dyDescent="0.25">
      <c r="A691" s="78">
        <v>665</v>
      </c>
      <c r="B691" s="79">
        <f t="shared" si="10"/>
        <v>448.3</v>
      </c>
    </row>
    <row r="692" spans="1:2" x14ac:dyDescent="0.25">
      <c r="A692" s="78">
        <v>666</v>
      </c>
      <c r="B692" s="79">
        <f t="shared" si="10"/>
        <v>448.3125</v>
      </c>
    </row>
    <row r="693" spans="1:2" x14ac:dyDescent="0.25">
      <c r="A693" s="78">
        <v>667</v>
      </c>
      <c r="B693" s="79">
        <f t="shared" si="10"/>
        <v>448.32499999999999</v>
      </c>
    </row>
    <row r="694" spans="1:2" x14ac:dyDescent="0.25">
      <c r="A694" s="78">
        <v>668</v>
      </c>
      <c r="B694" s="79">
        <f t="shared" si="10"/>
        <v>448.33749999999998</v>
      </c>
    </row>
    <row r="695" spans="1:2" x14ac:dyDescent="0.25">
      <c r="A695" s="78">
        <v>669</v>
      </c>
      <c r="B695" s="79">
        <f t="shared" si="10"/>
        <v>448.35</v>
      </c>
    </row>
    <row r="696" spans="1:2" x14ac:dyDescent="0.25">
      <c r="A696" s="78">
        <v>670</v>
      </c>
      <c r="B696" s="79">
        <f t="shared" si="10"/>
        <v>448.36250000000001</v>
      </c>
    </row>
    <row r="697" spans="1:2" x14ac:dyDescent="0.25">
      <c r="A697" s="78">
        <v>671</v>
      </c>
      <c r="B697" s="79">
        <f t="shared" si="10"/>
        <v>448.375</v>
      </c>
    </row>
    <row r="698" spans="1:2" x14ac:dyDescent="0.25">
      <c r="A698" s="78">
        <v>672</v>
      </c>
      <c r="B698" s="79">
        <f t="shared" si="10"/>
        <v>448.38749999999999</v>
      </c>
    </row>
    <row r="699" spans="1:2" x14ac:dyDescent="0.25">
      <c r="A699" s="78">
        <v>673</v>
      </c>
      <c r="B699" s="79">
        <f t="shared" si="10"/>
        <v>448.4</v>
      </c>
    </row>
    <row r="700" spans="1:2" x14ac:dyDescent="0.25">
      <c r="A700" s="78">
        <v>674</v>
      </c>
      <c r="B700" s="79">
        <f t="shared" si="10"/>
        <v>448.41250000000002</v>
      </c>
    </row>
    <row r="701" spans="1:2" x14ac:dyDescent="0.25">
      <c r="A701" s="78">
        <v>675</v>
      </c>
      <c r="B701" s="79">
        <f t="shared" si="10"/>
        <v>448.42500000000001</v>
      </c>
    </row>
    <row r="702" spans="1:2" x14ac:dyDescent="0.25">
      <c r="A702" s="78">
        <v>676</v>
      </c>
      <c r="B702" s="79">
        <f t="shared" si="10"/>
        <v>448.4375</v>
      </c>
    </row>
    <row r="703" spans="1:2" x14ac:dyDescent="0.25">
      <c r="A703" s="78">
        <v>677</v>
      </c>
      <c r="B703" s="79">
        <f t="shared" si="10"/>
        <v>448.45</v>
      </c>
    </row>
    <row r="704" spans="1:2" x14ac:dyDescent="0.25">
      <c r="A704" s="78">
        <v>678</v>
      </c>
      <c r="B704" s="79">
        <f t="shared" si="10"/>
        <v>448.46249999999998</v>
      </c>
    </row>
    <row r="705" spans="1:2" x14ac:dyDescent="0.25">
      <c r="A705" s="78">
        <v>679</v>
      </c>
      <c r="B705" s="79">
        <f t="shared" si="10"/>
        <v>448.47500000000002</v>
      </c>
    </row>
    <row r="706" spans="1:2" x14ac:dyDescent="0.25">
      <c r="A706" s="78">
        <v>680</v>
      </c>
      <c r="B706" s="79">
        <f t="shared" si="10"/>
        <v>448.48750000000001</v>
      </c>
    </row>
    <row r="707" spans="1:2" x14ac:dyDescent="0.25">
      <c r="A707" s="78">
        <v>681</v>
      </c>
      <c r="B707" s="79">
        <f t="shared" si="10"/>
        <v>448.5</v>
      </c>
    </row>
    <row r="708" spans="1:2" x14ac:dyDescent="0.25">
      <c r="A708" s="78">
        <v>682</v>
      </c>
      <c r="B708" s="79">
        <f t="shared" si="10"/>
        <v>448.51249999999999</v>
      </c>
    </row>
    <row r="709" spans="1:2" x14ac:dyDescent="0.25">
      <c r="A709" s="78">
        <v>683</v>
      </c>
      <c r="B709" s="79">
        <f t="shared" si="10"/>
        <v>448.52499999999998</v>
      </c>
    </row>
    <row r="710" spans="1:2" x14ac:dyDescent="0.25">
      <c r="A710" s="78">
        <v>684</v>
      </c>
      <c r="B710" s="79">
        <f t="shared" si="10"/>
        <v>448.53750000000002</v>
      </c>
    </row>
    <row r="711" spans="1:2" x14ac:dyDescent="0.25">
      <c r="A711" s="78">
        <v>685</v>
      </c>
      <c r="B711" s="79">
        <f t="shared" si="10"/>
        <v>448.55</v>
      </c>
    </row>
    <row r="712" spans="1:2" x14ac:dyDescent="0.25">
      <c r="A712" s="78">
        <v>686</v>
      </c>
      <c r="B712" s="79">
        <f t="shared" si="10"/>
        <v>448.5625</v>
      </c>
    </row>
    <row r="713" spans="1:2" x14ac:dyDescent="0.25">
      <c r="A713" s="78">
        <v>687</v>
      </c>
      <c r="B713" s="79">
        <f t="shared" si="10"/>
        <v>448.57499999999999</v>
      </c>
    </row>
    <row r="714" spans="1:2" x14ac:dyDescent="0.25">
      <c r="A714" s="78">
        <v>688</v>
      </c>
      <c r="B714" s="79">
        <f t="shared" si="10"/>
        <v>448.58749999999998</v>
      </c>
    </row>
    <row r="715" spans="1:2" x14ac:dyDescent="0.25">
      <c r="A715" s="78">
        <v>689</v>
      </c>
      <c r="B715" s="79">
        <f t="shared" si="10"/>
        <v>448.6</v>
      </c>
    </row>
    <row r="716" spans="1:2" x14ac:dyDescent="0.25">
      <c r="A716" s="78">
        <v>690</v>
      </c>
      <c r="B716" s="79">
        <f t="shared" si="10"/>
        <v>448.61250000000001</v>
      </c>
    </row>
    <row r="717" spans="1:2" x14ac:dyDescent="0.25">
      <c r="A717" s="78">
        <v>691</v>
      </c>
      <c r="B717" s="79">
        <f t="shared" si="10"/>
        <v>448.625</v>
      </c>
    </row>
    <row r="718" spans="1:2" x14ac:dyDescent="0.25">
      <c r="A718" s="78">
        <v>692</v>
      </c>
      <c r="B718" s="79">
        <f t="shared" si="10"/>
        <v>448.63749999999999</v>
      </c>
    </row>
    <row r="719" spans="1:2" x14ac:dyDescent="0.25">
      <c r="A719" s="78">
        <v>693</v>
      </c>
      <c r="B719" s="79">
        <f t="shared" si="10"/>
        <v>448.65</v>
      </c>
    </row>
    <row r="720" spans="1:2" x14ac:dyDescent="0.25">
      <c r="A720" s="78">
        <v>694</v>
      </c>
      <c r="B720" s="79">
        <f t="shared" si="10"/>
        <v>448.66250000000002</v>
      </c>
    </row>
    <row r="721" spans="1:2" x14ac:dyDescent="0.25">
      <c r="A721" s="78">
        <v>695</v>
      </c>
      <c r="B721" s="79">
        <f t="shared" si="10"/>
        <v>448.67500000000001</v>
      </c>
    </row>
    <row r="722" spans="1:2" x14ac:dyDescent="0.25">
      <c r="A722" s="78">
        <v>696</v>
      </c>
      <c r="B722" s="79">
        <f t="shared" si="10"/>
        <v>448.6875</v>
      </c>
    </row>
    <row r="723" spans="1:2" x14ac:dyDescent="0.25">
      <c r="A723" s="78">
        <v>697</v>
      </c>
      <c r="B723" s="79">
        <f t="shared" si="10"/>
        <v>448.7</v>
      </c>
    </row>
    <row r="724" spans="1:2" x14ac:dyDescent="0.25">
      <c r="A724" s="78">
        <v>698</v>
      </c>
      <c r="B724" s="79">
        <f t="shared" si="10"/>
        <v>448.71249999999998</v>
      </c>
    </row>
    <row r="725" spans="1:2" x14ac:dyDescent="0.25">
      <c r="A725" s="78">
        <v>699</v>
      </c>
      <c r="B725" s="79">
        <f t="shared" si="10"/>
        <v>448.72500000000002</v>
      </c>
    </row>
    <row r="726" spans="1:2" x14ac:dyDescent="0.25">
      <c r="A726" s="78">
        <v>700</v>
      </c>
      <c r="B726" s="79">
        <f t="shared" si="10"/>
        <v>448.73750000000001</v>
      </c>
    </row>
    <row r="727" spans="1:2" x14ac:dyDescent="0.25">
      <c r="A727" s="78">
        <v>701</v>
      </c>
      <c r="B727" s="79">
        <f t="shared" si="10"/>
        <v>448.75</v>
      </c>
    </row>
    <row r="728" spans="1:2" x14ac:dyDescent="0.25">
      <c r="A728" s="78">
        <v>702</v>
      </c>
      <c r="B728" s="79">
        <f t="shared" si="10"/>
        <v>448.76249999999999</v>
      </c>
    </row>
    <row r="729" spans="1:2" x14ac:dyDescent="0.25">
      <c r="A729" s="78">
        <v>703</v>
      </c>
      <c r="B729" s="79">
        <f t="shared" si="10"/>
        <v>448.77499999999998</v>
      </c>
    </row>
    <row r="730" spans="1:2" x14ac:dyDescent="0.25">
      <c r="A730" s="78">
        <v>704</v>
      </c>
      <c r="B730" s="79">
        <f t="shared" si="10"/>
        <v>448.78750000000002</v>
      </c>
    </row>
    <row r="731" spans="1:2" x14ac:dyDescent="0.25">
      <c r="A731" s="78">
        <v>705</v>
      </c>
      <c r="B731" s="79">
        <f t="shared" ref="B731:B794" si="11">440+(A731-1)*0.0125</f>
        <v>448.8</v>
      </c>
    </row>
    <row r="732" spans="1:2" x14ac:dyDescent="0.25">
      <c r="A732" s="78">
        <v>706</v>
      </c>
      <c r="B732" s="79">
        <f t="shared" si="11"/>
        <v>448.8125</v>
      </c>
    </row>
    <row r="733" spans="1:2" x14ac:dyDescent="0.25">
      <c r="A733" s="78">
        <v>707</v>
      </c>
      <c r="B733" s="79">
        <f t="shared" si="11"/>
        <v>448.82499999999999</v>
      </c>
    </row>
    <row r="734" spans="1:2" x14ac:dyDescent="0.25">
      <c r="A734" s="78">
        <v>708</v>
      </c>
      <c r="B734" s="79">
        <f t="shared" si="11"/>
        <v>448.83749999999998</v>
      </c>
    </row>
    <row r="735" spans="1:2" x14ac:dyDescent="0.25">
      <c r="A735" s="78">
        <v>709</v>
      </c>
      <c r="B735" s="79">
        <f t="shared" si="11"/>
        <v>448.85</v>
      </c>
    </row>
    <row r="736" spans="1:2" x14ac:dyDescent="0.25">
      <c r="A736" s="78">
        <v>710</v>
      </c>
      <c r="B736" s="79">
        <f t="shared" si="11"/>
        <v>448.86250000000001</v>
      </c>
    </row>
    <row r="737" spans="1:2" x14ac:dyDescent="0.25">
      <c r="A737" s="78">
        <v>711</v>
      </c>
      <c r="B737" s="79">
        <f t="shared" si="11"/>
        <v>448.875</v>
      </c>
    </row>
    <row r="738" spans="1:2" x14ac:dyDescent="0.25">
      <c r="A738" s="78">
        <v>712</v>
      </c>
      <c r="B738" s="79">
        <f t="shared" si="11"/>
        <v>448.88749999999999</v>
      </c>
    </row>
    <row r="739" spans="1:2" x14ac:dyDescent="0.25">
      <c r="A739" s="78">
        <v>713</v>
      </c>
      <c r="B739" s="79">
        <f t="shared" si="11"/>
        <v>448.9</v>
      </c>
    </row>
    <row r="740" spans="1:2" x14ac:dyDescent="0.25">
      <c r="A740" s="78">
        <v>714</v>
      </c>
      <c r="B740" s="79">
        <f t="shared" si="11"/>
        <v>448.91250000000002</v>
      </c>
    </row>
    <row r="741" spans="1:2" x14ac:dyDescent="0.25">
      <c r="A741" s="78">
        <v>715</v>
      </c>
      <c r="B741" s="79">
        <f t="shared" si="11"/>
        <v>448.92500000000001</v>
      </c>
    </row>
    <row r="742" spans="1:2" x14ac:dyDescent="0.25">
      <c r="A742" s="78">
        <v>716</v>
      </c>
      <c r="B742" s="79">
        <f t="shared" si="11"/>
        <v>448.9375</v>
      </c>
    </row>
    <row r="743" spans="1:2" x14ac:dyDescent="0.25">
      <c r="A743" s="78">
        <v>717</v>
      </c>
      <c r="B743" s="79">
        <f t="shared" si="11"/>
        <v>448.95</v>
      </c>
    </row>
    <row r="744" spans="1:2" x14ac:dyDescent="0.25">
      <c r="A744" s="78">
        <v>718</v>
      </c>
      <c r="B744" s="79">
        <f t="shared" si="11"/>
        <v>448.96249999999998</v>
      </c>
    </row>
    <row r="745" spans="1:2" x14ac:dyDescent="0.25">
      <c r="A745" s="78">
        <v>719</v>
      </c>
      <c r="B745" s="79">
        <f t="shared" si="11"/>
        <v>448.97500000000002</v>
      </c>
    </row>
    <row r="746" spans="1:2" x14ac:dyDescent="0.25">
      <c r="A746" s="78">
        <v>720</v>
      </c>
      <c r="B746" s="79">
        <f t="shared" si="11"/>
        <v>448.98750000000001</v>
      </c>
    </row>
    <row r="747" spans="1:2" x14ac:dyDescent="0.25">
      <c r="A747" s="78">
        <v>721</v>
      </c>
      <c r="B747" s="79">
        <f t="shared" si="11"/>
        <v>449</v>
      </c>
    </row>
    <row r="748" spans="1:2" x14ac:dyDescent="0.25">
      <c r="A748" s="78">
        <v>722</v>
      </c>
      <c r="B748" s="79">
        <f t="shared" si="11"/>
        <v>449.01249999999999</v>
      </c>
    </row>
    <row r="749" spans="1:2" x14ac:dyDescent="0.25">
      <c r="A749" s="78">
        <v>723</v>
      </c>
      <c r="B749" s="79">
        <f t="shared" si="11"/>
        <v>449.02499999999998</v>
      </c>
    </row>
    <row r="750" spans="1:2" x14ac:dyDescent="0.25">
      <c r="A750" s="78">
        <v>724</v>
      </c>
      <c r="B750" s="79">
        <f t="shared" si="11"/>
        <v>449.03750000000002</v>
      </c>
    </row>
    <row r="751" spans="1:2" x14ac:dyDescent="0.25">
      <c r="A751" s="78">
        <v>725</v>
      </c>
      <c r="B751" s="79">
        <f t="shared" si="11"/>
        <v>449.05</v>
      </c>
    </row>
    <row r="752" spans="1:2" x14ac:dyDescent="0.25">
      <c r="A752" s="78">
        <v>726</v>
      </c>
      <c r="B752" s="79">
        <f t="shared" si="11"/>
        <v>449.0625</v>
      </c>
    </row>
    <row r="753" spans="1:2" x14ac:dyDescent="0.25">
      <c r="A753" s="78">
        <v>727</v>
      </c>
      <c r="B753" s="79">
        <f t="shared" si="11"/>
        <v>449.07499999999999</v>
      </c>
    </row>
    <row r="754" spans="1:2" x14ac:dyDescent="0.25">
      <c r="A754" s="78">
        <v>728</v>
      </c>
      <c r="B754" s="79">
        <f t="shared" si="11"/>
        <v>449.08749999999998</v>
      </c>
    </row>
    <row r="755" spans="1:2" x14ac:dyDescent="0.25">
      <c r="A755" s="78">
        <v>729</v>
      </c>
      <c r="B755" s="79">
        <f t="shared" si="11"/>
        <v>449.1</v>
      </c>
    </row>
    <row r="756" spans="1:2" x14ac:dyDescent="0.25">
      <c r="A756" s="78">
        <v>730</v>
      </c>
      <c r="B756" s="79">
        <f t="shared" si="11"/>
        <v>449.11250000000001</v>
      </c>
    </row>
    <row r="757" spans="1:2" x14ac:dyDescent="0.25">
      <c r="A757" s="78">
        <v>731</v>
      </c>
      <c r="B757" s="79">
        <f t="shared" si="11"/>
        <v>449.125</v>
      </c>
    </row>
    <row r="758" spans="1:2" x14ac:dyDescent="0.25">
      <c r="A758" s="78">
        <v>732</v>
      </c>
      <c r="B758" s="79">
        <f t="shared" si="11"/>
        <v>449.13749999999999</v>
      </c>
    </row>
    <row r="759" spans="1:2" x14ac:dyDescent="0.25">
      <c r="A759" s="78">
        <v>733</v>
      </c>
      <c r="B759" s="79">
        <f t="shared" si="11"/>
        <v>449.15</v>
      </c>
    </row>
    <row r="760" spans="1:2" x14ac:dyDescent="0.25">
      <c r="A760" s="78">
        <v>734</v>
      </c>
      <c r="B760" s="79">
        <f t="shared" si="11"/>
        <v>449.16250000000002</v>
      </c>
    </row>
    <row r="761" spans="1:2" x14ac:dyDescent="0.25">
      <c r="A761" s="78">
        <v>735</v>
      </c>
      <c r="B761" s="79">
        <f t="shared" si="11"/>
        <v>449.17500000000001</v>
      </c>
    </row>
    <row r="762" spans="1:2" x14ac:dyDescent="0.25">
      <c r="A762" s="78">
        <v>736</v>
      </c>
      <c r="B762" s="79">
        <f t="shared" si="11"/>
        <v>449.1875</v>
      </c>
    </row>
    <row r="763" spans="1:2" x14ac:dyDescent="0.25">
      <c r="A763" s="78">
        <v>737</v>
      </c>
      <c r="B763" s="79">
        <f t="shared" si="11"/>
        <v>449.2</v>
      </c>
    </row>
    <row r="764" spans="1:2" x14ac:dyDescent="0.25">
      <c r="A764" s="78">
        <v>738</v>
      </c>
      <c r="B764" s="79">
        <f t="shared" si="11"/>
        <v>449.21249999999998</v>
      </c>
    </row>
    <row r="765" spans="1:2" x14ac:dyDescent="0.25">
      <c r="A765" s="78">
        <v>739</v>
      </c>
      <c r="B765" s="79">
        <f t="shared" si="11"/>
        <v>449.22500000000002</v>
      </c>
    </row>
    <row r="766" spans="1:2" x14ac:dyDescent="0.25">
      <c r="A766" s="78">
        <v>740</v>
      </c>
      <c r="B766" s="79">
        <f t="shared" si="11"/>
        <v>449.23750000000001</v>
      </c>
    </row>
    <row r="767" spans="1:2" x14ac:dyDescent="0.25">
      <c r="A767" s="78">
        <v>741</v>
      </c>
      <c r="B767" s="79">
        <f t="shared" si="11"/>
        <v>449.25</v>
      </c>
    </row>
    <row r="768" spans="1:2" x14ac:dyDescent="0.25">
      <c r="A768" s="78">
        <v>742</v>
      </c>
      <c r="B768" s="79">
        <f t="shared" si="11"/>
        <v>449.26249999999999</v>
      </c>
    </row>
    <row r="769" spans="1:2" x14ac:dyDescent="0.25">
      <c r="A769" s="78">
        <v>743</v>
      </c>
      <c r="B769" s="79">
        <f t="shared" si="11"/>
        <v>449.27499999999998</v>
      </c>
    </row>
    <row r="770" spans="1:2" x14ac:dyDescent="0.25">
      <c r="A770" s="78">
        <v>744</v>
      </c>
      <c r="B770" s="79">
        <f t="shared" si="11"/>
        <v>449.28750000000002</v>
      </c>
    </row>
    <row r="771" spans="1:2" x14ac:dyDescent="0.25">
      <c r="A771" s="78">
        <v>745</v>
      </c>
      <c r="B771" s="79">
        <f t="shared" si="11"/>
        <v>449.3</v>
      </c>
    </row>
    <row r="772" spans="1:2" x14ac:dyDescent="0.25">
      <c r="A772" s="78">
        <v>746</v>
      </c>
      <c r="B772" s="79">
        <f t="shared" si="11"/>
        <v>449.3125</v>
      </c>
    </row>
    <row r="773" spans="1:2" x14ac:dyDescent="0.25">
      <c r="A773" s="78">
        <v>747</v>
      </c>
      <c r="B773" s="79">
        <f t="shared" si="11"/>
        <v>449.32499999999999</v>
      </c>
    </row>
    <row r="774" spans="1:2" x14ac:dyDescent="0.25">
      <c r="A774" s="78">
        <v>748</v>
      </c>
      <c r="B774" s="79">
        <f t="shared" si="11"/>
        <v>449.33749999999998</v>
      </c>
    </row>
    <row r="775" spans="1:2" x14ac:dyDescent="0.25">
      <c r="A775" s="78">
        <v>749</v>
      </c>
      <c r="B775" s="79">
        <f t="shared" si="11"/>
        <v>449.35</v>
      </c>
    </row>
    <row r="776" spans="1:2" x14ac:dyDescent="0.25">
      <c r="A776" s="78">
        <v>750</v>
      </c>
      <c r="B776" s="79">
        <f t="shared" si="11"/>
        <v>449.36250000000001</v>
      </c>
    </row>
    <row r="777" spans="1:2" x14ac:dyDescent="0.25">
      <c r="A777" s="78">
        <v>751</v>
      </c>
      <c r="B777" s="79">
        <f t="shared" si="11"/>
        <v>449.375</v>
      </c>
    </row>
    <row r="778" spans="1:2" x14ac:dyDescent="0.25">
      <c r="A778" s="78">
        <v>752</v>
      </c>
      <c r="B778" s="79">
        <f t="shared" si="11"/>
        <v>449.38749999999999</v>
      </c>
    </row>
    <row r="779" spans="1:2" x14ac:dyDescent="0.25">
      <c r="A779" s="78">
        <v>753</v>
      </c>
      <c r="B779" s="79">
        <f t="shared" si="11"/>
        <v>449.4</v>
      </c>
    </row>
    <row r="780" spans="1:2" x14ac:dyDescent="0.25">
      <c r="A780" s="78">
        <v>754</v>
      </c>
      <c r="B780" s="79">
        <f t="shared" si="11"/>
        <v>449.41250000000002</v>
      </c>
    </row>
    <row r="781" spans="1:2" x14ac:dyDescent="0.25">
      <c r="A781" s="78">
        <v>755</v>
      </c>
      <c r="B781" s="79">
        <f t="shared" si="11"/>
        <v>449.42500000000001</v>
      </c>
    </row>
    <row r="782" spans="1:2" x14ac:dyDescent="0.25">
      <c r="A782" s="78">
        <v>756</v>
      </c>
      <c r="B782" s="79">
        <f t="shared" si="11"/>
        <v>449.4375</v>
      </c>
    </row>
    <row r="783" spans="1:2" x14ac:dyDescent="0.25">
      <c r="A783" s="78">
        <v>757</v>
      </c>
      <c r="B783" s="79">
        <f t="shared" si="11"/>
        <v>449.45</v>
      </c>
    </row>
    <row r="784" spans="1:2" x14ac:dyDescent="0.25">
      <c r="A784" s="78">
        <v>758</v>
      </c>
      <c r="B784" s="79">
        <f t="shared" si="11"/>
        <v>449.46249999999998</v>
      </c>
    </row>
    <row r="785" spans="1:2" x14ac:dyDescent="0.25">
      <c r="A785" s="78">
        <v>759</v>
      </c>
      <c r="B785" s="79">
        <f t="shared" si="11"/>
        <v>449.47500000000002</v>
      </c>
    </row>
    <row r="786" spans="1:2" x14ac:dyDescent="0.25">
      <c r="A786" s="78">
        <v>760</v>
      </c>
      <c r="B786" s="79">
        <f t="shared" si="11"/>
        <v>449.48750000000001</v>
      </c>
    </row>
    <row r="787" spans="1:2" x14ac:dyDescent="0.25">
      <c r="A787" s="78">
        <v>761</v>
      </c>
      <c r="B787" s="79">
        <f t="shared" si="11"/>
        <v>449.5</v>
      </c>
    </row>
    <row r="788" spans="1:2" x14ac:dyDescent="0.25">
      <c r="A788" s="78">
        <v>762</v>
      </c>
      <c r="B788" s="79">
        <f t="shared" si="11"/>
        <v>449.51249999999999</v>
      </c>
    </row>
    <row r="789" spans="1:2" x14ac:dyDescent="0.25">
      <c r="A789" s="78">
        <v>763</v>
      </c>
      <c r="B789" s="79">
        <f t="shared" si="11"/>
        <v>449.52499999999998</v>
      </c>
    </row>
    <row r="790" spans="1:2" x14ac:dyDescent="0.25">
      <c r="A790" s="78">
        <v>764</v>
      </c>
      <c r="B790" s="79">
        <f t="shared" si="11"/>
        <v>449.53750000000002</v>
      </c>
    </row>
    <row r="791" spans="1:2" x14ac:dyDescent="0.25">
      <c r="A791" s="78">
        <v>765</v>
      </c>
      <c r="B791" s="79">
        <f t="shared" si="11"/>
        <v>449.55</v>
      </c>
    </row>
    <row r="792" spans="1:2" x14ac:dyDescent="0.25">
      <c r="A792" s="78">
        <v>766</v>
      </c>
      <c r="B792" s="79">
        <f t="shared" si="11"/>
        <v>449.5625</v>
      </c>
    </row>
    <row r="793" spans="1:2" x14ac:dyDescent="0.25">
      <c r="A793" s="78">
        <v>767</v>
      </c>
      <c r="B793" s="79">
        <f t="shared" si="11"/>
        <v>449.57499999999999</v>
      </c>
    </row>
    <row r="794" spans="1:2" x14ac:dyDescent="0.25">
      <c r="A794" s="78">
        <v>768</v>
      </c>
      <c r="B794" s="79">
        <f t="shared" si="11"/>
        <v>449.58749999999998</v>
      </c>
    </row>
    <row r="795" spans="1:2" x14ac:dyDescent="0.25">
      <c r="A795" s="78">
        <v>769</v>
      </c>
      <c r="B795" s="79">
        <f t="shared" ref="B795:B826" si="12">440+(A795-1)*0.0125</f>
        <v>449.6</v>
      </c>
    </row>
    <row r="796" spans="1:2" x14ac:dyDescent="0.25">
      <c r="A796" s="78">
        <v>770</v>
      </c>
      <c r="B796" s="79">
        <f t="shared" si="12"/>
        <v>449.61250000000001</v>
      </c>
    </row>
    <row r="797" spans="1:2" x14ac:dyDescent="0.25">
      <c r="A797" s="78">
        <v>771</v>
      </c>
      <c r="B797" s="79">
        <f t="shared" si="12"/>
        <v>449.625</v>
      </c>
    </row>
    <row r="798" spans="1:2" x14ac:dyDescent="0.25">
      <c r="A798" s="78">
        <v>772</v>
      </c>
      <c r="B798" s="79">
        <f t="shared" si="12"/>
        <v>449.63749999999999</v>
      </c>
    </row>
    <row r="799" spans="1:2" x14ac:dyDescent="0.25">
      <c r="A799" s="78">
        <v>773</v>
      </c>
      <c r="B799" s="79">
        <f t="shared" si="12"/>
        <v>449.65</v>
      </c>
    </row>
    <row r="800" spans="1:2" x14ac:dyDescent="0.25">
      <c r="A800" s="78">
        <v>774</v>
      </c>
      <c r="B800" s="79">
        <f t="shared" si="12"/>
        <v>449.66250000000002</v>
      </c>
    </row>
    <row r="801" spans="1:2" x14ac:dyDescent="0.25">
      <c r="A801" s="78">
        <v>775</v>
      </c>
      <c r="B801" s="79">
        <f t="shared" si="12"/>
        <v>449.67500000000001</v>
      </c>
    </row>
    <row r="802" spans="1:2" x14ac:dyDescent="0.25">
      <c r="A802" s="78">
        <v>776</v>
      </c>
      <c r="B802" s="79">
        <f t="shared" si="12"/>
        <v>449.6875</v>
      </c>
    </row>
    <row r="803" spans="1:2" x14ac:dyDescent="0.25">
      <c r="A803" s="78">
        <v>777</v>
      </c>
      <c r="B803" s="79">
        <f t="shared" si="12"/>
        <v>449.7</v>
      </c>
    </row>
    <row r="804" spans="1:2" x14ac:dyDescent="0.25">
      <c r="A804" s="78">
        <v>778</v>
      </c>
      <c r="B804" s="79">
        <f t="shared" si="12"/>
        <v>449.71249999999998</v>
      </c>
    </row>
    <row r="805" spans="1:2" x14ac:dyDescent="0.25">
      <c r="A805" s="78">
        <v>779</v>
      </c>
      <c r="B805" s="79">
        <f t="shared" si="12"/>
        <v>449.72500000000002</v>
      </c>
    </row>
    <row r="806" spans="1:2" x14ac:dyDescent="0.25">
      <c r="A806" s="78">
        <v>780</v>
      </c>
      <c r="B806" s="79">
        <f t="shared" si="12"/>
        <v>449.73750000000001</v>
      </c>
    </row>
    <row r="807" spans="1:2" x14ac:dyDescent="0.25">
      <c r="A807" s="78">
        <v>781</v>
      </c>
      <c r="B807" s="79">
        <f t="shared" si="12"/>
        <v>449.75</v>
      </c>
    </row>
    <row r="808" spans="1:2" x14ac:dyDescent="0.25">
      <c r="A808" s="78">
        <v>782</v>
      </c>
      <c r="B808" s="79">
        <f t="shared" si="12"/>
        <v>449.76249999999999</v>
      </c>
    </row>
    <row r="809" spans="1:2" x14ac:dyDescent="0.25">
      <c r="A809" s="78">
        <v>783</v>
      </c>
      <c r="B809" s="79">
        <f t="shared" si="12"/>
        <v>449.77499999999998</v>
      </c>
    </row>
    <row r="810" spans="1:2" x14ac:dyDescent="0.25">
      <c r="A810" s="78">
        <v>784</v>
      </c>
      <c r="B810" s="79">
        <f t="shared" si="12"/>
        <v>449.78750000000002</v>
      </c>
    </row>
    <row r="811" spans="1:2" x14ac:dyDescent="0.25">
      <c r="A811" s="78">
        <v>785</v>
      </c>
      <c r="B811" s="79">
        <f t="shared" si="12"/>
        <v>449.8</v>
      </c>
    </row>
    <row r="812" spans="1:2" x14ac:dyDescent="0.25">
      <c r="A812" s="78">
        <v>786</v>
      </c>
      <c r="B812" s="79">
        <f t="shared" si="12"/>
        <v>449.8125</v>
      </c>
    </row>
    <row r="813" spans="1:2" x14ac:dyDescent="0.25">
      <c r="A813" s="78">
        <v>787</v>
      </c>
      <c r="B813" s="79">
        <f t="shared" si="12"/>
        <v>449.82499999999999</v>
      </c>
    </row>
    <row r="814" spans="1:2" x14ac:dyDescent="0.25">
      <c r="A814" s="78">
        <v>788</v>
      </c>
      <c r="B814" s="79">
        <f t="shared" si="12"/>
        <v>449.83749999999998</v>
      </c>
    </row>
    <row r="815" spans="1:2" x14ac:dyDescent="0.25">
      <c r="A815" s="78">
        <v>789</v>
      </c>
      <c r="B815" s="79">
        <f t="shared" si="12"/>
        <v>449.85</v>
      </c>
    </row>
    <row r="816" spans="1:2" x14ac:dyDescent="0.25">
      <c r="A816" s="78">
        <v>790</v>
      </c>
      <c r="B816" s="79">
        <f t="shared" si="12"/>
        <v>449.86250000000001</v>
      </c>
    </row>
    <row r="817" spans="1:2" x14ac:dyDescent="0.25">
      <c r="A817" s="78">
        <v>791</v>
      </c>
      <c r="B817" s="79">
        <f t="shared" si="12"/>
        <v>449.875</v>
      </c>
    </row>
    <row r="818" spans="1:2" x14ac:dyDescent="0.25">
      <c r="A818" s="78">
        <v>792</v>
      </c>
      <c r="B818" s="79">
        <f t="shared" si="12"/>
        <v>449.88749999999999</v>
      </c>
    </row>
    <row r="819" spans="1:2" x14ac:dyDescent="0.25">
      <c r="A819" s="78">
        <v>793</v>
      </c>
      <c r="B819" s="79">
        <f t="shared" si="12"/>
        <v>449.9</v>
      </c>
    </row>
    <row r="820" spans="1:2" x14ac:dyDescent="0.25">
      <c r="A820" s="78">
        <v>794</v>
      </c>
      <c r="B820" s="79">
        <f t="shared" si="12"/>
        <v>449.91250000000002</v>
      </c>
    </row>
    <row r="821" spans="1:2" x14ac:dyDescent="0.25">
      <c r="A821" s="78">
        <v>795</v>
      </c>
      <c r="B821" s="79">
        <f t="shared" si="12"/>
        <v>449.92500000000001</v>
      </c>
    </row>
    <row r="822" spans="1:2" x14ac:dyDescent="0.25">
      <c r="A822" s="78">
        <v>796</v>
      </c>
      <c r="B822" s="79">
        <f t="shared" si="12"/>
        <v>449.9375</v>
      </c>
    </row>
    <row r="823" spans="1:2" x14ac:dyDescent="0.25">
      <c r="A823" s="78">
        <v>797</v>
      </c>
      <c r="B823" s="79">
        <f t="shared" si="12"/>
        <v>449.95</v>
      </c>
    </row>
    <row r="824" spans="1:2" x14ac:dyDescent="0.25">
      <c r="A824" s="78">
        <v>798</v>
      </c>
      <c r="B824" s="79">
        <f t="shared" si="12"/>
        <v>449.96249999999998</v>
      </c>
    </row>
    <row r="825" spans="1:2" x14ac:dyDescent="0.25">
      <c r="A825" s="78">
        <v>799</v>
      </c>
      <c r="B825" s="79">
        <f t="shared" si="12"/>
        <v>449.97500000000002</v>
      </c>
    </row>
    <row r="826" spans="1:2" x14ac:dyDescent="0.25">
      <c r="A826" s="78">
        <v>800</v>
      </c>
      <c r="B826" s="79">
        <f t="shared" si="12"/>
        <v>449.98750000000001</v>
      </c>
    </row>
  </sheetData>
  <mergeCells count="7">
    <mergeCell ref="A23:D23"/>
    <mergeCell ref="A25:D2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10" workbookViewId="0">
      <selection activeCell="B3" sqref="B3"/>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48" t="s">
        <v>1394</v>
      </c>
      <c r="E1" s="1"/>
    </row>
    <row r="2" spans="1:5" ht="30.75" customHeight="1" x14ac:dyDescent="0.25">
      <c r="A2" s="289" t="s">
        <v>224</v>
      </c>
      <c r="B2" s="289"/>
      <c r="C2" s="289"/>
      <c r="D2" s="289"/>
      <c r="E2" s="1"/>
    </row>
    <row r="3" spans="1:5" ht="15.75" customHeight="1" x14ac:dyDescent="0.25">
      <c r="A3" s="49"/>
      <c r="B3" s="327" t="s">
        <v>228</v>
      </c>
      <c r="C3" s="50" t="s">
        <v>534</v>
      </c>
      <c r="D3" s="49"/>
      <c r="E3" s="1"/>
    </row>
    <row r="4" spans="1:5" ht="17.25" customHeight="1" x14ac:dyDescent="0.25">
      <c r="A4" s="47"/>
      <c r="B4" s="327"/>
      <c r="C4" s="50" t="s">
        <v>535</v>
      </c>
      <c r="D4" s="47"/>
      <c r="E4" s="1"/>
    </row>
    <row r="5" spans="1:5" ht="21.75" customHeight="1" x14ac:dyDescent="0.25">
      <c r="A5" s="216"/>
      <c r="B5" s="295" t="s">
        <v>1395</v>
      </c>
      <c r="C5" s="295"/>
      <c r="D5" s="295"/>
      <c r="E5" s="63"/>
    </row>
    <row r="6" spans="1:5" ht="15.75" x14ac:dyDescent="0.25">
      <c r="A6" s="54" t="s">
        <v>537</v>
      </c>
      <c r="B6" s="54" t="s">
        <v>538</v>
      </c>
      <c r="C6" s="54" t="s">
        <v>659</v>
      </c>
      <c r="D6" s="54" t="s">
        <v>10</v>
      </c>
    </row>
    <row r="7" spans="1:5" ht="15.75" x14ac:dyDescent="0.25">
      <c r="A7" s="10" t="s">
        <v>540</v>
      </c>
      <c r="B7" s="20" t="s">
        <v>541</v>
      </c>
      <c r="C7" s="10" t="s">
        <v>1191</v>
      </c>
      <c r="D7" s="14" t="s">
        <v>1379</v>
      </c>
      <c r="E7" s="1"/>
    </row>
    <row r="8" spans="1:5" ht="15.75" x14ac:dyDescent="0.25">
      <c r="A8" s="10" t="s">
        <v>544</v>
      </c>
      <c r="B8" s="20" t="s">
        <v>8</v>
      </c>
      <c r="C8" s="10" t="s">
        <v>1380</v>
      </c>
      <c r="D8" s="14" t="s">
        <v>227</v>
      </c>
      <c r="E8" s="1"/>
    </row>
    <row r="9" spans="1:5" ht="15.75" x14ac:dyDescent="0.25">
      <c r="A9" s="10" t="s">
        <v>547</v>
      </c>
      <c r="B9" s="20" t="s">
        <v>9</v>
      </c>
      <c r="C9" s="10" t="s">
        <v>229</v>
      </c>
      <c r="D9" s="14" t="s">
        <v>1396</v>
      </c>
      <c r="E9" s="1"/>
    </row>
    <row r="10" spans="1:5" ht="73.5" x14ac:dyDescent="0.25">
      <c r="A10" s="10" t="s">
        <v>549</v>
      </c>
      <c r="B10" s="20" t="s">
        <v>664</v>
      </c>
      <c r="C10" s="10" t="s">
        <v>1397</v>
      </c>
      <c r="D10" s="14" t="s">
        <v>1398</v>
      </c>
      <c r="E10" s="1"/>
    </row>
    <row r="11" spans="1:5" ht="77.25" customHeight="1" x14ac:dyDescent="0.25">
      <c r="A11" s="10" t="s">
        <v>552</v>
      </c>
      <c r="B11" s="20" t="s">
        <v>597</v>
      </c>
      <c r="C11" s="10" t="s">
        <v>1399</v>
      </c>
      <c r="D11" s="14" t="s">
        <v>1400</v>
      </c>
      <c r="E11" s="1"/>
    </row>
    <row r="12" spans="1:5" ht="31.5" x14ac:dyDescent="0.25">
      <c r="A12" s="10" t="s">
        <v>556</v>
      </c>
      <c r="B12" s="104" t="s">
        <v>1199</v>
      </c>
      <c r="C12" s="10" t="s">
        <v>1386</v>
      </c>
      <c r="D12" s="14" t="s">
        <v>1401</v>
      </c>
      <c r="E12" s="1"/>
    </row>
    <row r="13" spans="1:5" ht="15.75" x14ac:dyDescent="0.25">
      <c r="A13" s="10" t="s">
        <v>559</v>
      </c>
      <c r="B13" s="20" t="s">
        <v>560</v>
      </c>
      <c r="C13" s="10" t="s">
        <v>1387</v>
      </c>
      <c r="D13" s="96" t="s">
        <v>543</v>
      </c>
      <c r="E13" s="1"/>
    </row>
    <row r="14" spans="1:5" ht="30.75" customHeight="1" x14ac:dyDescent="0.25">
      <c r="A14" s="10" t="s">
        <v>563</v>
      </c>
      <c r="B14" s="20" t="s">
        <v>564</v>
      </c>
      <c r="C14" s="10" t="s">
        <v>543</v>
      </c>
      <c r="D14" s="14" t="s">
        <v>1402</v>
      </c>
      <c r="E14" s="1"/>
    </row>
    <row r="15" spans="1:5" ht="66" customHeight="1" x14ac:dyDescent="0.25">
      <c r="A15" s="10" t="s">
        <v>566</v>
      </c>
      <c r="B15" s="20" t="s">
        <v>567</v>
      </c>
      <c r="C15" s="40" t="s">
        <v>603</v>
      </c>
      <c r="D15" s="14" t="s">
        <v>604</v>
      </c>
      <c r="E15" s="1"/>
    </row>
    <row r="16" spans="1:5" ht="45" customHeight="1" x14ac:dyDescent="0.25">
      <c r="A16" s="10" t="s">
        <v>570</v>
      </c>
      <c r="B16" s="20" t="s">
        <v>571</v>
      </c>
      <c r="C16" s="40" t="s">
        <v>1389</v>
      </c>
      <c r="D16" s="96" t="s">
        <v>543</v>
      </c>
      <c r="E16" s="1"/>
    </row>
    <row r="17" spans="1:5" ht="15" customHeight="1" x14ac:dyDescent="0.25">
      <c r="A17" s="10" t="s">
        <v>573</v>
      </c>
      <c r="B17" s="20" t="s">
        <v>574</v>
      </c>
      <c r="C17" s="10"/>
      <c r="D17" s="96" t="s">
        <v>543</v>
      </c>
      <c r="E17" s="1"/>
    </row>
    <row r="18" spans="1:5" ht="31.5" x14ac:dyDescent="0.25">
      <c r="A18" s="10" t="s">
        <v>576</v>
      </c>
      <c r="B18" s="20" t="s">
        <v>577</v>
      </c>
      <c r="C18" s="10" t="s">
        <v>1390</v>
      </c>
      <c r="D18" s="14" t="s">
        <v>1403</v>
      </c>
      <c r="E18" s="1"/>
    </row>
    <row r="19" spans="1:5" ht="63" customHeight="1" x14ac:dyDescent="0.25">
      <c r="A19" s="10" t="s">
        <v>580</v>
      </c>
      <c r="B19" s="20" t="s">
        <v>581</v>
      </c>
      <c r="C19" s="10" t="s">
        <v>1404</v>
      </c>
      <c r="D19" s="14" t="s">
        <v>583</v>
      </c>
      <c r="E19" s="1"/>
    </row>
    <row r="20" spans="1:5" ht="13.5" customHeight="1" x14ac:dyDescent="0.25">
      <c r="A20" s="304"/>
      <c r="B20" s="304"/>
      <c r="C20" s="304"/>
      <c r="D20" s="304"/>
      <c r="E20" s="1"/>
    </row>
    <row r="21" spans="1:5" s="67" customFormat="1" ht="17.25" customHeight="1" x14ac:dyDescent="0.25">
      <c r="A21" s="329" t="s">
        <v>612</v>
      </c>
      <c r="B21" s="329"/>
      <c r="C21" s="329"/>
      <c r="D21" s="329"/>
      <c r="E21" s="116"/>
    </row>
    <row r="22" spans="1:5" ht="84" customHeight="1" x14ac:dyDescent="0.25">
      <c r="A22" s="328" t="s">
        <v>1405</v>
      </c>
      <c r="B22" s="328"/>
      <c r="C22" s="328"/>
      <c r="D22" s="328"/>
      <c r="E22" s="1"/>
    </row>
    <row r="23" spans="1:5" x14ac:dyDescent="0.25">
      <c r="A23" s="72"/>
      <c r="B23" s="72"/>
      <c r="C23" s="72"/>
      <c r="D23" s="72"/>
      <c r="E23" s="1"/>
    </row>
    <row r="24" spans="1:5" x14ac:dyDescent="0.25">
      <c r="A24" s="72"/>
      <c r="B24" s="72"/>
      <c r="C24" s="72"/>
      <c r="D24" s="72"/>
    </row>
    <row r="25" spans="1:5" x14ac:dyDescent="0.25">
      <c r="A25" s="75"/>
      <c r="B25" s="75"/>
      <c r="C25" s="75"/>
      <c r="D25" s="75"/>
    </row>
    <row r="26" spans="1:5" x14ac:dyDescent="0.25">
      <c r="A26" s="75"/>
      <c r="B26" s="72"/>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topLeftCell="A19" workbookViewId="0">
      <selection activeCell="C19" sqref="C19"/>
    </sheetView>
  </sheetViews>
  <sheetFormatPr defaultColWidth="8.5703125" defaultRowHeight="15" x14ac:dyDescent="0.25"/>
  <cols>
    <col min="1" max="1" width="5.7109375" style="46" customWidth="1"/>
    <col min="2" max="2" width="42.7109375" style="46" customWidth="1"/>
    <col min="3" max="3" width="33.7109375" style="46" customWidth="1"/>
    <col min="4" max="4" width="92.85546875" style="46" customWidth="1"/>
  </cols>
  <sheetData>
    <row r="1" spans="1:4" ht="31.5" x14ac:dyDescent="0.25">
      <c r="A1" s="47"/>
      <c r="B1" s="47"/>
      <c r="C1" s="47"/>
      <c r="D1" s="48" t="s">
        <v>1394</v>
      </c>
    </row>
    <row r="2" spans="1:4" ht="18.75" customHeight="1" x14ac:dyDescent="0.25">
      <c r="A2" s="293" t="s">
        <v>224</v>
      </c>
      <c r="B2" s="293"/>
      <c r="C2" s="293"/>
      <c r="D2" s="293"/>
    </row>
    <row r="3" spans="1:4" ht="20.45" customHeight="1" x14ac:dyDescent="0.25">
      <c r="A3" s="49"/>
      <c r="B3" s="327" t="s">
        <v>230</v>
      </c>
      <c r="C3" s="50" t="s">
        <v>534</v>
      </c>
      <c r="D3" s="49"/>
    </row>
    <row r="4" spans="1:4" ht="19.149999999999999" customHeight="1" x14ac:dyDescent="0.25">
      <c r="A4" s="47"/>
      <c r="B4" s="327"/>
      <c r="C4" s="50" t="s">
        <v>535</v>
      </c>
      <c r="D4" s="47"/>
    </row>
    <row r="5" spans="1:4" ht="22.9" customHeight="1" x14ac:dyDescent="0.25">
      <c r="A5" s="97"/>
      <c r="B5" s="295" t="s">
        <v>1406</v>
      </c>
      <c r="C5" s="295"/>
      <c r="D5" s="295"/>
    </row>
    <row r="6" spans="1:4" ht="25.15" customHeight="1" x14ac:dyDescent="0.25">
      <c r="A6" s="54" t="s">
        <v>537</v>
      </c>
      <c r="B6" s="136" t="s">
        <v>538</v>
      </c>
      <c r="C6" s="136" t="s">
        <v>659</v>
      </c>
      <c r="D6" s="136" t="s">
        <v>10</v>
      </c>
    </row>
    <row r="7" spans="1:4" ht="16.5" customHeight="1" x14ac:dyDescent="0.25">
      <c r="A7" s="137" t="s">
        <v>540</v>
      </c>
      <c r="B7" s="104" t="s">
        <v>541</v>
      </c>
      <c r="C7" s="91" t="s">
        <v>1407</v>
      </c>
      <c r="D7" s="14" t="s">
        <v>1379</v>
      </c>
    </row>
    <row r="8" spans="1:4" ht="16.5" customHeight="1" x14ac:dyDescent="0.25">
      <c r="A8" s="137" t="s">
        <v>544</v>
      </c>
      <c r="B8" s="104" t="s">
        <v>8</v>
      </c>
      <c r="C8" s="91" t="s">
        <v>1380</v>
      </c>
      <c r="D8" s="103" t="s">
        <v>227</v>
      </c>
    </row>
    <row r="9" spans="1:4" ht="16.5" customHeight="1" x14ac:dyDescent="0.25">
      <c r="A9" s="137" t="s">
        <v>547</v>
      </c>
      <c r="B9" s="104" t="s">
        <v>9</v>
      </c>
      <c r="C9" s="91" t="s">
        <v>232</v>
      </c>
      <c r="D9" s="103" t="s">
        <v>1408</v>
      </c>
    </row>
    <row r="10" spans="1:4" ht="177.6" customHeight="1" x14ac:dyDescent="0.25">
      <c r="A10" s="10" t="s">
        <v>549</v>
      </c>
      <c r="B10" s="204" t="s">
        <v>664</v>
      </c>
      <c r="C10" s="43" t="s">
        <v>1409</v>
      </c>
      <c r="D10" s="205" t="s">
        <v>1410</v>
      </c>
    </row>
    <row r="11" spans="1:4" ht="63" customHeight="1" x14ac:dyDescent="0.25">
      <c r="A11" s="137" t="s">
        <v>552</v>
      </c>
      <c r="B11" s="20" t="s">
        <v>597</v>
      </c>
      <c r="C11" s="91" t="s">
        <v>1411</v>
      </c>
      <c r="D11" s="103" t="s">
        <v>1412</v>
      </c>
    </row>
    <row r="12" spans="1:4" ht="31.5" customHeight="1" x14ac:dyDescent="0.25">
      <c r="A12" s="137" t="s">
        <v>556</v>
      </c>
      <c r="B12" s="104" t="s">
        <v>1199</v>
      </c>
      <c r="C12" s="91" t="s">
        <v>1386</v>
      </c>
      <c r="D12" s="103" t="s">
        <v>1413</v>
      </c>
    </row>
    <row r="13" spans="1:4" ht="22.9" customHeight="1" x14ac:dyDescent="0.25">
      <c r="A13" s="137" t="s">
        <v>559</v>
      </c>
      <c r="B13" s="104" t="s">
        <v>695</v>
      </c>
      <c r="C13" s="191" t="s">
        <v>1414</v>
      </c>
      <c r="D13" s="96" t="s">
        <v>543</v>
      </c>
    </row>
    <row r="14" spans="1:4" ht="32.450000000000003" customHeight="1" x14ac:dyDescent="0.25">
      <c r="A14" s="137" t="s">
        <v>563</v>
      </c>
      <c r="B14" s="104" t="s">
        <v>602</v>
      </c>
      <c r="C14" s="91" t="s">
        <v>543</v>
      </c>
      <c r="D14" s="103" t="s">
        <v>1402</v>
      </c>
    </row>
    <row r="15" spans="1:4" ht="64.5" customHeight="1" x14ac:dyDescent="0.25">
      <c r="A15" s="137" t="s">
        <v>566</v>
      </c>
      <c r="B15" s="104" t="s">
        <v>567</v>
      </c>
      <c r="C15" s="40" t="s">
        <v>603</v>
      </c>
      <c r="D15" s="14" t="s">
        <v>604</v>
      </c>
    </row>
    <row r="16" spans="1:4" ht="45.75" customHeight="1" x14ac:dyDescent="0.25">
      <c r="A16" s="137" t="s">
        <v>570</v>
      </c>
      <c r="B16" s="104" t="s">
        <v>571</v>
      </c>
      <c r="C16" s="91" t="s">
        <v>1415</v>
      </c>
      <c r="D16" s="103" t="s">
        <v>543</v>
      </c>
    </row>
    <row r="17" spans="1:4" ht="26.45" customHeight="1" x14ac:dyDescent="0.25">
      <c r="A17" s="137" t="s">
        <v>573</v>
      </c>
      <c r="B17" s="104" t="s">
        <v>574</v>
      </c>
      <c r="C17" s="91" t="s">
        <v>543</v>
      </c>
      <c r="D17" s="103" t="s">
        <v>543</v>
      </c>
    </row>
    <row r="18" spans="1:4" ht="38.450000000000003" customHeight="1" x14ac:dyDescent="0.25">
      <c r="A18" s="137" t="s">
        <v>576</v>
      </c>
      <c r="B18" s="104" t="s">
        <v>577</v>
      </c>
      <c r="C18" s="91" t="s">
        <v>1390</v>
      </c>
      <c r="D18" s="103" t="s">
        <v>1403</v>
      </c>
    </row>
    <row r="19" spans="1:4" ht="63" customHeight="1" x14ac:dyDescent="0.25">
      <c r="A19" s="137" t="s">
        <v>580</v>
      </c>
      <c r="B19" s="104" t="s">
        <v>609</v>
      </c>
      <c r="C19" s="91" t="s">
        <v>1416</v>
      </c>
      <c r="D19" s="103" t="s">
        <v>583</v>
      </c>
    </row>
    <row r="20" spans="1:4" ht="12" customHeight="1" x14ac:dyDescent="0.25">
      <c r="A20" s="304"/>
      <c r="B20" s="304"/>
      <c r="C20" s="304"/>
      <c r="D20" s="304"/>
    </row>
    <row r="21" spans="1:4" ht="15.75" customHeight="1" x14ac:dyDescent="0.25">
      <c r="A21" s="329" t="s">
        <v>612</v>
      </c>
      <c r="B21" s="329"/>
      <c r="C21" s="329"/>
      <c r="D21" s="329"/>
    </row>
    <row r="22" spans="1:4" ht="116.45" customHeight="1" x14ac:dyDescent="0.25">
      <c r="A22" s="328" t="s">
        <v>1417</v>
      </c>
      <c r="B22" s="328"/>
      <c r="C22" s="328"/>
      <c r="D22" s="328"/>
    </row>
    <row r="23" spans="1:4" hidden="1" x14ac:dyDescent="0.25">
      <c r="A23" s="150"/>
      <c r="B23" s="150"/>
      <c r="C23" s="150"/>
      <c r="D23" s="150"/>
    </row>
    <row r="24" spans="1:4" hidden="1" x14ac:dyDescent="0.25">
      <c r="A24" s="150"/>
      <c r="B24" s="150"/>
      <c r="C24" s="150"/>
      <c r="D24" s="150"/>
    </row>
  </sheetData>
  <mergeCells count="6">
    <mergeCell ref="A22:D22"/>
    <mergeCell ref="A2:D2"/>
    <mergeCell ref="B3:B4"/>
    <mergeCell ref="B5:D5"/>
    <mergeCell ref="A20:D20"/>
    <mergeCell ref="A21:D21"/>
  </mergeCells>
  <pageMargins left="0.7" right="0.7" top="0.75" bottom="0.75" header="0.51180555555555496" footer="0.51180555555555496"/>
  <pageSetup paperSize="9" firstPageNumber="0"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6" workbookViewId="0">
      <selection activeCell="C20" sqref="C20"/>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1394</v>
      </c>
      <c r="E1" s="140"/>
    </row>
    <row r="2" spans="1:5" ht="30.75" customHeight="1" x14ac:dyDescent="0.25">
      <c r="A2" s="293" t="s">
        <v>224</v>
      </c>
      <c r="B2" s="293"/>
      <c r="C2" s="293"/>
      <c r="D2" s="293"/>
      <c r="E2" s="140"/>
    </row>
    <row r="3" spans="1:5" ht="15.75" customHeight="1" x14ac:dyDescent="0.25">
      <c r="A3" s="49"/>
      <c r="B3" s="327" t="s">
        <v>233</v>
      </c>
      <c r="C3" s="50" t="s">
        <v>534</v>
      </c>
      <c r="D3" s="49"/>
      <c r="E3" s="140"/>
    </row>
    <row r="4" spans="1:5" ht="17.25" customHeight="1" x14ac:dyDescent="0.25">
      <c r="A4" s="47"/>
      <c r="B4" s="327"/>
      <c r="C4" s="50" t="s">
        <v>535</v>
      </c>
      <c r="D4" s="47"/>
      <c r="E4" s="140"/>
    </row>
    <row r="5" spans="1:5" ht="21.75" customHeight="1" x14ac:dyDescent="0.25">
      <c r="A5" s="216"/>
      <c r="B5" s="295" t="s">
        <v>1418</v>
      </c>
      <c r="C5" s="295"/>
      <c r="D5" s="295"/>
      <c r="E5" s="158"/>
    </row>
    <row r="6" spans="1:5" s="100" customFormat="1" ht="15.75" x14ac:dyDescent="0.25">
      <c r="A6" s="54" t="s">
        <v>537</v>
      </c>
      <c r="B6" s="54" t="s">
        <v>538</v>
      </c>
      <c r="C6" s="54" t="s">
        <v>659</v>
      </c>
      <c r="D6" s="54" t="s">
        <v>10</v>
      </c>
    </row>
    <row r="7" spans="1:5" ht="15.75" x14ac:dyDescent="0.25">
      <c r="A7" s="10" t="s">
        <v>540</v>
      </c>
      <c r="B7" s="20" t="s">
        <v>541</v>
      </c>
      <c r="C7" s="10" t="s">
        <v>1191</v>
      </c>
      <c r="D7" s="14" t="s">
        <v>1379</v>
      </c>
      <c r="E7" s="140"/>
    </row>
    <row r="8" spans="1:5" ht="15.75" x14ac:dyDescent="0.25">
      <c r="A8" s="10" t="s">
        <v>544</v>
      </c>
      <c r="B8" s="20" t="s">
        <v>8</v>
      </c>
      <c r="C8" s="10" t="s">
        <v>1380</v>
      </c>
      <c r="D8" s="20" t="s">
        <v>227</v>
      </c>
      <c r="E8" s="140"/>
    </row>
    <row r="9" spans="1:5" ht="78.75" x14ac:dyDescent="0.25">
      <c r="A9" s="10" t="s">
        <v>547</v>
      </c>
      <c r="B9" s="20" t="s">
        <v>9</v>
      </c>
      <c r="C9" s="10" t="s">
        <v>1419</v>
      </c>
      <c r="D9" s="20" t="s">
        <v>1420</v>
      </c>
      <c r="E9" s="140"/>
    </row>
    <row r="10" spans="1:5" ht="395.25" customHeight="1" x14ac:dyDescent="0.25">
      <c r="A10" s="349" t="s">
        <v>549</v>
      </c>
      <c r="B10" s="350" t="s">
        <v>664</v>
      </c>
      <c r="C10" s="351" t="s">
        <v>1421</v>
      </c>
      <c r="D10" s="193" t="s">
        <v>1422</v>
      </c>
      <c r="E10" s="140"/>
    </row>
    <row r="11" spans="1:5" ht="126" customHeight="1" x14ac:dyDescent="0.25">
      <c r="A11" s="349"/>
      <c r="B11" s="350"/>
      <c r="C11" s="351"/>
      <c r="D11" s="217" t="s">
        <v>1423</v>
      </c>
      <c r="E11" s="140"/>
    </row>
    <row r="12" spans="1:5" ht="90.75" customHeight="1" x14ac:dyDescent="0.25">
      <c r="A12" s="10" t="s">
        <v>552</v>
      </c>
      <c r="B12" s="20" t="s">
        <v>597</v>
      </c>
      <c r="C12" s="91" t="s">
        <v>1424</v>
      </c>
      <c r="D12" s="103" t="s">
        <v>1385</v>
      </c>
      <c r="E12" s="140"/>
    </row>
    <row r="13" spans="1:5" ht="15.75" x14ac:dyDescent="0.25">
      <c r="A13" s="10" t="s">
        <v>556</v>
      </c>
      <c r="B13" s="138" t="s">
        <v>1199</v>
      </c>
      <c r="C13" s="120" t="s">
        <v>1386</v>
      </c>
      <c r="D13" s="96" t="s">
        <v>543</v>
      </c>
      <c r="E13" s="140"/>
    </row>
    <row r="14" spans="1:5" ht="15.75" x14ac:dyDescent="0.25">
      <c r="A14" s="10" t="s">
        <v>559</v>
      </c>
      <c r="B14" s="138" t="s">
        <v>560</v>
      </c>
      <c r="C14" s="120" t="s">
        <v>1425</v>
      </c>
      <c r="D14" s="96" t="s">
        <v>543</v>
      </c>
      <c r="E14" s="140"/>
    </row>
    <row r="15" spans="1:5" ht="30.75" customHeight="1" x14ac:dyDescent="0.25">
      <c r="A15" s="10" t="s">
        <v>563</v>
      </c>
      <c r="B15" s="138" t="s">
        <v>602</v>
      </c>
      <c r="C15" s="120" t="s">
        <v>543</v>
      </c>
      <c r="D15" s="96" t="s">
        <v>1388</v>
      </c>
      <c r="E15" s="140"/>
    </row>
    <row r="16" spans="1:5" ht="64.5" customHeight="1" x14ac:dyDescent="0.25">
      <c r="A16" s="10" t="s">
        <v>566</v>
      </c>
      <c r="B16" s="138" t="s">
        <v>567</v>
      </c>
      <c r="C16" s="40" t="s">
        <v>603</v>
      </c>
      <c r="D16" s="14" t="s">
        <v>604</v>
      </c>
      <c r="E16" s="140"/>
    </row>
    <row r="17" spans="1:5" ht="47.25" x14ac:dyDescent="0.25">
      <c r="A17" s="10" t="s">
        <v>570</v>
      </c>
      <c r="B17" s="138" t="s">
        <v>571</v>
      </c>
      <c r="C17" s="120" t="s">
        <v>1426</v>
      </c>
      <c r="D17" s="96" t="s">
        <v>543</v>
      </c>
      <c r="E17" s="140"/>
    </row>
    <row r="18" spans="1:5" ht="15" customHeight="1" x14ac:dyDescent="0.25">
      <c r="A18" s="10" t="s">
        <v>573</v>
      </c>
      <c r="B18" s="138" t="s">
        <v>574</v>
      </c>
      <c r="C18" s="120" t="s">
        <v>543</v>
      </c>
      <c r="D18" s="96" t="s">
        <v>543</v>
      </c>
      <c r="E18" s="140"/>
    </row>
    <row r="19" spans="1:5" ht="31.5" x14ac:dyDescent="0.25">
      <c r="A19" s="10" t="s">
        <v>576</v>
      </c>
      <c r="B19" s="138" t="s">
        <v>577</v>
      </c>
      <c r="C19" s="120" t="s">
        <v>1023</v>
      </c>
      <c r="D19" s="103" t="s">
        <v>1403</v>
      </c>
      <c r="E19" s="140"/>
    </row>
    <row r="20" spans="1:5" ht="62.25" customHeight="1" x14ac:dyDescent="0.25">
      <c r="A20" s="10" t="s">
        <v>580</v>
      </c>
      <c r="B20" s="138" t="s">
        <v>609</v>
      </c>
      <c r="C20" s="91" t="s">
        <v>1427</v>
      </c>
      <c r="D20" s="96" t="s">
        <v>583</v>
      </c>
      <c r="E20" s="140"/>
    </row>
    <row r="21" spans="1:5" ht="14.25" customHeight="1" x14ac:dyDescent="0.25">
      <c r="A21" s="304"/>
      <c r="B21" s="304"/>
      <c r="C21" s="304"/>
      <c r="D21" s="304"/>
      <c r="E21" s="140"/>
    </row>
    <row r="22" spans="1:5" s="149" customFormat="1" ht="17.25" customHeight="1" x14ac:dyDescent="0.25">
      <c r="A22" s="329" t="s">
        <v>612</v>
      </c>
      <c r="B22" s="329"/>
      <c r="C22" s="329"/>
      <c r="D22" s="329"/>
      <c r="E22" s="148"/>
    </row>
    <row r="23" spans="1:5" ht="111.6" customHeight="1" x14ac:dyDescent="0.25">
      <c r="A23" s="328" t="s">
        <v>1428</v>
      </c>
      <c r="B23" s="328"/>
      <c r="C23" s="328"/>
      <c r="D23" s="328"/>
      <c r="E23" s="140"/>
    </row>
    <row r="24" spans="1:5" x14ac:dyDescent="0.25">
      <c r="A24" s="105"/>
      <c r="B24" s="218"/>
      <c r="C24" s="218"/>
      <c r="D24" s="218"/>
      <c r="E24" s="14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row r="38" spans="1:4" x14ac:dyDescent="0.25">
      <c r="A38" s="102"/>
      <c r="B38" s="150"/>
      <c r="C38" s="150"/>
      <c r="D38" s="150"/>
    </row>
  </sheetData>
  <mergeCells count="9">
    <mergeCell ref="A21:D21"/>
    <mergeCell ref="A22:D22"/>
    <mergeCell ref="A23:D23"/>
    <mergeCell ref="A2:D2"/>
    <mergeCell ref="B3:B4"/>
    <mergeCell ref="B5:D5"/>
    <mergeCell ref="A10:A11"/>
    <mergeCell ref="B10:B11"/>
    <mergeCell ref="C10:C1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8"/>
  <sheetViews>
    <sheetView topLeftCell="A16" workbookViewId="0">
      <selection activeCell="C20" sqref="C20"/>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31.5" x14ac:dyDescent="0.25">
      <c r="A1" s="58"/>
      <c r="B1" s="58"/>
      <c r="C1" s="58"/>
      <c r="D1" s="48" t="s">
        <v>1394</v>
      </c>
      <c r="E1" s="1"/>
    </row>
    <row r="2" spans="1:5" ht="30.75" customHeight="1" x14ac:dyDescent="0.25">
      <c r="A2" s="289" t="s">
        <v>224</v>
      </c>
      <c r="B2" s="289"/>
      <c r="C2" s="289"/>
      <c r="D2" s="289"/>
      <c r="E2" s="1"/>
    </row>
    <row r="3" spans="1:5" ht="15.75" customHeight="1" x14ac:dyDescent="0.25">
      <c r="A3" s="62"/>
      <c r="B3" s="332" t="s">
        <v>236</v>
      </c>
      <c r="C3" s="50" t="s">
        <v>534</v>
      </c>
      <c r="D3" s="62"/>
      <c r="E3" s="1"/>
    </row>
    <row r="4" spans="1:5" ht="17.25" customHeight="1" x14ac:dyDescent="0.25">
      <c r="A4" s="58"/>
      <c r="B4" s="332"/>
      <c r="C4" s="50" t="s">
        <v>535</v>
      </c>
      <c r="D4" s="58"/>
      <c r="E4" s="1"/>
    </row>
    <row r="5" spans="1:5" ht="21.75" customHeight="1" x14ac:dyDescent="0.25">
      <c r="A5" s="1"/>
      <c r="B5" s="299" t="s">
        <v>1429</v>
      </c>
      <c r="C5" s="299"/>
      <c r="D5" s="299"/>
      <c r="E5" s="63"/>
    </row>
    <row r="6" spans="1:5" ht="15.75" x14ac:dyDescent="0.25">
      <c r="A6" s="9" t="s">
        <v>537</v>
      </c>
      <c r="B6" s="9" t="s">
        <v>538</v>
      </c>
      <c r="C6" s="9" t="s">
        <v>659</v>
      </c>
      <c r="D6" s="9" t="s">
        <v>10</v>
      </c>
    </row>
    <row r="7" spans="1:5" ht="15.75" x14ac:dyDescent="0.25">
      <c r="A7" s="40" t="s">
        <v>540</v>
      </c>
      <c r="B7" s="39" t="s">
        <v>541</v>
      </c>
      <c r="C7" s="10" t="s">
        <v>1191</v>
      </c>
      <c r="D7" s="14" t="s">
        <v>1379</v>
      </c>
      <c r="E7" s="1"/>
    </row>
    <row r="8" spans="1:5" ht="15.75" x14ac:dyDescent="0.25">
      <c r="A8" s="40" t="s">
        <v>544</v>
      </c>
      <c r="B8" s="39" t="s">
        <v>8</v>
      </c>
      <c r="C8" s="10" t="s">
        <v>1380</v>
      </c>
      <c r="D8" s="20" t="s">
        <v>227</v>
      </c>
      <c r="E8" s="1"/>
    </row>
    <row r="9" spans="1:5" ht="47.25" x14ac:dyDescent="0.25">
      <c r="A9" s="40" t="s">
        <v>547</v>
      </c>
      <c r="B9" s="39" t="s">
        <v>9</v>
      </c>
      <c r="C9" s="10" t="s">
        <v>1430</v>
      </c>
      <c r="D9" s="20" t="s">
        <v>1431</v>
      </c>
      <c r="E9" s="1"/>
    </row>
    <row r="10" spans="1:5" ht="216.75" customHeight="1" x14ac:dyDescent="0.25">
      <c r="A10" s="15" t="s">
        <v>549</v>
      </c>
      <c r="B10" s="340" t="s">
        <v>664</v>
      </c>
      <c r="C10" s="340" t="s">
        <v>1432</v>
      </c>
      <c r="D10" s="334" t="s">
        <v>1433</v>
      </c>
      <c r="E10" s="1"/>
    </row>
    <row r="11" spans="1:5" ht="393" customHeight="1" x14ac:dyDescent="0.25">
      <c r="A11" s="219"/>
      <c r="B11" s="340"/>
      <c r="C11" s="340"/>
      <c r="D11" s="334"/>
      <c r="E11" s="1"/>
    </row>
    <row r="12" spans="1:5" ht="188.25" customHeight="1" x14ac:dyDescent="0.25">
      <c r="A12" s="10" t="s">
        <v>552</v>
      </c>
      <c r="B12" s="20" t="s">
        <v>597</v>
      </c>
      <c r="C12" s="10" t="s">
        <v>1434</v>
      </c>
      <c r="D12" s="20" t="s">
        <v>1435</v>
      </c>
      <c r="E12" s="1"/>
    </row>
    <row r="13" spans="1:5" ht="31.5" x14ac:dyDescent="0.25">
      <c r="A13" s="10" t="s">
        <v>556</v>
      </c>
      <c r="B13" s="104" t="s">
        <v>1199</v>
      </c>
      <c r="C13" s="10" t="s">
        <v>1386</v>
      </c>
      <c r="D13" s="20" t="s">
        <v>1401</v>
      </c>
      <c r="E13" s="1"/>
    </row>
    <row r="14" spans="1:5" ht="15.75" x14ac:dyDescent="0.25">
      <c r="A14" s="10" t="s">
        <v>559</v>
      </c>
      <c r="B14" s="20" t="s">
        <v>560</v>
      </c>
      <c r="C14" s="10" t="s">
        <v>1387</v>
      </c>
      <c r="D14" s="96" t="s">
        <v>543</v>
      </c>
      <c r="E14" s="1"/>
    </row>
    <row r="15" spans="1:5" ht="30.75" customHeight="1" x14ac:dyDescent="0.25">
      <c r="A15" s="10" t="s">
        <v>563</v>
      </c>
      <c r="B15" s="20" t="s">
        <v>564</v>
      </c>
      <c r="C15" s="10" t="s">
        <v>543</v>
      </c>
      <c r="D15" s="20" t="s">
        <v>1402</v>
      </c>
      <c r="E15" s="1"/>
    </row>
    <row r="16" spans="1:5" ht="62.25" customHeight="1" x14ac:dyDescent="0.25">
      <c r="A16" s="10" t="s">
        <v>566</v>
      </c>
      <c r="B16" s="20" t="s">
        <v>567</v>
      </c>
      <c r="C16" s="40" t="s">
        <v>603</v>
      </c>
      <c r="D16" s="14" t="s">
        <v>604</v>
      </c>
      <c r="E16" s="1"/>
    </row>
    <row r="17" spans="1:5" ht="47.25" x14ac:dyDescent="0.25">
      <c r="A17" s="10" t="s">
        <v>570</v>
      </c>
      <c r="B17" s="104" t="s">
        <v>571</v>
      </c>
      <c r="C17" s="10" t="s">
        <v>1436</v>
      </c>
      <c r="D17" s="96" t="s">
        <v>543</v>
      </c>
      <c r="E17" s="1"/>
    </row>
    <row r="18" spans="1:5" ht="15" customHeight="1" x14ac:dyDescent="0.25">
      <c r="A18" s="10" t="s">
        <v>573</v>
      </c>
      <c r="B18" s="20" t="s">
        <v>574</v>
      </c>
      <c r="C18" s="10"/>
      <c r="D18" s="96" t="s">
        <v>543</v>
      </c>
      <c r="E18" s="1"/>
    </row>
    <row r="19" spans="1:5" ht="31.5" x14ac:dyDescent="0.25">
      <c r="A19" s="10" t="s">
        <v>576</v>
      </c>
      <c r="B19" s="20" t="s">
        <v>577</v>
      </c>
      <c r="C19" s="10" t="s">
        <v>1390</v>
      </c>
      <c r="D19" s="20" t="s">
        <v>1403</v>
      </c>
      <c r="E19" s="1"/>
    </row>
    <row r="20" spans="1:5" ht="91.5" customHeight="1" x14ac:dyDescent="0.25">
      <c r="A20" s="10" t="s">
        <v>580</v>
      </c>
      <c r="B20" s="20" t="s">
        <v>581</v>
      </c>
      <c r="C20" s="10" t="s">
        <v>1437</v>
      </c>
      <c r="D20" s="20" t="s">
        <v>583</v>
      </c>
      <c r="E20" s="1"/>
    </row>
    <row r="21" spans="1:5" ht="9.75" customHeight="1" x14ac:dyDescent="0.25">
      <c r="A21" s="304"/>
      <c r="B21" s="304"/>
      <c r="C21" s="304"/>
      <c r="D21" s="304"/>
      <c r="E21" s="1"/>
    </row>
    <row r="22" spans="1:5" s="67" customFormat="1" ht="17.25" customHeight="1" x14ac:dyDescent="0.25">
      <c r="A22" s="329" t="s">
        <v>612</v>
      </c>
      <c r="B22" s="329"/>
      <c r="C22" s="329"/>
      <c r="D22" s="329"/>
      <c r="E22" s="116"/>
    </row>
    <row r="23" spans="1:5" ht="84" customHeight="1" x14ac:dyDescent="0.25">
      <c r="A23" s="328" t="s">
        <v>1438</v>
      </c>
      <c r="B23" s="328"/>
      <c r="C23" s="328"/>
      <c r="D23" s="328"/>
      <c r="E23" s="1"/>
    </row>
    <row r="24" spans="1:5" x14ac:dyDescent="0.25">
      <c r="A24" s="75"/>
      <c r="B24" s="75"/>
      <c r="C24" s="75"/>
      <c r="D24" s="75"/>
      <c r="E24" s="1"/>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row r="38" spans="1:4" x14ac:dyDescent="0.25">
      <c r="A38" s="75"/>
      <c r="B38" s="75"/>
      <c r="C38" s="75"/>
      <c r="D38" s="75"/>
    </row>
  </sheetData>
  <mergeCells count="9">
    <mergeCell ref="A21:D21"/>
    <mergeCell ref="A22:D22"/>
    <mergeCell ref="A23:D23"/>
    <mergeCell ref="A2:D2"/>
    <mergeCell ref="B3:B4"/>
    <mergeCell ref="B5:D5"/>
    <mergeCell ref="B10:B11"/>
    <mergeCell ref="C10:C11"/>
    <mergeCell ref="D10:D1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8" workbookViewId="0">
      <selection activeCell="D11" sqref="D11"/>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1394</v>
      </c>
      <c r="E1" s="140"/>
    </row>
    <row r="2" spans="1:5" ht="30.75" customHeight="1" x14ac:dyDescent="0.25">
      <c r="A2" s="293" t="s">
        <v>224</v>
      </c>
      <c r="B2" s="293"/>
      <c r="C2" s="293"/>
      <c r="D2" s="293"/>
      <c r="E2" s="140"/>
    </row>
    <row r="3" spans="1:5" ht="15.75" customHeight="1" x14ac:dyDescent="0.25">
      <c r="A3" s="49"/>
      <c r="B3" s="327" t="s">
        <v>239</v>
      </c>
      <c r="C3" s="50" t="s">
        <v>534</v>
      </c>
      <c r="D3" s="49"/>
      <c r="E3" s="140"/>
    </row>
    <row r="4" spans="1:5" ht="17.25" customHeight="1" x14ac:dyDescent="0.25">
      <c r="A4" s="47"/>
      <c r="B4" s="327"/>
      <c r="C4" s="50" t="s">
        <v>535</v>
      </c>
      <c r="D4" s="47"/>
      <c r="E4" s="140"/>
    </row>
    <row r="5" spans="1:5" ht="21.75" customHeight="1" x14ac:dyDescent="0.25">
      <c r="A5" s="97"/>
      <c r="B5" s="295" t="s">
        <v>1439</v>
      </c>
      <c r="C5" s="295"/>
      <c r="D5" s="295"/>
      <c r="E5" s="158"/>
    </row>
    <row r="6" spans="1:5" ht="15.75" x14ac:dyDescent="0.25">
      <c r="A6" s="11" t="s">
        <v>537</v>
      </c>
      <c r="B6" s="11" t="s">
        <v>538</v>
      </c>
      <c r="C6" s="11" t="s">
        <v>659</v>
      </c>
      <c r="D6" s="11" t="s">
        <v>10</v>
      </c>
    </row>
    <row r="7" spans="1:5" ht="15.75" x14ac:dyDescent="0.25">
      <c r="A7" s="10" t="s">
        <v>540</v>
      </c>
      <c r="B7" s="104" t="s">
        <v>541</v>
      </c>
      <c r="C7" s="91" t="s">
        <v>1407</v>
      </c>
      <c r="D7" s="14" t="s">
        <v>1379</v>
      </c>
      <c r="E7" s="140"/>
    </row>
    <row r="8" spans="1:5" ht="15.75" x14ac:dyDescent="0.25">
      <c r="A8" s="10" t="s">
        <v>544</v>
      </c>
      <c r="B8" s="104" t="s">
        <v>8</v>
      </c>
      <c r="C8" s="91" t="s">
        <v>1380</v>
      </c>
      <c r="D8" s="103" t="s">
        <v>227</v>
      </c>
      <c r="E8" s="140"/>
    </row>
    <row r="9" spans="1:5" ht="15.75" x14ac:dyDescent="0.25">
      <c r="A9" s="10" t="s">
        <v>547</v>
      </c>
      <c r="B9" s="104" t="s">
        <v>9</v>
      </c>
      <c r="C9" s="91" t="s">
        <v>241</v>
      </c>
      <c r="D9" s="103" t="s">
        <v>1440</v>
      </c>
      <c r="E9" s="140"/>
    </row>
    <row r="10" spans="1:5" ht="409.5" customHeight="1" x14ac:dyDescent="0.25">
      <c r="A10" s="351" t="s">
        <v>549</v>
      </c>
      <c r="B10" s="343" t="s">
        <v>550</v>
      </c>
      <c r="C10" s="91" t="s">
        <v>1441</v>
      </c>
      <c r="D10" s="220" t="s">
        <v>1442</v>
      </c>
      <c r="E10" s="140"/>
    </row>
    <row r="11" spans="1:5" ht="394.5" customHeight="1" x14ac:dyDescent="0.25">
      <c r="A11" s="351"/>
      <c r="B11" s="343"/>
      <c r="C11" s="221" t="s">
        <v>1443</v>
      </c>
      <c r="D11" s="24" t="s">
        <v>1444</v>
      </c>
      <c r="E11" s="140"/>
    </row>
    <row r="12" spans="1:5" ht="206.45" customHeight="1" x14ac:dyDescent="0.25">
      <c r="A12" s="10" t="s">
        <v>552</v>
      </c>
      <c r="B12" s="20" t="s">
        <v>597</v>
      </c>
      <c r="C12" s="91" t="s">
        <v>1445</v>
      </c>
      <c r="D12" s="103" t="s">
        <v>1446</v>
      </c>
      <c r="E12" s="140"/>
    </row>
    <row r="13" spans="1:5" ht="31.5" x14ac:dyDescent="0.25">
      <c r="A13" s="10" t="s">
        <v>556</v>
      </c>
      <c r="B13" s="104" t="s">
        <v>1199</v>
      </c>
      <c r="C13" s="91" t="s">
        <v>1386</v>
      </c>
      <c r="D13" s="103" t="s">
        <v>1413</v>
      </c>
      <c r="E13" s="140"/>
    </row>
    <row r="14" spans="1:5" ht="15.75" x14ac:dyDescent="0.25">
      <c r="A14" s="10" t="s">
        <v>559</v>
      </c>
      <c r="B14" s="104" t="s">
        <v>695</v>
      </c>
      <c r="C14" s="191" t="s">
        <v>1387</v>
      </c>
      <c r="D14" s="96" t="s">
        <v>543</v>
      </c>
      <c r="E14" s="140"/>
    </row>
    <row r="15" spans="1:5" ht="30.75" customHeight="1" x14ac:dyDescent="0.25">
      <c r="A15" s="10" t="s">
        <v>563</v>
      </c>
      <c r="B15" s="104" t="s">
        <v>602</v>
      </c>
      <c r="C15" s="91" t="s">
        <v>543</v>
      </c>
      <c r="D15" s="103" t="s">
        <v>1402</v>
      </c>
      <c r="E15" s="140"/>
    </row>
    <row r="16" spans="1:5" ht="63.75" customHeight="1" x14ac:dyDescent="0.25">
      <c r="A16" s="10" t="s">
        <v>566</v>
      </c>
      <c r="B16" s="104" t="s">
        <v>567</v>
      </c>
      <c r="C16" s="40" t="s">
        <v>603</v>
      </c>
      <c r="D16" s="14" t="s">
        <v>604</v>
      </c>
      <c r="E16" s="140"/>
    </row>
    <row r="17" spans="1:5" ht="47.25" x14ac:dyDescent="0.25">
      <c r="A17" s="10" t="s">
        <v>570</v>
      </c>
      <c r="B17" s="104" t="s">
        <v>571</v>
      </c>
      <c r="C17" s="91" t="s">
        <v>1447</v>
      </c>
      <c r="D17" s="103" t="s">
        <v>543</v>
      </c>
      <c r="E17" s="140"/>
    </row>
    <row r="18" spans="1:5" ht="15" customHeight="1" x14ac:dyDescent="0.25">
      <c r="A18" s="10" t="s">
        <v>573</v>
      </c>
      <c r="B18" s="104" t="s">
        <v>574</v>
      </c>
      <c r="C18" s="91" t="s">
        <v>543</v>
      </c>
      <c r="D18" s="103" t="s">
        <v>543</v>
      </c>
      <c r="E18" s="140"/>
    </row>
    <row r="19" spans="1:5" ht="31.5" x14ac:dyDescent="0.25">
      <c r="A19" s="10" t="s">
        <v>576</v>
      </c>
      <c r="B19" s="104" t="s">
        <v>577</v>
      </c>
      <c r="C19" s="91" t="s">
        <v>1023</v>
      </c>
      <c r="D19" s="103" t="s">
        <v>1403</v>
      </c>
      <c r="E19" s="140"/>
    </row>
    <row r="20" spans="1:5" ht="67.150000000000006" customHeight="1" x14ac:dyDescent="0.25">
      <c r="A20" s="10" t="s">
        <v>580</v>
      </c>
      <c r="B20" s="104" t="s">
        <v>609</v>
      </c>
      <c r="C20" s="91" t="s">
        <v>1448</v>
      </c>
      <c r="D20" s="103" t="s">
        <v>583</v>
      </c>
      <c r="E20" s="140"/>
    </row>
    <row r="21" spans="1:5" ht="12" customHeight="1" x14ac:dyDescent="0.25">
      <c r="A21" s="304"/>
      <c r="B21" s="304"/>
      <c r="C21" s="304"/>
      <c r="D21" s="304"/>
      <c r="E21" s="140"/>
    </row>
    <row r="22" spans="1:5" s="149" customFormat="1" ht="17.25" customHeight="1" x14ac:dyDescent="0.25">
      <c r="A22" s="314" t="s">
        <v>612</v>
      </c>
      <c r="B22" s="314"/>
      <c r="C22" s="314"/>
      <c r="D22" s="314"/>
      <c r="E22" s="148"/>
    </row>
    <row r="23" spans="1:5" ht="84" customHeight="1" x14ac:dyDescent="0.25">
      <c r="A23" s="328" t="s">
        <v>1449</v>
      </c>
      <c r="B23" s="328"/>
      <c r="C23" s="328"/>
      <c r="D23" s="328"/>
      <c r="E23" s="140"/>
    </row>
    <row r="24" spans="1:5" x14ac:dyDescent="0.25">
      <c r="A24" s="102"/>
      <c r="B24" s="150"/>
      <c r="C24" s="150"/>
      <c r="D24" s="150"/>
      <c r="E24" s="14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row r="38" spans="1:4" x14ac:dyDescent="0.25">
      <c r="A38" s="102"/>
      <c r="B38" s="150"/>
      <c r="C38" s="150"/>
      <c r="D38" s="150"/>
    </row>
  </sheetData>
  <mergeCells count="8">
    <mergeCell ref="A21:D21"/>
    <mergeCell ref="A22:D22"/>
    <mergeCell ref="A23:D23"/>
    <mergeCell ref="A2:D2"/>
    <mergeCell ref="B3:B4"/>
    <mergeCell ref="B5:D5"/>
    <mergeCell ref="A10:A11"/>
    <mergeCell ref="B10:B1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3" workbookViewId="0">
      <selection activeCell="B3" sqref="B3"/>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1394</v>
      </c>
      <c r="E1" s="140"/>
    </row>
    <row r="2" spans="1:5" ht="30.75" customHeight="1" x14ac:dyDescent="0.25">
      <c r="A2" s="293" t="s">
        <v>224</v>
      </c>
      <c r="B2" s="293"/>
      <c r="C2" s="293"/>
      <c r="D2" s="293"/>
      <c r="E2" s="140"/>
    </row>
    <row r="3" spans="1:5" ht="15.75" customHeight="1" x14ac:dyDescent="0.25">
      <c r="A3" s="49"/>
      <c r="B3" s="327" t="s">
        <v>242</v>
      </c>
      <c r="C3" s="50" t="s">
        <v>534</v>
      </c>
      <c r="D3" s="49"/>
      <c r="E3" s="140"/>
    </row>
    <row r="4" spans="1:5" ht="17.25" customHeight="1" x14ac:dyDescent="0.25">
      <c r="A4" s="47"/>
      <c r="B4" s="327"/>
      <c r="C4" s="50" t="s">
        <v>535</v>
      </c>
      <c r="D4" s="47"/>
      <c r="E4" s="140"/>
    </row>
    <row r="5" spans="1:5" ht="21.75" customHeight="1" x14ac:dyDescent="0.25">
      <c r="A5" s="97"/>
      <c r="B5" s="295" t="s">
        <v>1450</v>
      </c>
      <c r="C5" s="295"/>
      <c r="D5" s="295"/>
      <c r="E5" s="158"/>
    </row>
    <row r="6" spans="1:5" ht="15.75" x14ac:dyDescent="0.25">
      <c r="A6" s="11" t="s">
        <v>537</v>
      </c>
      <c r="B6" s="11" t="s">
        <v>538</v>
      </c>
      <c r="C6" s="11" t="s">
        <v>659</v>
      </c>
      <c r="D6" s="11" t="s">
        <v>10</v>
      </c>
    </row>
    <row r="7" spans="1:5" ht="15.75" x14ac:dyDescent="0.25">
      <c r="A7" s="10" t="s">
        <v>540</v>
      </c>
      <c r="B7" s="138" t="s">
        <v>541</v>
      </c>
      <c r="C7" s="120" t="s">
        <v>1407</v>
      </c>
      <c r="D7" s="14" t="s">
        <v>1379</v>
      </c>
      <c r="E7" s="140"/>
    </row>
    <row r="8" spans="1:5" ht="15.75" x14ac:dyDescent="0.25">
      <c r="A8" s="10" t="s">
        <v>544</v>
      </c>
      <c r="B8" s="104" t="s">
        <v>8</v>
      </c>
      <c r="C8" s="91" t="s">
        <v>1380</v>
      </c>
      <c r="D8" s="96" t="s">
        <v>227</v>
      </c>
      <c r="E8" s="140"/>
    </row>
    <row r="9" spans="1:5" ht="15.75" x14ac:dyDescent="0.25">
      <c r="A9" s="10" t="s">
        <v>547</v>
      </c>
      <c r="B9" s="104" t="s">
        <v>9</v>
      </c>
      <c r="C9" s="91" t="s">
        <v>244</v>
      </c>
      <c r="D9" s="96" t="s">
        <v>1451</v>
      </c>
      <c r="E9" s="140"/>
    </row>
    <row r="10" spans="1:5" ht="269.25" customHeight="1" x14ac:dyDescent="0.25">
      <c r="A10" s="10" t="s">
        <v>549</v>
      </c>
      <c r="B10" s="104" t="s">
        <v>550</v>
      </c>
      <c r="C10" s="91" t="s">
        <v>1452</v>
      </c>
      <c r="D10" s="38" t="s">
        <v>1453</v>
      </c>
      <c r="E10" s="140"/>
    </row>
    <row r="11" spans="1:5" ht="81" customHeight="1" x14ac:dyDescent="0.25">
      <c r="A11" s="10" t="s">
        <v>552</v>
      </c>
      <c r="B11" s="20" t="s">
        <v>597</v>
      </c>
      <c r="C11" s="91" t="s">
        <v>1454</v>
      </c>
      <c r="D11" s="96" t="s">
        <v>1455</v>
      </c>
      <c r="E11" s="140"/>
    </row>
    <row r="12" spans="1:5" ht="47.25" x14ac:dyDescent="0.25">
      <c r="A12" s="10" t="s">
        <v>556</v>
      </c>
      <c r="B12" s="104" t="s">
        <v>1199</v>
      </c>
      <c r="C12" s="91" t="s">
        <v>1386</v>
      </c>
      <c r="D12" s="96" t="s">
        <v>1456</v>
      </c>
      <c r="E12" s="140"/>
    </row>
    <row r="13" spans="1:5" ht="15.75" x14ac:dyDescent="0.25">
      <c r="A13" s="10" t="s">
        <v>559</v>
      </c>
      <c r="B13" s="104" t="s">
        <v>695</v>
      </c>
      <c r="C13" s="191" t="s">
        <v>1387</v>
      </c>
      <c r="D13" s="96" t="s">
        <v>543</v>
      </c>
      <c r="E13" s="140"/>
    </row>
    <row r="14" spans="1:5" ht="30.75" customHeight="1" x14ac:dyDescent="0.25">
      <c r="A14" s="10" t="s">
        <v>563</v>
      </c>
      <c r="B14" s="104" t="s">
        <v>602</v>
      </c>
      <c r="C14" s="91" t="s">
        <v>543</v>
      </c>
      <c r="D14" s="96" t="s">
        <v>1402</v>
      </c>
      <c r="E14" s="140"/>
    </row>
    <row r="15" spans="1:5" ht="66.75" customHeight="1" x14ac:dyDescent="0.25">
      <c r="A15" s="10" t="s">
        <v>566</v>
      </c>
      <c r="B15" s="104" t="s">
        <v>567</v>
      </c>
      <c r="C15" s="40" t="s">
        <v>603</v>
      </c>
      <c r="D15" s="14" t="s">
        <v>604</v>
      </c>
      <c r="E15" s="140"/>
    </row>
    <row r="16" spans="1:5" ht="47.25" x14ac:dyDescent="0.25">
      <c r="A16" s="10" t="s">
        <v>570</v>
      </c>
      <c r="B16" s="104" t="s">
        <v>571</v>
      </c>
      <c r="C16" s="91" t="s">
        <v>1457</v>
      </c>
      <c r="D16" s="96" t="s">
        <v>543</v>
      </c>
      <c r="E16" s="140"/>
    </row>
    <row r="17" spans="1:5" ht="15" customHeight="1" x14ac:dyDescent="0.25">
      <c r="A17" s="10" t="s">
        <v>573</v>
      </c>
      <c r="B17" s="104" t="s">
        <v>574</v>
      </c>
      <c r="C17" s="91" t="s">
        <v>543</v>
      </c>
      <c r="D17" s="96" t="s">
        <v>543</v>
      </c>
      <c r="E17" s="140"/>
    </row>
    <row r="18" spans="1:5" ht="31.5" x14ac:dyDescent="0.25">
      <c r="A18" s="10" t="s">
        <v>576</v>
      </c>
      <c r="B18" s="104" t="s">
        <v>577</v>
      </c>
      <c r="C18" s="91" t="s">
        <v>1390</v>
      </c>
      <c r="D18" s="103" t="s">
        <v>1403</v>
      </c>
      <c r="E18" s="140"/>
    </row>
    <row r="19" spans="1:5" ht="46.5" customHeight="1" x14ac:dyDescent="0.25">
      <c r="A19" s="10" t="s">
        <v>580</v>
      </c>
      <c r="B19" s="104" t="s">
        <v>609</v>
      </c>
      <c r="C19" s="91" t="s">
        <v>1458</v>
      </c>
      <c r="D19" s="96" t="s">
        <v>583</v>
      </c>
      <c r="E19" s="140"/>
    </row>
    <row r="20" spans="1:5" ht="9.75" customHeight="1" x14ac:dyDescent="0.25">
      <c r="A20" s="324"/>
      <c r="B20" s="324"/>
      <c r="C20" s="324"/>
      <c r="D20" s="324"/>
      <c r="E20" s="140"/>
    </row>
    <row r="21" spans="1:5" s="149" customFormat="1" ht="17.25" customHeight="1" x14ac:dyDescent="0.25">
      <c r="A21" s="314" t="s">
        <v>612</v>
      </c>
      <c r="B21" s="314"/>
      <c r="C21" s="314"/>
      <c r="D21" s="314"/>
      <c r="E21" s="148"/>
    </row>
    <row r="22" spans="1:5" ht="84" customHeight="1" x14ac:dyDescent="0.25">
      <c r="A22" s="328" t="s">
        <v>1459</v>
      </c>
      <c r="B22" s="328"/>
      <c r="C22" s="328"/>
      <c r="D22" s="328"/>
      <c r="E22" s="140"/>
    </row>
    <row r="23" spans="1:5" x14ac:dyDescent="0.25">
      <c r="A23" s="102"/>
      <c r="B23" s="102"/>
      <c r="C23" s="102"/>
      <c r="D23" s="102"/>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6" workbookViewId="0">
      <selection activeCell="B10" sqref="B10"/>
    </sheetView>
  </sheetViews>
  <sheetFormatPr defaultColWidth="9.140625" defaultRowHeight="15" x14ac:dyDescent="0.25"/>
  <cols>
    <col min="1" max="1" width="5.7109375" style="134"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1394</v>
      </c>
      <c r="E1" s="140"/>
    </row>
    <row r="2" spans="1:5" ht="30.75" customHeight="1" x14ac:dyDescent="0.25">
      <c r="A2" s="293" t="s">
        <v>224</v>
      </c>
      <c r="B2" s="293"/>
      <c r="C2" s="293"/>
      <c r="D2" s="293"/>
      <c r="E2" s="140"/>
    </row>
    <row r="3" spans="1:5" ht="15.75" customHeight="1" x14ac:dyDescent="0.25">
      <c r="A3" s="49"/>
      <c r="B3" s="327" t="s">
        <v>245</v>
      </c>
      <c r="C3" s="50" t="s">
        <v>534</v>
      </c>
      <c r="D3" s="49"/>
      <c r="E3" s="140"/>
    </row>
    <row r="4" spans="1:5" ht="17.25" customHeight="1" x14ac:dyDescent="0.25">
      <c r="A4" s="47"/>
      <c r="B4" s="327"/>
      <c r="C4" s="50" t="s">
        <v>535</v>
      </c>
      <c r="D4" s="47"/>
      <c r="E4" s="140"/>
    </row>
    <row r="5" spans="1:5" ht="21.75" customHeight="1" x14ac:dyDescent="0.25">
      <c r="A5" s="97"/>
      <c r="B5" s="295" t="s">
        <v>1460</v>
      </c>
      <c r="C5" s="295"/>
      <c r="D5" s="295"/>
      <c r="E5" s="158"/>
    </row>
    <row r="6" spans="1:5" ht="15.75" x14ac:dyDescent="0.25">
      <c r="A6" s="11" t="s">
        <v>537</v>
      </c>
      <c r="B6" s="11" t="s">
        <v>538</v>
      </c>
      <c r="C6" s="11" t="s">
        <v>659</v>
      </c>
      <c r="D6" s="11" t="s">
        <v>10</v>
      </c>
    </row>
    <row r="7" spans="1:5" ht="15.75" x14ac:dyDescent="0.25">
      <c r="A7" s="10" t="s">
        <v>540</v>
      </c>
      <c r="B7" s="104" t="s">
        <v>541</v>
      </c>
      <c r="C7" s="91" t="s">
        <v>1191</v>
      </c>
      <c r="D7" s="14" t="s">
        <v>1379</v>
      </c>
      <c r="E7" s="140"/>
    </row>
    <row r="8" spans="1:5" ht="15.75" x14ac:dyDescent="0.25">
      <c r="A8" s="10" t="s">
        <v>544</v>
      </c>
      <c r="B8" s="104" t="s">
        <v>8</v>
      </c>
      <c r="C8" s="91" t="s">
        <v>1380</v>
      </c>
      <c r="D8" s="103" t="s">
        <v>227</v>
      </c>
      <c r="E8" s="140"/>
    </row>
    <row r="9" spans="1:5" ht="31.5" x14ac:dyDescent="0.25">
      <c r="A9" s="10" t="s">
        <v>547</v>
      </c>
      <c r="B9" s="104" t="s">
        <v>9</v>
      </c>
      <c r="C9" s="91" t="s">
        <v>1461</v>
      </c>
      <c r="D9" s="103" t="s">
        <v>1462</v>
      </c>
      <c r="E9" s="140"/>
    </row>
    <row r="10" spans="1:5" ht="368.25" customHeight="1" x14ac:dyDescent="0.25">
      <c r="A10" s="10" t="s">
        <v>549</v>
      </c>
      <c r="B10" s="104" t="s">
        <v>550</v>
      </c>
      <c r="C10" s="91" t="s">
        <v>1463</v>
      </c>
      <c r="D10" s="20" t="s">
        <v>1464</v>
      </c>
      <c r="E10" s="140"/>
    </row>
    <row r="11" spans="1:5" ht="130.9" customHeight="1" x14ac:dyDescent="0.25">
      <c r="A11" s="10" t="s">
        <v>552</v>
      </c>
      <c r="B11" s="20" t="s">
        <v>597</v>
      </c>
      <c r="C11" s="91" t="s">
        <v>1465</v>
      </c>
      <c r="D11" s="103" t="s">
        <v>1446</v>
      </c>
      <c r="E11" s="140"/>
    </row>
    <row r="12" spans="1:5" ht="15.75" x14ac:dyDescent="0.25">
      <c r="A12" s="10" t="s">
        <v>556</v>
      </c>
      <c r="B12" s="138" t="s">
        <v>1199</v>
      </c>
      <c r="C12" s="91" t="s">
        <v>1386</v>
      </c>
      <c r="D12" s="103" t="s">
        <v>543</v>
      </c>
      <c r="E12" s="140"/>
    </row>
    <row r="13" spans="1:5" ht="15.75" x14ac:dyDescent="0.25">
      <c r="A13" s="10" t="s">
        <v>559</v>
      </c>
      <c r="B13" s="104" t="s">
        <v>560</v>
      </c>
      <c r="C13" s="91" t="s">
        <v>1387</v>
      </c>
      <c r="D13" s="222" t="s">
        <v>543</v>
      </c>
      <c r="E13" s="140"/>
    </row>
    <row r="14" spans="1:5" ht="30.75" customHeight="1" x14ac:dyDescent="0.25">
      <c r="A14" s="10" t="s">
        <v>563</v>
      </c>
      <c r="B14" s="104" t="s">
        <v>602</v>
      </c>
      <c r="C14" s="91" t="s">
        <v>543</v>
      </c>
      <c r="D14" s="103" t="s">
        <v>1388</v>
      </c>
      <c r="E14" s="140"/>
    </row>
    <row r="15" spans="1:5" ht="63" customHeight="1" x14ac:dyDescent="0.25">
      <c r="A15" s="10" t="s">
        <v>566</v>
      </c>
      <c r="B15" s="104" t="s">
        <v>567</v>
      </c>
      <c r="C15" s="40" t="s">
        <v>603</v>
      </c>
      <c r="D15" s="14" t="s">
        <v>604</v>
      </c>
      <c r="E15" s="140"/>
    </row>
    <row r="16" spans="1:5" ht="47.25" x14ac:dyDescent="0.25">
      <c r="A16" s="10" t="s">
        <v>570</v>
      </c>
      <c r="B16" s="104" t="s">
        <v>571</v>
      </c>
      <c r="C16" s="91" t="s">
        <v>1426</v>
      </c>
      <c r="D16" s="103" t="s">
        <v>543</v>
      </c>
      <c r="E16" s="140"/>
    </row>
    <row r="17" spans="1:5" ht="15" customHeight="1" x14ac:dyDescent="0.25">
      <c r="A17" s="10" t="s">
        <v>573</v>
      </c>
      <c r="B17" s="104" t="s">
        <v>574</v>
      </c>
      <c r="C17" s="91" t="s">
        <v>543</v>
      </c>
      <c r="D17" s="103" t="s">
        <v>543</v>
      </c>
      <c r="E17" s="140"/>
    </row>
    <row r="18" spans="1:5" ht="31.5" x14ac:dyDescent="0.25">
      <c r="A18" s="10" t="s">
        <v>576</v>
      </c>
      <c r="B18" s="104" t="s">
        <v>577</v>
      </c>
      <c r="C18" s="91" t="s">
        <v>1390</v>
      </c>
      <c r="D18" s="103" t="s">
        <v>1403</v>
      </c>
      <c r="E18" s="140"/>
    </row>
    <row r="19" spans="1:5" ht="46.5" customHeight="1" x14ac:dyDescent="0.25">
      <c r="A19" s="10" t="s">
        <v>580</v>
      </c>
      <c r="B19" s="104" t="s">
        <v>609</v>
      </c>
      <c r="C19" s="91" t="s">
        <v>1466</v>
      </c>
      <c r="D19" s="103" t="s">
        <v>583</v>
      </c>
      <c r="E19" s="140"/>
    </row>
    <row r="20" spans="1:5" ht="15" customHeight="1" x14ac:dyDescent="0.25">
      <c r="A20" s="324"/>
      <c r="B20" s="324"/>
      <c r="C20" s="324"/>
      <c r="D20" s="324"/>
      <c r="E20" s="140"/>
    </row>
    <row r="21" spans="1:5" s="149" customFormat="1" ht="17.25" customHeight="1" x14ac:dyDescent="0.25">
      <c r="A21" s="314" t="s">
        <v>612</v>
      </c>
      <c r="B21" s="314"/>
      <c r="C21" s="314"/>
      <c r="D21" s="314"/>
      <c r="E21" s="148"/>
    </row>
    <row r="22" spans="1:5" ht="84" customHeight="1" x14ac:dyDescent="0.25">
      <c r="A22" s="328" t="s">
        <v>1467</v>
      </c>
      <c r="B22" s="328"/>
      <c r="C22" s="328"/>
      <c r="D22" s="328"/>
      <c r="E22" s="140"/>
    </row>
    <row r="23" spans="1:5" x14ac:dyDescent="0.25">
      <c r="A23" s="150"/>
      <c r="B23" s="150"/>
      <c r="C23" s="150"/>
      <c r="D23" s="150"/>
      <c r="E23" s="140"/>
    </row>
    <row r="24" spans="1:5" x14ac:dyDescent="0.25">
      <c r="A24" s="150"/>
      <c r="B24" s="150"/>
      <c r="C24" s="150"/>
      <c r="D24" s="150"/>
    </row>
    <row r="25" spans="1:5" x14ac:dyDescent="0.25">
      <c r="A25" s="150"/>
      <c r="B25" s="150"/>
      <c r="C25" s="150"/>
      <c r="D25" s="150"/>
    </row>
    <row r="26" spans="1:5" x14ac:dyDescent="0.25">
      <c r="A26" s="150"/>
      <c r="B26" s="150"/>
      <c r="C26" s="150"/>
      <c r="D26" s="150"/>
    </row>
    <row r="27" spans="1:5" x14ac:dyDescent="0.25">
      <c r="A27" s="150"/>
      <c r="B27" s="150"/>
      <c r="C27" s="150"/>
      <c r="D27" s="150"/>
    </row>
    <row r="28" spans="1:5" x14ac:dyDescent="0.25">
      <c r="A28" s="150"/>
      <c r="B28" s="150"/>
      <c r="C28" s="150"/>
      <c r="D28" s="150"/>
    </row>
    <row r="29" spans="1:5" x14ac:dyDescent="0.25">
      <c r="A29" s="150"/>
      <c r="B29" s="150"/>
      <c r="C29" s="150"/>
      <c r="D29" s="150"/>
    </row>
    <row r="30" spans="1:5" x14ac:dyDescent="0.25">
      <c r="A30" s="150"/>
      <c r="B30" s="150"/>
      <c r="C30" s="150"/>
      <c r="D30" s="150"/>
    </row>
    <row r="31" spans="1:5" x14ac:dyDescent="0.25">
      <c r="A31" s="150"/>
      <c r="B31" s="150"/>
      <c r="C31" s="150"/>
      <c r="D31" s="150"/>
    </row>
    <row r="32" spans="1:5" x14ac:dyDescent="0.25">
      <c r="A32" s="150"/>
      <c r="B32" s="150"/>
      <c r="C32" s="150"/>
      <c r="D32" s="150"/>
    </row>
    <row r="33" spans="1:4" x14ac:dyDescent="0.25">
      <c r="A33" s="150"/>
      <c r="B33" s="150"/>
      <c r="C33" s="150"/>
      <c r="D33" s="150"/>
    </row>
    <row r="34" spans="1:4" x14ac:dyDescent="0.25">
      <c r="A34" s="150"/>
      <c r="B34" s="150"/>
      <c r="C34" s="150"/>
      <c r="D34" s="150"/>
    </row>
    <row r="35" spans="1:4" x14ac:dyDescent="0.25">
      <c r="A35" s="150"/>
      <c r="B35" s="150"/>
      <c r="C35" s="150"/>
      <c r="D35" s="150"/>
    </row>
    <row r="36" spans="1:4" x14ac:dyDescent="0.25">
      <c r="A36" s="150"/>
      <c r="B36" s="150"/>
      <c r="C36" s="150"/>
      <c r="D36" s="150"/>
    </row>
    <row r="37" spans="1:4" x14ac:dyDescent="0.25">
      <c r="A37" s="150"/>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6" workbookViewId="0">
      <selection activeCell="B3" sqref="B3"/>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1394</v>
      </c>
      <c r="E1" s="140"/>
    </row>
    <row r="2" spans="1:5" ht="30.75" customHeight="1" x14ac:dyDescent="0.25">
      <c r="A2" s="293" t="s">
        <v>224</v>
      </c>
      <c r="B2" s="293"/>
      <c r="C2" s="293"/>
      <c r="D2" s="293"/>
      <c r="E2" s="140"/>
    </row>
    <row r="3" spans="1:5" ht="15.75" customHeight="1" x14ac:dyDescent="0.25">
      <c r="A3" s="49"/>
      <c r="B3" s="327" t="s">
        <v>248</v>
      </c>
      <c r="C3" s="50" t="s">
        <v>534</v>
      </c>
      <c r="D3" s="49"/>
      <c r="E3" s="140"/>
    </row>
    <row r="4" spans="1:5" ht="17.25" customHeight="1" x14ac:dyDescent="0.25">
      <c r="A4" s="47"/>
      <c r="B4" s="327"/>
      <c r="C4" s="50" t="s">
        <v>535</v>
      </c>
      <c r="D4" s="47"/>
      <c r="E4" s="140"/>
    </row>
    <row r="5" spans="1:5" ht="21.75" customHeight="1" x14ac:dyDescent="0.25">
      <c r="A5" s="97"/>
      <c r="B5" s="295" t="s">
        <v>1468</v>
      </c>
      <c r="C5" s="295"/>
      <c r="D5" s="295"/>
      <c r="E5" s="158"/>
    </row>
    <row r="6" spans="1:5" s="100" customFormat="1" ht="15.75" x14ac:dyDescent="0.25">
      <c r="A6" s="11" t="s">
        <v>537</v>
      </c>
      <c r="B6" s="11" t="s">
        <v>538</v>
      </c>
      <c r="C6" s="11" t="s">
        <v>659</v>
      </c>
      <c r="D6" s="11" t="s">
        <v>10</v>
      </c>
    </row>
    <row r="7" spans="1:5" ht="15.75" x14ac:dyDescent="0.25">
      <c r="A7" s="10" t="s">
        <v>540</v>
      </c>
      <c r="B7" s="104" t="s">
        <v>541</v>
      </c>
      <c r="C7" s="91" t="s">
        <v>1407</v>
      </c>
      <c r="D7" s="14" t="s">
        <v>1379</v>
      </c>
      <c r="E7" s="140"/>
    </row>
    <row r="8" spans="1:5" ht="15.75" x14ac:dyDescent="0.25">
      <c r="A8" s="10" t="s">
        <v>544</v>
      </c>
      <c r="B8" s="104" t="s">
        <v>8</v>
      </c>
      <c r="C8" s="91" t="s">
        <v>1380</v>
      </c>
      <c r="D8" s="103" t="s">
        <v>227</v>
      </c>
      <c r="E8" s="140"/>
    </row>
    <row r="9" spans="1:5" ht="15.75" x14ac:dyDescent="0.25">
      <c r="A9" s="10" t="s">
        <v>547</v>
      </c>
      <c r="B9" s="104" t="s">
        <v>9</v>
      </c>
      <c r="C9" s="91" t="s">
        <v>250</v>
      </c>
      <c r="D9" s="103" t="s">
        <v>1469</v>
      </c>
      <c r="E9" s="140"/>
    </row>
    <row r="10" spans="1:5" ht="365.25" customHeight="1" x14ac:dyDescent="0.25">
      <c r="A10" s="10" t="s">
        <v>549</v>
      </c>
      <c r="B10" s="104" t="s">
        <v>550</v>
      </c>
      <c r="C10" s="91" t="s">
        <v>1470</v>
      </c>
      <c r="D10" s="20" t="s">
        <v>1471</v>
      </c>
      <c r="E10" s="140"/>
    </row>
    <row r="11" spans="1:5" ht="105" customHeight="1" x14ac:dyDescent="0.25">
      <c r="A11" s="10" t="s">
        <v>552</v>
      </c>
      <c r="B11" s="20" t="s">
        <v>597</v>
      </c>
      <c r="C11" s="223" t="s">
        <v>1472</v>
      </c>
      <c r="D11" s="103" t="s">
        <v>1446</v>
      </c>
      <c r="E11" s="140"/>
    </row>
    <row r="12" spans="1:5" ht="47.25" x14ac:dyDescent="0.25">
      <c r="A12" s="10" t="s">
        <v>556</v>
      </c>
      <c r="B12" s="104" t="s">
        <v>1199</v>
      </c>
      <c r="C12" s="91" t="s">
        <v>1386</v>
      </c>
      <c r="D12" s="103" t="s">
        <v>1473</v>
      </c>
      <c r="E12" s="140"/>
    </row>
    <row r="13" spans="1:5" ht="15.75" x14ac:dyDescent="0.25">
      <c r="A13" s="10" t="s">
        <v>559</v>
      </c>
      <c r="B13" s="104" t="s">
        <v>695</v>
      </c>
      <c r="C13" s="191" t="s">
        <v>1474</v>
      </c>
      <c r="D13" s="103" t="s">
        <v>543</v>
      </c>
      <c r="E13" s="140"/>
    </row>
    <row r="14" spans="1:5" ht="30.75" customHeight="1" x14ac:dyDescent="0.25">
      <c r="A14" s="10" t="s">
        <v>563</v>
      </c>
      <c r="B14" s="104" t="s">
        <v>602</v>
      </c>
      <c r="C14" s="91" t="s">
        <v>543</v>
      </c>
      <c r="D14" s="103" t="s">
        <v>1475</v>
      </c>
      <c r="E14" s="140"/>
    </row>
    <row r="15" spans="1:5" ht="63" customHeight="1" x14ac:dyDescent="0.25">
      <c r="A15" s="10" t="s">
        <v>566</v>
      </c>
      <c r="B15" s="104" t="s">
        <v>567</v>
      </c>
      <c r="C15" s="40" t="s">
        <v>603</v>
      </c>
      <c r="D15" s="14" t="s">
        <v>604</v>
      </c>
      <c r="E15" s="140"/>
    </row>
    <row r="16" spans="1:5" ht="47.25" x14ac:dyDescent="0.25">
      <c r="A16" s="10" t="s">
        <v>570</v>
      </c>
      <c r="B16" s="104" t="s">
        <v>571</v>
      </c>
      <c r="C16" s="91" t="s">
        <v>1476</v>
      </c>
      <c r="D16" s="103" t="s">
        <v>543</v>
      </c>
      <c r="E16" s="140"/>
    </row>
    <row r="17" spans="1:5" ht="15" customHeight="1" x14ac:dyDescent="0.25">
      <c r="A17" s="10" t="s">
        <v>573</v>
      </c>
      <c r="B17" s="104" t="s">
        <v>574</v>
      </c>
      <c r="C17" s="91" t="s">
        <v>543</v>
      </c>
      <c r="D17" s="103" t="s">
        <v>543</v>
      </c>
      <c r="E17" s="140"/>
    </row>
    <row r="18" spans="1:5" ht="31.5" x14ac:dyDescent="0.25">
      <c r="A18" s="10" t="s">
        <v>576</v>
      </c>
      <c r="B18" s="104" t="s">
        <v>577</v>
      </c>
      <c r="C18" s="91" t="s">
        <v>1390</v>
      </c>
      <c r="D18" s="103" t="s">
        <v>1403</v>
      </c>
      <c r="E18" s="140"/>
    </row>
    <row r="19" spans="1:5" ht="67.150000000000006" customHeight="1" x14ac:dyDescent="0.25">
      <c r="A19" s="10" t="s">
        <v>580</v>
      </c>
      <c r="B19" s="104" t="s">
        <v>609</v>
      </c>
      <c r="C19" s="91" t="s">
        <v>1477</v>
      </c>
      <c r="D19" s="103" t="s">
        <v>583</v>
      </c>
      <c r="E19" s="140"/>
    </row>
    <row r="20" spans="1:5" ht="13.5" customHeight="1" x14ac:dyDescent="0.25">
      <c r="A20" s="324"/>
      <c r="B20" s="324"/>
      <c r="C20" s="324"/>
      <c r="D20" s="324"/>
      <c r="E20" s="140"/>
    </row>
    <row r="21" spans="1:5" s="149" customFormat="1" ht="17.25" customHeight="1" x14ac:dyDescent="0.25">
      <c r="A21" s="329" t="s">
        <v>612</v>
      </c>
      <c r="B21" s="329"/>
      <c r="C21" s="329"/>
      <c r="D21" s="329"/>
      <c r="E21" s="148"/>
    </row>
    <row r="22" spans="1:5" ht="97.5" customHeight="1" x14ac:dyDescent="0.25">
      <c r="A22" s="328" t="s">
        <v>1478</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3" zoomScale="90" zoomScaleNormal="90" workbookViewId="0">
      <selection activeCell="B3" sqref="B3"/>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1394</v>
      </c>
      <c r="E1" s="140"/>
    </row>
    <row r="2" spans="1:5" ht="30.75" customHeight="1" x14ac:dyDescent="0.25">
      <c r="A2" s="293" t="s">
        <v>224</v>
      </c>
      <c r="B2" s="293"/>
      <c r="C2" s="293"/>
      <c r="D2" s="293"/>
      <c r="E2" s="140"/>
    </row>
    <row r="3" spans="1:5" ht="15.75" customHeight="1" x14ac:dyDescent="0.25">
      <c r="A3" s="49"/>
      <c r="B3" s="327" t="s">
        <v>251</v>
      </c>
      <c r="C3" s="50" t="s">
        <v>534</v>
      </c>
      <c r="D3" s="49"/>
      <c r="E3" s="140"/>
    </row>
    <row r="4" spans="1:5" ht="17.25" customHeight="1" x14ac:dyDescent="0.25">
      <c r="A4" s="47"/>
      <c r="B4" s="327"/>
      <c r="C4" s="50" t="s">
        <v>535</v>
      </c>
      <c r="D4" s="47"/>
      <c r="E4" s="140"/>
    </row>
    <row r="5" spans="1:5" ht="21.75" customHeight="1" x14ac:dyDescent="0.25">
      <c r="A5" s="97"/>
      <c r="B5" s="295" t="s">
        <v>1479</v>
      </c>
      <c r="C5" s="295"/>
      <c r="D5" s="295"/>
      <c r="E5" s="158"/>
    </row>
    <row r="6" spans="1:5" ht="15.75" x14ac:dyDescent="0.25">
      <c r="A6" s="11" t="s">
        <v>537</v>
      </c>
      <c r="B6" s="11" t="s">
        <v>538</v>
      </c>
      <c r="C6" s="11" t="s">
        <v>659</v>
      </c>
      <c r="D6" s="11" t="s">
        <v>10</v>
      </c>
    </row>
    <row r="7" spans="1:5" ht="15.75" x14ac:dyDescent="0.25">
      <c r="A7" s="10" t="s">
        <v>540</v>
      </c>
      <c r="B7" s="104" t="s">
        <v>541</v>
      </c>
      <c r="C7" s="91" t="s">
        <v>1191</v>
      </c>
      <c r="D7" s="14" t="s">
        <v>1379</v>
      </c>
      <c r="E7" s="140"/>
    </row>
    <row r="8" spans="1:5" ht="15.75" x14ac:dyDescent="0.25">
      <c r="A8" s="10" t="s">
        <v>544</v>
      </c>
      <c r="B8" s="104" t="s">
        <v>8</v>
      </c>
      <c r="C8" s="91" t="s">
        <v>1380</v>
      </c>
      <c r="D8" s="103" t="s">
        <v>227</v>
      </c>
      <c r="E8" s="140"/>
    </row>
    <row r="9" spans="1:5" ht="31.5" x14ac:dyDescent="0.25">
      <c r="A9" s="10" t="s">
        <v>547</v>
      </c>
      <c r="B9" s="104" t="s">
        <v>9</v>
      </c>
      <c r="C9" s="91" t="s">
        <v>1480</v>
      </c>
      <c r="D9" s="103" t="s">
        <v>1481</v>
      </c>
      <c r="E9" s="140"/>
    </row>
    <row r="10" spans="1:5" ht="317.25" customHeight="1" x14ac:dyDescent="0.25">
      <c r="A10" s="10" t="s">
        <v>549</v>
      </c>
      <c r="B10" s="104" t="s">
        <v>550</v>
      </c>
      <c r="C10" s="91" t="s">
        <v>1482</v>
      </c>
      <c r="D10" s="20" t="s">
        <v>1483</v>
      </c>
      <c r="E10" s="140"/>
    </row>
    <row r="11" spans="1:5" ht="94.5" customHeight="1" x14ac:dyDescent="0.25">
      <c r="A11" s="10" t="s">
        <v>552</v>
      </c>
      <c r="B11" s="20" t="s">
        <v>597</v>
      </c>
      <c r="C11" s="91" t="s">
        <v>1484</v>
      </c>
      <c r="D11" s="103" t="s">
        <v>1446</v>
      </c>
      <c r="E11" s="140"/>
    </row>
    <row r="12" spans="1:5" ht="15.75" x14ac:dyDescent="0.25">
      <c r="A12" s="10" t="s">
        <v>556</v>
      </c>
      <c r="B12" s="138" t="s">
        <v>1199</v>
      </c>
      <c r="C12" s="91" t="s">
        <v>1386</v>
      </c>
      <c r="D12" s="39" t="s">
        <v>543</v>
      </c>
      <c r="E12" s="140"/>
    </row>
    <row r="13" spans="1:5" ht="15.75" x14ac:dyDescent="0.25">
      <c r="A13" s="10" t="s">
        <v>559</v>
      </c>
      <c r="B13" s="104" t="s">
        <v>560</v>
      </c>
      <c r="C13" s="91" t="s">
        <v>1485</v>
      </c>
      <c r="D13" s="39" t="s">
        <v>543</v>
      </c>
      <c r="E13" s="140"/>
    </row>
    <row r="14" spans="1:5" ht="30.75" customHeight="1" x14ac:dyDescent="0.25">
      <c r="A14" s="10" t="s">
        <v>563</v>
      </c>
      <c r="B14" s="104" t="s">
        <v>602</v>
      </c>
      <c r="C14" s="91" t="s">
        <v>543</v>
      </c>
      <c r="D14" s="103" t="s">
        <v>1388</v>
      </c>
      <c r="E14" s="140"/>
    </row>
    <row r="15" spans="1:5" ht="64.5" customHeight="1" x14ac:dyDescent="0.25">
      <c r="A15" s="10" t="s">
        <v>566</v>
      </c>
      <c r="B15" s="104" t="s">
        <v>567</v>
      </c>
      <c r="C15" s="40" t="s">
        <v>603</v>
      </c>
      <c r="D15" s="14" t="s">
        <v>604</v>
      </c>
      <c r="E15" s="140"/>
    </row>
    <row r="16" spans="1:5" ht="47.25" x14ac:dyDescent="0.25">
      <c r="A16" s="10" t="s">
        <v>570</v>
      </c>
      <c r="B16" s="104" t="s">
        <v>571</v>
      </c>
      <c r="C16" s="91" t="s">
        <v>1415</v>
      </c>
      <c r="D16" s="103" t="s">
        <v>543</v>
      </c>
      <c r="E16" s="140"/>
    </row>
    <row r="17" spans="1:5" ht="15" customHeight="1" x14ac:dyDescent="0.25">
      <c r="A17" s="10" t="s">
        <v>573</v>
      </c>
      <c r="B17" s="104" t="s">
        <v>574</v>
      </c>
      <c r="C17" s="91" t="s">
        <v>543</v>
      </c>
      <c r="D17" s="103" t="s">
        <v>543</v>
      </c>
      <c r="E17" s="140"/>
    </row>
    <row r="18" spans="1:5" ht="31.5" x14ac:dyDescent="0.25">
      <c r="A18" s="10" t="s">
        <v>576</v>
      </c>
      <c r="B18" s="104" t="s">
        <v>577</v>
      </c>
      <c r="C18" s="91" t="s">
        <v>1390</v>
      </c>
      <c r="D18" s="103" t="s">
        <v>1403</v>
      </c>
      <c r="E18" s="140"/>
    </row>
    <row r="19" spans="1:5" ht="64.5" customHeight="1" x14ac:dyDescent="0.25">
      <c r="A19" s="10" t="s">
        <v>580</v>
      </c>
      <c r="B19" s="104" t="s">
        <v>609</v>
      </c>
      <c r="C19" s="91" t="s">
        <v>1486</v>
      </c>
      <c r="D19" s="103" t="s">
        <v>583</v>
      </c>
      <c r="E19" s="140"/>
    </row>
    <row r="20" spans="1:5" ht="17.25" customHeight="1" x14ac:dyDescent="0.25">
      <c r="A20" s="324"/>
      <c r="B20" s="324"/>
      <c r="C20" s="324"/>
      <c r="D20" s="324"/>
      <c r="E20" s="140"/>
    </row>
    <row r="21" spans="1:5" s="149" customFormat="1" ht="17.25" customHeight="1" x14ac:dyDescent="0.25">
      <c r="A21" s="329" t="s">
        <v>612</v>
      </c>
      <c r="B21" s="329"/>
      <c r="C21" s="329"/>
      <c r="D21" s="329"/>
      <c r="E21" s="148"/>
    </row>
    <row r="22" spans="1:5" ht="84" customHeight="1" x14ac:dyDescent="0.25">
      <c r="A22" s="328" t="s">
        <v>1487</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3" zoomScale="90" zoomScaleNormal="90" workbookViewId="0">
      <selection activeCell="B3" sqref="B3"/>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1394</v>
      </c>
      <c r="E1" s="140"/>
    </row>
    <row r="2" spans="1:5" ht="30.75" customHeight="1" x14ac:dyDescent="0.25">
      <c r="A2" s="293" t="s">
        <v>224</v>
      </c>
      <c r="B2" s="293"/>
      <c r="C2" s="293"/>
      <c r="D2" s="293"/>
      <c r="E2" s="140"/>
    </row>
    <row r="3" spans="1:5" ht="15.75" customHeight="1" x14ac:dyDescent="0.25">
      <c r="A3" s="49"/>
      <c r="B3" s="327" t="s">
        <v>254</v>
      </c>
      <c r="C3" s="50" t="s">
        <v>534</v>
      </c>
      <c r="D3" s="49"/>
      <c r="E3" s="140"/>
    </row>
    <row r="4" spans="1:5" ht="17.25" customHeight="1" x14ac:dyDescent="0.25">
      <c r="A4" s="47"/>
      <c r="B4" s="327"/>
      <c r="C4" s="50" t="s">
        <v>535</v>
      </c>
      <c r="D4" s="47"/>
      <c r="E4" s="140"/>
    </row>
    <row r="5" spans="1:5" ht="21.75" customHeight="1" x14ac:dyDescent="0.25">
      <c r="A5" s="97"/>
      <c r="B5" s="295" t="s">
        <v>1488</v>
      </c>
      <c r="C5" s="295"/>
      <c r="D5" s="295"/>
      <c r="E5" s="158"/>
    </row>
    <row r="6" spans="1:5" ht="15.75" x14ac:dyDescent="0.25">
      <c r="A6" s="11" t="s">
        <v>537</v>
      </c>
      <c r="B6" s="11" t="s">
        <v>538</v>
      </c>
      <c r="C6" s="11" t="s">
        <v>659</v>
      </c>
      <c r="D6" s="11" t="s">
        <v>10</v>
      </c>
    </row>
    <row r="7" spans="1:5" ht="15.75" x14ac:dyDescent="0.25">
      <c r="A7" s="10" t="s">
        <v>540</v>
      </c>
      <c r="B7" s="138" t="s">
        <v>541</v>
      </c>
      <c r="C7" s="120" t="s">
        <v>1407</v>
      </c>
      <c r="D7" s="14" t="s">
        <v>1379</v>
      </c>
      <c r="E7" s="140"/>
    </row>
    <row r="8" spans="1:5" ht="15.75" x14ac:dyDescent="0.25">
      <c r="A8" s="10" t="s">
        <v>544</v>
      </c>
      <c r="B8" s="138" t="s">
        <v>8</v>
      </c>
      <c r="C8" s="120" t="s">
        <v>1380</v>
      </c>
      <c r="D8" s="96" t="s">
        <v>227</v>
      </c>
      <c r="E8" s="140"/>
    </row>
    <row r="9" spans="1:5" ht="15.75" x14ac:dyDescent="0.25">
      <c r="A9" s="10" t="s">
        <v>547</v>
      </c>
      <c r="B9" s="138" t="s">
        <v>9</v>
      </c>
      <c r="C9" s="120" t="s">
        <v>256</v>
      </c>
      <c r="D9" s="96" t="s">
        <v>1489</v>
      </c>
      <c r="E9" s="140"/>
    </row>
    <row r="10" spans="1:5" ht="321" customHeight="1" x14ac:dyDescent="0.25">
      <c r="A10" s="10" t="s">
        <v>549</v>
      </c>
      <c r="B10" s="104" t="s">
        <v>550</v>
      </c>
      <c r="C10" s="91" t="s">
        <v>1463</v>
      </c>
      <c r="D10" s="20" t="s">
        <v>1490</v>
      </c>
      <c r="E10" s="140"/>
    </row>
    <row r="11" spans="1:5" ht="97.5" customHeight="1" x14ac:dyDescent="0.25">
      <c r="A11" s="10" t="s">
        <v>552</v>
      </c>
      <c r="B11" s="20" t="s">
        <v>597</v>
      </c>
      <c r="C11" s="91" t="s">
        <v>1491</v>
      </c>
      <c r="D11" s="103" t="s">
        <v>1446</v>
      </c>
      <c r="E11" s="140"/>
    </row>
    <row r="12" spans="1:5" ht="47.25" x14ac:dyDescent="0.25">
      <c r="A12" s="10" t="s">
        <v>556</v>
      </c>
      <c r="B12" s="138" t="s">
        <v>1199</v>
      </c>
      <c r="C12" s="120" t="s">
        <v>1386</v>
      </c>
      <c r="D12" s="96" t="s">
        <v>1492</v>
      </c>
      <c r="E12" s="140"/>
    </row>
    <row r="13" spans="1:5" ht="15.75" x14ac:dyDescent="0.25">
      <c r="A13" s="10" t="s">
        <v>559</v>
      </c>
      <c r="B13" s="138" t="s">
        <v>695</v>
      </c>
      <c r="C13" s="224" t="s">
        <v>1485</v>
      </c>
      <c r="D13" s="39" t="s">
        <v>543</v>
      </c>
      <c r="E13" s="140"/>
    </row>
    <row r="14" spans="1:5" ht="30.75" customHeight="1" x14ac:dyDescent="0.25">
      <c r="A14" s="10" t="s">
        <v>563</v>
      </c>
      <c r="B14" s="138" t="s">
        <v>602</v>
      </c>
      <c r="C14" s="120" t="s">
        <v>543</v>
      </c>
      <c r="D14" s="96" t="s">
        <v>1402</v>
      </c>
      <c r="E14" s="140"/>
    </row>
    <row r="15" spans="1:5" ht="63.75" customHeight="1" x14ac:dyDescent="0.25">
      <c r="A15" s="10" t="s">
        <v>566</v>
      </c>
      <c r="B15" s="138" t="s">
        <v>567</v>
      </c>
      <c r="C15" s="40" t="s">
        <v>603</v>
      </c>
      <c r="D15" s="14" t="s">
        <v>604</v>
      </c>
      <c r="E15" s="140"/>
    </row>
    <row r="16" spans="1:5" ht="47.25" x14ac:dyDescent="0.25">
      <c r="A16" s="10" t="s">
        <v>570</v>
      </c>
      <c r="B16" s="104" t="s">
        <v>571</v>
      </c>
      <c r="C16" s="120" t="s">
        <v>1426</v>
      </c>
      <c r="D16" s="96" t="s">
        <v>543</v>
      </c>
      <c r="E16" s="140"/>
    </row>
    <row r="17" spans="1:5" ht="15" customHeight="1" x14ac:dyDescent="0.25">
      <c r="A17" s="10" t="s">
        <v>573</v>
      </c>
      <c r="B17" s="138" t="s">
        <v>574</v>
      </c>
      <c r="C17" s="120" t="s">
        <v>543</v>
      </c>
      <c r="D17" s="96" t="s">
        <v>543</v>
      </c>
      <c r="E17" s="140"/>
    </row>
    <row r="18" spans="1:5" ht="31.5" x14ac:dyDescent="0.25">
      <c r="A18" s="10" t="s">
        <v>576</v>
      </c>
      <c r="B18" s="138" t="s">
        <v>577</v>
      </c>
      <c r="C18" s="120" t="s">
        <v>1390</v>
      </c>
      <c r="D18" s="103" t="s">
        <v>1403</v>
      </c>
      <c r="E18" s="140"/>
    </row>
    <row r="19" spans="1:5" ht="63" x14ac:dyDescent="0.25">
      <c r="A19" s="10" t="s">
        <v>580</v>
      </c>
      <c r="B19" s="104" t="s">
        <v>609</v>
      </c>
      <c r="C19" s="91" t="s">
        <v>1493</v>
      </c>
      <c r="D19" s="103" t="s">
        <v>583</v>
      </c>
      <c r="E19" s="140"/>
    </row>
    <row r="20" spans="1:5" ht="13.5" customHeight="1" x14ac:dyDescent="0.25">
      <c r="A20" s="324"/>
      <c r="B20" s="324"/>
      <c r="C20" s="324"/>
      <c r="D20" s="324"/>
      <c r="E20" s="140"/>
    </row>
    <row r="21" spans="1:5" s="149" customFormat="1" ht="17.25" customHeight="1" x14ac:dyDescent="0.25">
      <c r="A21" s="314" t="s">
        <v>612</v>
      </c>
      <c r="B21" s="314"/>
      <c r="C21" s="314"/>
      <c r="D21" s="314"/>
      <c r="E21" s="148"/>
    </row>
    <row r="22" spans="1:5" ht="84" customHeight="1" x14ac:dyDescent="0.25">
      <c r="A22" s="328" t="s">
        <v>1494</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1501"/>
  <sheetViews>
    <sheetView workbookViewId="0">
      <selection activeCell="D8" sqref="D8"/>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54" customHeight="1" x14ac:dyDescent="0.25">
      <c r="A2" s="289" t="s">
        <v>658</v>
      </c>
      <c r="B2" s="289"/>
      <c r="C2" s="289"/>
      <c r="D2" s="289"/>
    </row>
    <row r="3" spans="1:5" ht="15.75" customHeight="1" x14ac:dyDescent="0.25">
      <c r="A3" s="62"/>
      <c r="B3" s="294" t="s">
        <v>35</v>
      </c>
      <c r="C3" s="50" t="s">
        <v>534</v>
      </c>
      <c r="D3" s="62"/>
    </row>
    <row r="4" spans="1:5" ht="17.25" customHeight="1" x14ac:dyDescent="0.25">
      <c r="A4" s="58"/>
      <c r="B4" s="294"/>
      <c r="C4" s="50" t="s">
        <v>535</v>
      </c>
      <c r="D4" s="58"/>
    </row>
    <row r="5" spans="1:5" ht="21.75" customHeight="1" x14ac:dyDescent="0.25">
      <c r="A5" s="1"/>
      <c r="B5" s="299" t="s">
        <v>634</v>
      </c>
      <c r="C5" s="299"/>
      <c r="D5" s="299"/>
      <c r="E5" s="63"/>
    </row>
    <row r="6" spans="1:5" ht="15.75" x14ac:dyDescent="0.25">
      <c r="A6" s="9" t="s">
        <v>537</v>
      </c>
      <c r="B6" s="9" t="s">
        <v>538</v>
      </c>
      <c r="C6" s="9" t="s">
        <v>659</v>
      </c>
      <c r="D6" s="9" t="s">
        <v>10</v>
      </c>
    </row>
    <row r="7" spans="1:5" ht="31.5" x14ac:dyDescent="0.25">
      <c r="A7" s="40" t="s">
        <v>540</v>
      </c>
      <c r="B7" s="39" t="s">
        <v>541</v>
      </c>
      <c r="C7" s="40" t="s">
        <v>542</v>
      </c>
      <c r="D7" s="38" t="s">
        <v>660</v>
      </c>
    </row>
    <row r="8" spans="1:5" ht="132" customHeight="1" x14ac:dyDescent="0.25">
      <c r="A8" s="40" t="s">
        <v>544</v>
      </c>
      <c r="B8" s="39" t="s">
        <v>8</v>
      </c>
      <c r="C8" s="40" t="s">
        <v>661</v>
      </c>
      <c r="D8" s="38" t="s">
        <v>662</v>
      </c>
    </row>
    <row r="9" spans="1:5" ht="66.599999999999994" customHeight="1" x14ac:dyDescent="0.25">
      <c r="A9" s="40" t="s">
        <v>547</v>
      </c>
      <c r="B9" s="39" t="s">
        <v>9</v>
      </c>
      <c r="C9" s="40" t="s">
        <v>28</v>
      </c>
      <c r="D9" s="14" t="s">
        <v>663</v>
      </c>
    </row>
    <row r="10" spans="1:5" ht="94.5" x14ac:dyDescent="0.25">
      <c r="A10" s="40" t="s">
        <v>549</v>
      </c>
      <c r="B10" s="39" t="s">
        <v>664</v>
      </c>
      <c r="C10" s="40" t="s">
        <v>624</v>
      </c>
      <c r="D10" s="38" t="s">
        <v>665</v>
      </c>
    </row>
    <row r="11" spans="1:5" ht="127.5" customHeight="1" x14ac:dyDescent="0.25">
      <c r="A11" s="40" t="s">
        <v>552</v>
      </c>
      <c r="B11" s="20" t="s">
        <v>597</v>
      </c>
      <c r="C11" s="10" t="s">
        <v>666</v>
      </c>
      <c r="D11" s="14" t="s">
        <v>667</v>
      </c>
    </row>
    <row r="12" spans="1:5" ht="63" x14ac:dyDescent="0.25">
      <c r="A12" s="40" t="s">
        <v>556</v>
      </c>
      <c r="B12" s="20" t="s">
        <v>557</v>
      </c>
      <c r="C12" s="14" t="s">
        <v>668</v>
      </c>
      <c r="D12" s="66" t="s">
        <v>543</v>
      </c>
    </row>
    <row r="13" spans="1:5" ht="63" x14ac:dyDescent="0.25">
      <c r="A13" s="40" t="s">
        <v>559</v>
      </c>
      <c r="B13" s="39" t="s">
        <v>560</v>
      </c>
      <c r="C13" s="40" t="s">
        <v>669</v>
      </c>
      <c r="D13" s="39" t="s">
        <v>543</v>
      </c>
    </row>
    <row r="14" spans="1:5" ht="30.75" customHeight="1" x14ac:dyDescent="0.25">
      <c r="A14" s="40" t="s">
        <v>563</v>
      </c>
      <c r="B14" s="39" t="s">
        <v>564</v>
      </c>
      <c r="C14" s="40" t="s">
        <v>543</v>
      </c>
      <c r="D14" s="39" t="s">
        <v>543</v>
      </c>
    </row>
    <row r="15" spans="1:5" ht="78.75" customHeight="1" x14ac:dyDescent="0.25">
      <c r="A15" s="40" t="s">
        <v>566</v>
      </c>
      <c r="B15" s="39" t="s">
        <v>567</v>
      </c>
      <c r="C15" s="10" t="s">
        <v>603</v>
      </c>
      <c r="D15" s="14" t="s">
        <v>604</v>
      </c>
    </row>
    <row r="16" spans="1:5" ht="47.25" x14ac:dyDescent="0.25">
      <c r="A16" s="40" t="s">
        <v>570</v>
      </c>
      <c r="B16" s="39" t="s">
        <v>571</v>
      </c>
      <c r="C16" s="40" t="s">
        <v>670</v>
      </c>
      <c r="D16" s="38" t="s">
        <v>671</v>
      </c>
    </row>
    <row r="17" spans="1:4" ht="19.5" customHeight="1" x14ac:dyDescent="0.25">
      <c r="A17" s="40" t="s">
        <v>573</v>
      </c>
      <c r="B17" s="39" t="s">
        <v>574</v>
      </c>
      <c r="C17" s="40" t="s">
        <v>543</v>
      </c>
      <c r="D17" s="39" t="s">
        <v>543</v>
      </c>
    </row>
    <row r="18" spans="1:4" ht="15.75" x14ac:dyDescent="0.25">
      <c r="A18" s="40" t="s">
        <v>576</v>
      </c>
      <c r="B18" s="39" t="s">
        <v>577</v>
      </c>
      <c r="C18" s="40" t="s">
        <v>672</v>
      </c>
      <c r="D18" s="39" t="s">
        <v>543</v>
      </c>
    </row>
    <row r="19" spans="1:4" ht="79.5" customHeight="1" x14ac:dyDescent="0.25">
      <c r="A19" s="40" t="s">
        <v>580</v>
      </c>
      <c r="B19" s="39" t="s">
        <v>581</v>
      </c>
      <c r="C19" s="40" t="s">
        <v>673</v>
      </c>
      <c r="D19" s="38" t="s">
        <v>583</v>
      </c>
    </row>
    <row r="20" spans="1:4" ht="12" customHeight="1" x14ac:dyDescent="0.25">
      <c r="A20" s="304" t="s">
        <v>432</v>
      </c>
      <c r="B20" s="304"/>
      <c r="C20" s="304"/>
      <c r="D20" s="304"/>
    </row>
    <row r="21" spans="1:4" s="67" customFormat="1" ht="17.25" customHeight="1" x14ac:dyDescent="0.25">
      <c r="A21" s="305" t="s">
        <v>612</v>
      </c>
      <c r="B21" s="305"/>
      <c r="C21" s="305"/>
      <c r="D21" s="305"/>
    </row>
    <row r="22" spans="1:4" ht="138" customHeight="1" x14ac:dyDescent="0.25">
      <c r="A22" s="303" t="s">
        <v>674</v>
      </c>
      <c r="B22" s="303"/>
      <c r="C22" s="303"/>
      <c r="D22" s="303"/>
    </row>
    <row r="23" spans="1:4" ht="13.5" customHeight="1" x14ac:dyDescent="0.25">
      <c r="A23" s="68"/>
      <c r="B23" s="68"/>
      <c r="C23" s="68"/>
      <c r="D23" s="68"/>
    </row>
    <row r="24" spans="1:4" ht="34.5" customHeight="1" x14ac:dyDescent="0.25">
      <c r="A24" s="298" t="s">
        <v>641</v>
      </c>
      <c r="B24" s="298"/>
      <c r="C24" s="298"/>
      <c r="D24" s="298"/>
    </row>
    <row r="25" spans="1:4" ht="45.75" x14ac:dyDescent="0.25">
      <c r="A25" s="69" t="s">
        <v>615</v>
      </c>
      <c r="B25" s="70" t="s">
        <v>616</v>
      </c>
      <c r="C25" s="71" t="s">
        <v>617</v>
      </c>
      <c r="D25" s="72"/>
    </row>
    <row r="26" spans="1:4" x14ac:dyDescent="0.25">
      <c r="A26" s="78">
        <v>1</v>
      </c>
      <c r="B26" s="79">
        <v>150.05000000000001</v>
      </c>
      <c r="C26" s="75"/>
      <c r="D26" s="75"/>
    </row>
    <row r="27" spans="1:4" x14ac:dyDescent="0.25">
      <c r="A27" s="78">
        <v>2</v>
      </c>
      <c r="B27" s="79">
        <v>150.0625</v>
      </c>
      <c r="C27" s="75"/>
      <c r="D27" s="75"/>
    </row>
    <row r="28" spans="1:4" x14ac:dyDescent="0.25">
      <c r="A28" s="78">
        <v>3</v>
      </c>
      <c r="B28" s="79">
        <v>150.07499999999999</v>
      </c>
      <c r="C28" s="75"/>
      <c r="D28" s="75"/>
    </row>
    <row r="29" spans="1:4" x14ac:dyDescent="0.25">
      <c r="A29" s="78">
        <v>4</v>
      </c>
      <c r="B29" s="79">
        <v>150.08750000000001</v>
      </c>
      <c r="C29" s="75"/>
      <c r="D29" s="75"/>
    </row>
    <row r="30" spans="1:4" x14ac:dyDescent="0.25">
      <c r="A30" s="78">
        <v>5</v>
      </c>
      <c r="B30" s="79">
        <v>150.1</v>
      </c>
      <c r="C30" s="75"/>
      <c r="D30" s="75"/>
    </row>
    <row r="31" spans="1:4" x14ac:dyDescent="0.25">
      <c r="A31" s="78">
        <v>6</v>
      </c>
      <c r="B31" s="79">
        <v>150.11250000000001</v>
      </c>
    </row>
    <row r="32" spans="1:4" x14ac:dyDescent="0.25">
      <c r="A32" s="78">
        <v>7</v>
      </c>
      <c r="B32" s="79">
        <v>150.125</v>
      </c>
    </row>
    <row r="33" spans="1:2" x14ac:dyDescent="0.25">
      <c r="A33" s="78">
        <v>8</v>
      </c>
      <c r="B33" s="79">
        <v>150.13749999999999</v>
      </c>
    </row>
    <row r="34" spans="1:2" x14ac:dyDescent="0.25">
      <c r="A34" s="78">
        <v>9</v>
      </c>
      <c r="B34" s="79">
        <v>150.15</v>
      </c>
    </row>
    <row r="35" spans="1:2" x14ac:dyDescent="0.25">
      <c r="A35" s="78">
        <v>10</v>
      </c>
      <c r="B35" s="79">
        <v>150.16249999999999</v>
      </c>
    </row>
    <row r="36" spans="1:2" x14ac:dyDescent="0.25">
      <c r="A36" s="78">
        <v>11</v>
      </c>
      <c r="B36" s="79">
        <v>150.17500000000001</v>
      </c>
    </row>
    <row r="37" spans="1:2" x14ac:dyDescent="0.25">
      <c r="A37" s="78">
        <v>12</v>
      </c>
      <c r="B37" s="79">
        <v>150.1875</v>
      </c>
    </row>
    <row r="38" spans="1:2" x14ac:dyDescent="0.25">
      <c r="A38" s="78">
        <v>13</v>
      </c>
      <c r="B38" s="79">
        <v>150.19999999999999</v>
      </c>
    </row>
    <row r="39" spans="1:2" x14ac:dyDescent="0.25">
      <c r="A39" s="78">
        <v>14</v>
      </c>
      <c r="B39" s="79">
        <v>150.21250000000001</v>
      </c>
    </row>
    <row r="40" spans="1:2" x14ac:dyDescent="0.25">
      <c r="A40" s="78">
        <v>15</v>
      </c>
      <c r="B40" s="79">
        <v>150.22499999999999</v>
      </c>
    </row>
    <row r="41" spans="1:2" x14ac:dyDescent="0.25">
      <c r="A41" s="78">
        <v>16</v>
      </c>
      <c r="B41" s="79">
        <v>150.23750000000001</v>
      </c>
    </row>
    <row r="42" spans="1:2" x14ac:dyDescent="0.25">
      <c r="A42" s="78">
        <v>17</v>
      </c>
      <c r="B42" s="79">
        <v>150.25</v>
      </c>
    </row>
    <row r="43" spans="1:2" x14ac:dyDescent="0.25">
      <c r="A43" s="78">
        <v>18</v>
      </c>
      <c r="B43" s="79">
        <v>150.26249999999999</v>
      </c>
    </row>
    <row r="44" spans="1:2" x14ac:dyDescent="0.25">
      <c r="A44" s="78">
        <v>19</v>
      </c>
      <c r="B44" s="79">
        <v>150.27500000000001</v>
      </c>
    </row>
    <row r="45" spans="1:2" x14ac:dyDescent="0.25">
      <c r="A45" s="78">
        <v>20</v>
      </c>
      <c r="B45" s="79">
        <v>150.28749999999999</v>
      </c>
    </row>
    <row r="46" spans="1:2" x14ac:dyDescent="0.25">
      <c r="A46" s="78">
        <v>21</v>
      </c>
      <c r="B46" s="79">
        <v>150.30000000000001</v>
      </c>
    </row>
    <row r="47" spans="1:2" x14ac:dyDescent="0.25">
      <c r="A47" s="78">
        <v>22</v>
      </c>
      <c r="B47" s="79">
        <v>150.3125</v>
      </c>
    </row>
    <row r="48" spans="1:2" x14ac:dyDescent="0.25">
      <c r="A48" s="78">
        <v>23</v>
      </c>
      <c r="B48" s="79">
        <v>150.32499999999999</v>
      </c>
    </row>
    <row r="49" spans="1:2" x14ac:dyDescent="0.25">
      <c r="A49" s="78">
        <v>24</v>
      </c>
      <c r="B49" s="79">
        <v>150.33750000000001</v>
      </c>
    </row>
    <row r="50" spans="1:2" x14ac:dyDescent="0.25">
      <c r="A50" s="78">
        <v>25</v>
      </c>
      <c r="B50" s="79">
        <v>150.35</v>
      </c>
    </row>
    <row r="51" spans="1:2" x14ac:dyDescent="0.25">
      <c r="A51" s="78">
        <v>26</v>
      </c>
      <c r="B51" s="79">
        <v>150.36250000000001</v>
      </c>
    </row>
    <row r="52" spans="1:2" x14ac:dyDescent="0.25">
      <c r="A52" s="78">
        <v>27</v>
      </c>
      <c r="B52" s="79">
        <v>150.375</v>
      </c>
    </row>
    <row r="53" spans="1:2" x14ac:dyDescent="0.25">
      <c r="A53" s="78">
        <v>28</v>
      </c>
      <c r="B53" s="79">
        <v>150.38749999999999</v>
      </c>
    </row>
    <row r="54" spans="1:2" x14ac:dyDescent="0.25">
      <c r="A54" s="78">
        <v>29</v>
      </c>
      <c r="B54" s="79">
        <v>150.4</v>
      </c>
    </row>
    <row r="55" spans="1:2" x14ac:dyDescent="0.25">
      <c r="A55" s="78">
        <v>30</v>
      </c>
      <c r="B55" s="79">
        <v>150.41249999999999</v>
      </c>
    </row>
    <row r="56" spans="1:2" x14ac:dyDescent="0.25">
      <c r="A56" s="78">
        <v>31</v>
      </c>
      <c r="B56" s="79">
        <v>150.42500000000001</v>
      </c>
    </row>
    <row r="57" spans="1:2" x14ac:dyDescent="0.25">
      <c r="A57" s="78">
        <v>32</v>
      </c>
      <c r="B57" s="79">
        <v>150.4375</v>
      </c>
    </row>
    <row r="58" spans="1:2" x14ac:dyDescent="0.25">
      <c r="A58" s="78">
        <v>33</v>
      </c>
      <c r="B58" s="79">
        <v>150.44999999999999</v>
      </c>
    </row>
    <row r="59" spans="1:2" x14ac:dyDescent="0.25">
      <c r="A59" s="78">
        <v>34</v>
      </c>
      <c r="B59" s="79">
        <v>150.46250000000001</v>
      </c>
    </row>
    <row r="60" spans="1:2" x14ac:dyDescent="0.25">
      <c r="A60" s="78">
        <v>35</v>
      </c>
      <c r="B60" s="79">
        <v>150.47499999999999</v>
      </c>
    </row>
    <row r="61" spans="1:2" x14ac:dyDescent="0.25">
      <c r="A61" s="78">
        <v>36</v>
      </c>
      <c r="B61" s="79">
        <v>150.48750000000001</v>
      </c>
    </row>
    <row r="62" spans="1:2" x14ac:dyDescent="0.25">
      <c r="A62" s="78">
        <v>37</v>
      </c>
      <c r="B62" s="79">
        <v>150.5</v>
      </c>
    </row>
    <row r="63" spans="1:2" x14ac:dyDescent="0.25">
      <c r="A63" s="78">
        <v>38</v>
      </c>
      <c r="B63" s="79">
        <v>150.51249999999999</v>
      </c>
    </row>
    <row r="64" spans="1:2" x14ac:dyDescent="0.25">
      <c r="A64" s="78">
        <v>39</v>
      </c>
      <c r="B64" s="79">
        <v>150.52500000000001</v>
      </c>
    </row>
    <row r="65" spans="1:2" x14ac:dyDescent="0.25">
      <c r="A65" s="78">
        <v>40</v>
      </c>
      <c r="B65" s="79">
        <v>150.53749999999999</v>
      </c>
    </row>
    <row r="66" spans="1:2" x14ac:dyDescent="0.25">
      <c r="A66" s="78">
        <v>41</v>
      </c>
      <c r="B66" s="79">
        <v>150.55000000000001</v>
      </c>
    </row>
    <row r="67" spans="1:2" x14ac:dyDescent="0.25">
      <c r="A67" s="78">
        <v>42</v>
      </c>
      <c r="B67" s="79">
        <v>150.5625</v>
      </c>
    </row>
    <row r="68" spans="1:2" x14ac:dyDescent="0.25">
      <c r="A68" s="78">
        <v>43</v>
      </c>
      <c r="B68" s="79">
        <v>150.57499999999999</v>
      </c>
    </row>
    <row r="69" spans="1:2" x14ac:dyDescent="0.25">
      <c r="A69" s="78">
        <v>44</v>
      </c>
      <c r="B69" s="79">
        <v>150.58750000000001</v>
      </c>
    </row>
    <row r="70" spans="1:2" x14ac:dyDescent="0.25">
      <c r="A70" s="78">
        <v>45</v>
      </c>
      <c r="B70" s="79">
        <v>150.6</v>
      </c>
    </row>
    <row r="71" spans="1:2" x14ac:dyDescent="0.25">
      <c r="A71" s="78">
        <v>46</v>
      </c>
      <c r="B71" s="79">
        <v>150.61250000000001</v>
      </c>
    </row>
    <row r="72" spans="1:2" x14ac:dyDescent="0.25">
      <c r="A72" s="78">
        <v>47</v>
      </c>
      <c r="B72" s="79">
        <v>150.625</v>
      </c>
    </row>
    <row r="73" spans="1:2" x14ac:dyDescent="0.25">
      <c r="A73" s="78">
        <v>48</v>
      </c>
      <c r="B73" s="79">
        <v>150.63749999999999</v>
      </c>
    </row>
    <row r="74" spans="1:2" x14ac:dyDescent="0.25">
      <c r="A74" s="78">
        <v>49</v>
      </c>
      <c r="B74" s="79">
        <v>150.65</v>
      </c>
    </row>
    <row r="75" spans="1:2" x14ac:dyDescent="0.25">
      <c r="A75" s="78">
        <v>50</v>
      </c>
      <c r="B75" s="79">
        <v>150.66249999999999</v>
      </c>
    </row>
    <row r="76" spans="1:2" x14ac:dyDescent="0.25">
      <c r="A76" s="78">
        <v>51</v>
      </c>
      <c r="B76" s="79">
        <v>150.67500000000001</v>
      </c>
    </row>
    <row r="77" spans="1:2" x14ac:dyDescent="0.25">
      <c r="A77" s="78">
        <v>52</v>
      </c>
      <c r="B77" s="79">
        <v>150.6875</v>
      </c>
    </row>
    <row r="78" spans="1:2" x14ac:dyDescent="0.25">
      <c r="A78" s="78">
        <v>53</v>
      </c>
      <c r="B78" s="79">
        <v>150.69999999999999</v>
      </c>
    </row>
    <row r="79" spans="1:2" x14ac:dyDescent="0.25">
      <c r="A79" s="78">
        <v>54</v>
      </c>
      <c r="B79" s="79">
        <v>150.71250000000001</v>
      </c>
    </row>
    <row r="80" spans="1:2" x14ac:dyDescent="0.25">
      <c r="A80" s="78">
        <v>55</v>
      </c>
      <c r="B80" s="79">
        <v>150.72499999999999</v>
      </c>
    </row>
    <row r="81" spans="1:2" x14ac:dyDescent="0.25">
      <c r="A81" s="78">
        <v>56</v>
      </c>
      <c r="B81" s="79">
        <v>150.73750000000001</v>
      </c>
    </row>
    <row r="82" spans="1:2" x14ac:dyDescent="0.25">
      <c r="A82" s="78">
        <v>57</v>
      </c>
      <c r="B82" s="79">
        <v>150.75</v>
      </c>
    </row>
    <row r="83" spans="1:2" x14ac:dyDescent="0.25">
      <c r="A83" s="78">
        <v>58</v>
      </c>
      <c r="B83" s="79">
        <v>150.76249999999999</v>
      </c>
    </row>
    <row r="84" spans="1:2" x14ac:dyDescent="0.25">
      <c r="A84" s="78">
        <v>59</v>
      </c>
      <c r="B84" s="79">
        <v>150.77500000000001</v>
      </c>
    </row>
    <row r="85" spans="1:2" x14ac:dyDescent="0.25">
      <c r="A85" s="78">
        <v>60</v>
      </c>
      <c r="B85" s="79">
        <v>150.78749999999999</v>
      </c>
    </row>
    <row r="86" spans="1:2" x14ac:dyDescent="0.25">
      <c r="A86" s="78">
        <v>61</v>
      </c>
      <c r="B86" s="79">
        <v>150.80000000000001</v>
      </c>
    </row>
    <row r="87" spans="1:2" x14ac:dyDescent="0.25">
      <c r="A87" s="78">
        <v>62</v>
      </c>
      <c r="B87" s="79">
        <v>150.8125</v>
      </c>
    </row>
    <row r="88" spans="1:2" x14ac:dyDescent="0.25">
      <c r="A88" s="78">
        <v>63</v>
      </c>
      <c r="B88" s="79">
        <v>150.82499999999999</v>
      </c>
    </row>
    <row r="89" spans="1:2" x14ac:dyDescent="0.25">
      <c r="A89" s="78">
        <v>64</v>
      </c>
      <c r="B89" s="79">
        <v>150.83750000000001</v>
      </c>
    </row>
    <row r="90" spans="1:2" x14ac:dyDescent="0.25">
      <c r="A90" s="78">
        <v>65</v>
      </c>
      <c r="B90" s="79">
        <v>150.85</v>
      </c>
    </row>
    <row r="91" spans="1:2" x14ac:dyDescent="0.25">
      <c r="A91" s="78">
        <v>66</v>
      </c>
      <c r="B91" s="79">
        <v>150.86250000000001</v>
      </c>
    </row>
    <row r="92" spans="1:2" x14ac:dyDescent="0.25">
      <c r="A92" s="78">
        <v>67</v>
      </c>
      <c r="B92" s="79">
        <v>150.875</v>
      </c>
    </row>
    <row r="93" spans="1:2" x14ac:dyDescent="0.25">
      <c r="A93" s="78">
        <v>68</v>
      </c>
      <c r="B93" s="79">
        <v>150.88749999999999</v>
      </c>
    </row>
    <row r="94" spans="1:2" x14ac:dyDescent="0.25">
      <c r="A94" s="78">
        <v>69</v>
      </c>
      <c r="B94" s="79">
        <v>150.9</v>
      </c>
    </row>
    <row r="95" spans="1:2" x14ac:dyDescent="0.25">
      <c r="A95" s="78">
        <v>70</v>
      </c>
      <c r="B95" s="79">
        <v>150.91249999999999</v>
      </c>
    </row>
    <row r="96" spans="1:2" x14ac:dyDescent="0.25">
      <c r="A96" s="78">
        <v>71</v>
      </c>
      <c r="B96" s="79">
        <v>150.92500000000001</v>
      </c>
    </row>
    <row r="97" spans="1:2" x14ac:dyDescent="0.25">
      <c r="A97" s="78">
        <v>72</v>
      </c>
      <c r="B97" s="79">
        <v>150.9375</v>
      </c>
    </row>
    <row r="98" spans="1:2" x14ac:dyDescent="0.25">
      <c r="A98" s="78">
        <v>73</v>
      </c>
      <c r="B98" s="79">
        <v>150.94999999999999</v>
      </c>
    </row>
    <row r="99" spans="1:2" x14ac:dyDescent="0.25">
      <c r="A99" s="78">
        <v>74</v>
      </c>
      <c r="B99" s="79">
        <v>150.96250000000001</v>
      </c>
    </row>
    <row r="100" spans="1:2" x14ac:dyDescent="0.25">
      <c r="A100" s="78">
        <v>75</v>
      </c>
      <c r="B100" s="79">
        <v>150.97499999999999</v>
      </c>
    </row>
    <row r="101" spans="1:2" x14ac:dyDescent="0.25">
      <c r="A101" s="78">
        <v>76</v>
      </c>
      <c r="B101" s="79">
        <v>150.98750000000001</v>
      </c>
    </row>
    <row r="102" spans="1:2" x14ac:dyDescent="0.25">
      <c r="A102" s="78">
        <v>77</v>
      </c>
      <c r="B102" s="79">
        <v>151</v>
      </c>
    </row>
    <row r="103" spans="1:2" x14ac:dyDescent="0.25">
      <c r="A103" s="78">
        <v>78</v>
      </c>
      <c r="B103" s="79">
        <v>151.01249999999999</v>
      </c>
    </row>
    <row r="104" spans="1:2" x14ac:dyDescent="0.25">
      <c r="A104" s="78">
        <v>79</v>
      </c>
      <c r="B104" s="79">
        <v>151.02500000000001</v>
      </c>
    </row>
    <row r="105" spans="1:2" x14ac:dyDescent="0.25">
      <c r="A105" s="78">
        <v>80</v>
      </c>
      <c r="B105" s="79">
        <v>151.03749999999999</v>
      </c>
    </row>
    <row r="106" spans="1:2" x14ac:dyDescent="0.25">
      <c r="A106" s="78">
        <v>81</v>
      </c>
      <c r="B106" s="79">
        <v>151.05000000000001</v>
      </c>
    </row>
    <row r="107" spans="1:2" x14ac:dyDescent="0.25">
      <c r="A107" s="78">
        <v>82</v>
      </c>
      <c r="B107" s="79">
        <v>151.0625</v>
      </c>
    </row>
    <row r="108" spans="1:2" x14ac:dyDescent="0.25">
      <c r="A108" s="78">
        <v>83</v>
      </c>
      <c r="B108" s="79">
        <v>151.07499999999999</v>
      </c>
    </row>
    <row r="109" spans="1:2" x14ac:dyDescent="0.25">
      <c r="A109" s="78">
        <v>84</v>
      </c>
      <c r="B109" s="79">
        <v>151.08750000000001</v>
      </c>
    </row>
    <row r="110" spans="1:2" x14ac:dyDescent="0.25">
      <c r="A110" s="78">
        <v>85</v>
      </c>
      <c r="B110" s="79">
        <v>151.1</v>
      </c>
    </row>
    <row r="111" spans="1:2" x14ac:dyDescent="0.25">
      <c r="A111" s="78">
        <v>86</v>
      </c>
      <c r="B111" s="79">
        <v>151.11250000000001</v>
      </c>
    </row>
    <row r="112" spans="1:2" x14ac:dyDescent="0.25">
      <c r="A112" s="78">
        <v>87</v>
      </c>
      <c r="B112" s="79">
        <v>151.125</v>
      </c>
    </row>
    <row r="113" spans="1:2" x14ac:dyDescent="0.25">
      <c r="A113" s="78">
        <v>88</v>
      </c>
      <c r="B113" s="79">
        <v>151.13749999999999</v>
      </c>
    </row>
    <row r="114" spans="1:2" x14ac:dyDescent="0.25">
      <c r="A114" s="78">
        <v>89</v>
      </c>
      <c r="B114" s="79">
        <v>151.15</v>
      </c>
    </row>
    <row r="115" spans="1:2" x14ac:dyDescent="0.25">
      <c r="A115" s="78">
        <v>90</v>
      </c>
      <c r="B115" s="79">
        <v>151.16249999999999</v>
      </c>
    </row>
    <row r="116" spans="1:2" x14ac:dyDescent="0.25">
      <c r="A116" s="78">
        <v>91</v>
      </c>
      <c r="B116" s="79">
        <v>151.17500000000001</v>
      </c>
    </row>
    <row r="117" spans="1:2" x14ac:dyDescent="0.25">
      <c r="A117" s="78">
        <v>92</v>
      </c>
      <c r="B117" s="79">
        <v>151.1875</v>
      </c>
    </row>
    <row r="118" spans="1:2" x14ac:dyDescent="0.25">
      <c r="A118" s="78">
        <v>93</v>
      </c>
      <c r="B118" s="79">
        <v>151.19999999999999</v>
      </c>
    </row>
    <row r="119" spans="1:2" x14ac:dyDescent="0.25">
      <c r="A119" s="78">
        <v>94</v>
      </c>
      <c r="B119" s="79">
        <v>151.21250000000001</v>
      </c>
    </row>
    <row r="120" spans="1:2" x14ac:dyDescent="0.25">
      <c r="A120" s="78">
        <v>95</v>
      </c>
      <c r="B120" s="79">
        <v>151.22499999999999</v>
      </c>
    </row>
    <row r="121" spans="1:2" x14ac:dyDescent="0.25">
      <c r="A121" s="78">
        <v>96</v>
      </c>
      <c r="B121" s="79">
        <v>151.23750000000001</v>
      </c>
    </row>
    <row r="122" spans="1:2" x14ac:dyDescent="0.25">
      <c r="A122" s="78">
        <v>97</v>
      </c>
      <c r="B122" s="79">
        <v>151.25</v>
      </c>
    </row>
    <row r="123" spans="1:2" x14ac:dyDescent="0.25">
      <c r="A123" s="78">
        <v>98</v>
      </c>
      <c r="B123" s="79">
        <v>151.26249999999999</v>
      </c>
    </row>
    <row r="124" spans="1:2" x14ac:dyDescent="0.25">
      <c r="A124" s="78">
        <v>99</v>
      </c>
      <c r="B124" s="79">
        <v>151.27500000000001</v>
      </c>
    </row>
    <row r="125" spans="1:2" x14ac:dyDescent="0.25">
      <c r="A125" s="78">
        <v>100</v>
      </c>
      <c r="B125" s="79">
        <v>151.28749999999999</v>
      </c>
    </row>
    <row r="126" spans="1:2" x14ac:dyDescent="0.25">
      <c r="A126" s="78">
        <v>101</v>
      </c>
      <c r="B126" s="79">
        <v>151.30000000000001</v>
      </c>
    </row>
    <row r="127" spans="1:2" x14ac:dyDescent="0.25">
      <c r="A127" s="78">
        <v>102</v>
      </c>
      <c r="B127" s="79">
        <v>151.3125</v>
      </c>
    </row>
    <row r="128" spans="1:2" x14ac:dyDescent="0.25">
      <c r="A128" s="78">
        <v>103</v>
      </c>
      <c r="B128" s="79">
        <v>151.32499999999999</v>
      </c>
    </row>
    <row r="129" spans="1:2" x14ac:dyDescent="0.25">
      <c r="A129" s="78">
        <v>104</v>
      </c>
      <c r="B129" s="79">
        <v>151.33750000000001</v>
      </c>
    </row>
    <row r="130" spans="1:2" x14ac:dyDescent="0.25">
      <c r="A130" s="78">
        <v>105</v>
      </c>
      <c r="B130" s="79">
        <v>151.35</v>
      </c>
    </row>
    <row r="131" spans="1:2" x14ac:dyDescent="0.25">
      <c r="A131" s="78">
        <v>106</v>
      </c>
      <c r="B131" s="79">
        <v>151.36250000000001</v>
      </c>
    </row>
    <row r="132" spans="1:2" x14ac:dyDescent="0.25">
      <c r="A132" s="78">
        <v>107</v>
      </c>
      <c r="B132" s="79">
        <v>151.375</v>
      </c>
    </row>
    <row r="133" spans="1:2" x14ac:dyDescent="0.25">
      <c r="A133" s="78">
        <v>108</v>
      </c>
      <c r="B133" s="79">
        <v>151.38749999999999</v>
      </c>
    </row>
    <row r="134" spans="1:2" x14ac:dyDescent="0.25">
      <c r="A134" s="78">
        <v>109</v>
      </c>
      <c r="B134" s="79">
        <v>151.4</v>
      </c>
    </row>
    <row r="135" spans="1:2" x14ac:dyDescent="0.25">
      <c r="A135" s="78">
        <v>110</v>
      </c>
      <c r="B135" s="79">
        <v>151.41249999999999</v>
      </c>
    </row>
    <row r="136" spans="1:2" x14ac:dyDescent="0.25">
      <c r="A136" s="78">
        <v>111</v>
      </c>
      <c r="B136" s="79">
        <v>151.42500000000001</v>
      </c>
    </row>
    <row r="137" spans="1:2" x14ac:dyDescent="0.25">
      <c r="A137" s="78">
        <v>112</v>
      </c>
      <c r="B137" s="79">
        <v>151.4375</v>
      </c>
    </row>
    <row r="138" spans="1:2" x14ac:dyDescent="0.25">
      <c r="A138" s="78">
        <v>113</v>
      </c>
      <c r="B138" s="79">
        <v>151.44999999999999</v>
      </c>
    </row>
    <row r="139" spans="1:2" x14ac:dyDescent="0.25">
      <c r="A139" s="78">
        <v>114</v>
      </c>
      <c r="B139" s="79">
        <v>151.46250000000001</v>
      </c>
    </row>
    <row r="140" spans="1:2" x14ac:dyDescent="0.25">
      <c r="A140" s="78">
        <v>115</v>
      </c>
      <c r="B140" s="79">
        <v>151.47499999999999</v>
      </c>
    </row>
    <row r="141" spans="1:2" x14ac:dyDescent="0.25">
      <c r="A141" s="78">
        <v>116</v>
      </c>
      <c r="B141" s="79">
        <v>151.48750000000001</v>
      </c>
    </row>
    <row r="142" spans="1:2" x14ac:dyDescent="0.25">
      <c r="A142" s="78">
        <v>117</v>
      </c>
      <c r="B142" s="79">
        <v>151.5</v>
      </c>
    </row>
    <row r="143" spans="1:2" x14ac:dyDescent="0.25">
      <c r="A143" s="78">
        <v>118</v>
      </c>
      <c r="B143" s="79">
        <v>151.51249999999999</v>
      </c>
    </row>
    <row r="144" spans="1:2" x14ac:dyDescent="0.25">
      <c r="A144" s="78">
        <v>119</v>
      </c>
      <c r="B144" s="79">
        <v>151.52500000000001</v>
      </c>
    </row>
    <row r="145" spans="1:2" x14ac:dyDescent="0.25">
      <c r="A145" s="78">
        <v>120</v>
      </c>
      <c r="B145" s="79">
        <v>151.53749999999999</v>
      </c>
    </row>
    <row r="146" spans="1:2" x14ac:dyDescent="0.25">
      <c r="A146" s="78">
        <v>121</v>
      </c>
      <c r="B146" s="79">
        <v>151.55000000000001</v>
      </c>
    </row>
    <row r="147" spans="1:2" x14ac:dyDescent="0.25">
      <c r="A147" s="78">
        <v>122</v>
      </c>
      <c r="B147" s="79">
        <v>151.5625</v>
      </c>
    </row>
    <row r="148" spans="1:2" x14ac:dyDescent="0.25">
      <c r="A148" s="78">
        <v>123</v>
      </c>
      <c r="B148" s="79">
        <v>151.57499999999999</v>
      </c>
    </row>
    <row r="149" spans="1:2" x14ac:dyDescent="0.25">
      <c r="A149" s="78">
        <v>124</v>
      </c>
      <c r="B149" s="79">
        <v>151.58750000000001</v>
      </c>
    </row>
    <row r="150" spans="1:2" x14ac:dyDescent="0.25">
      <c r="A150" s="78">
        <v>125</v>
      </c>
      <c r="B150" s="79">
        <v>151.6</v>
      </c>
    </row>
    <row r="151" spans="1:2" x14ac:dyDescent="0.25">
      <c r="A151" s="78">
        <v>126</v>
      </c>
      <c r="B151" s="79">
        <v>151.61250000000001</v>
      </c>
    </row>
    <row r="152" spans="1:2" x14ac:dyDescent="0.25">
      <c r="A152" s="78">
        <v>127</v>
      </c>
      <c r="B152" s="79">
        <v>151.625</v>
      </c>
    </row>
    <row r="153" spans="1:2" x14ac:dyDescent="0.25">
      <c r="A153" s="78">
        <v>128</v>
      </c>
      <c r="B153" s="79">
        <v>151.63749999999999</v>
      </c>
    </row>
    <row r="154" spans="1:2" x14ac:dyDescent="0.25">
      <c r="A154" s="78">
        <v>129</v>
      </c>
      <c r="B154" s="79">
        <v>151.65</v>
      </c>
    </row>
    <row r="155" spans="1:2" x14ac:dyDescent="0.25">
      <c r="A155" s="78">
        <v>130</v>
      </c>
      <c r="B155" s="79">
        <v>151.66249999999999</v>
      </c>
    </row>
    <row r="156" spans="1:2" x14ac:dyDescent="0.25">
      <c r="A156" s="78">
        <v>131</v>
      </c>
      <c r="B156" s="79">
        <v>151.67500000000001</v>
      </c>
    </row>
    <row r="157" spans="1:2" x14ac:dyDescent="0.25">
      <c r="A157" s="78">
        <v>132</v>
      </c>
      <c r="B157" s="79">
        <v>151.6875</v>
      </c>
    </row>
    <row r="158" spans="1:2" x14ac:dyDescent="0.25">
      <c r="A158" s="78">
        <v>133</v>
      </c>
      <c r="B158" s="79">
        <v>151.69999999999999</v>
      </c>
    </row>
    <row r="159" spans="1:2" x14ac:dyDescent="0.25">
      <c r="A159" s="78">
        <v>134</v>
      </c>
      <c r="B159" s="79">
        <v>151.71250000000001</v>
      </c>
    </row>
    <row r="160" spans="1:2" x14ac:dyDescent="0.25">
      <c r="A160" s="78">
        <v>135</v>
      </c>
      <c r="B160" s="79">
        <v>151.72499999999999</v>
      </c>
    </row>
    <row r="161" spans="1:2" x14ac:dyDescent="0.25">
      <c r="A161" s="78">
        <v>136</v>
      </c>
      <c r="B161" s="79">
        <v>151.73750000000001</v>
      </c>
    </row>
    <row r="162" spans="1:2" x14ac:dyDescent="0.25">
      <c r="A162" s="78">
        <v>137</v>
      </c>
      <c r="B162" s="79">
        <v>151.75</v>
      </c>
    </row>
    <row r="163" spans="1:2" x14ac:dyDescent="0.25">
      <c r="A163" s="78">
        <v>138</v>
      </c>
      <c r="B163" s="79">
        <v>151.76249999999999</v>
      </c>
    </row>
    <row r="164" spans="1:2" x14ac:dyDescent="0.25">
      <c r="A164" s="78">
        <v>139</v>
      </c>
      <c r="B164" s="79">
        <v>151.77500000000001</v>
      </c>
    </row>
    <row r="165" spans="1:2" x14ac:dyDescent="0.25">
      <c r="A165" s="78">
        <v>140</v>
      </c>
      <c r="B165" s="79">
        <v>151.78749999999999</v>
      </c>
    </row>
    <row r="166" spans="1:2" x14ac:dyDescent="0.25">
      <c r="A166" s="78">
        <v>141</v>
      </c>
      <c r="B166" s="79">
        <v>151.80000000000001</v>
      </c>
    </row>
    <row r="167" spans="1:2" x14ac:dyDescent="0.25">
      <c r="A167" s="78">
        <v>142</v>
      </c>
      <c r="B167" s="79">
        <v>151.8125</v>
      </c>
    </row>
    <row r="168" spans="1:2" x14ac:dyDescent="0.25">
      <c r="A168" s="78">
        <v>143</v>
      </c>
      <c r="B168" s="79">
        <v>151.82499999999999</v>
      </c>
    </row>
    <row r="169" spans="1:2" x14ac:dyDescent="0.25">
      <c r="A169" s="78">
        <v>144</v>
      </c>
      <c r="B169" s="79">
        <v>151.83750000000001</v>
      </c>
    </row>
    <row r="170" spans="1:2" x14ac:dyDescent="0.25">
      <c r="A170" s="78">
        <v>145</v>
      </c>
      <c r="B170" s="79">
        <v>151.85</v>
      </c>
    </row>
    <row r="171" spans="1:2" x14ac:dyDescent="0.25">
      <c r="A171" s="78">
        <v>146</v>
      </c>
      <c r="B171" s="79">
        <v>151.86250000000001</v>
      </c>
    </row>
    <row r="172" spans="1:2" x14ac:dyDescent="0.25">
      <c r="A172" s="78">
        <v>147</v>
      </c>
      <c r="B172" s="79">
        <v>151.875</v>
      </c>
    </row>
    <row r="173" spans="1:2" x14ac:dyDescent="0.25">
      <c r="A173" s="78">
        <v>148</v>
      </c>
      <c r="B173" s="79">
        <v>151.88749999999999</v>
      </c>
    </row>
    <row r="174" spans="1:2" x14ac:dyDescent="0.25">
      <c r="A174" s="78">
        <v>149</v>
      </c>
      <c r="B174" s="79">
        <v>151.9</v>
      </c>
    </row>
    <row r="175" spans="1:2" x14ac:dyDescent="0.25">
      <c r="A175" s="78">
        <v>150</v>
      </c>
      <c r="B175" s="79">
        <v>151.91249999999999</v>
      </c>
    </row>
    <row r="176" spans="1:2" x14ac:dyDescent="0.25">
      <c r="A176" s="78">
        <v>151</v>
      </c>
      <c r="B176" s="79">
        <v>151.92500000000001</v>
      </c>
    </row>
    <row r="177" spans="1:2" x14ac:dyDescent="0.25">
      <c r="A177" s="78">
        <v>152</v>
      </c>
      <c r="B177" s="79">
        <v>151.9375</v>
      </c>
    </row>
    <row r="178" spans="1:2" x14ac:dyDescent="0.25">
      <c r="A178" s="78">
        <v>153</v>
      </c>
      <c r="B178" s="79">
        <v>151.94999999999999</v>
      </c>
    </row>
    <row r="179" spans="1:2" x14ac:dyDescent="0.25">
      <c r="A179" s="78">
        <v>154</v>
      </c>
      <c r="B179" s="79">
        <v>151.96250000000001</v>
      </c>
    </row>
    <row r="180" spans="1:2" x14ac:dyDescent="0.25">
      <c r="A180" s="78">
        <v>155</v>
      </c>
      <c r="B180" s="79">
        <v>151.97499999999999</v>
      </c>
    </row>
    <row r="181" spans="1:2" x14ac:dyDescent="0.25">
      <c r="A181" s="78">
        <v>156</v>
      </c>
      <c r="B181" s="79">
        <v>151.98750000000001</v>
      </c>
    </row>
    <row r="182" spans="1:2" x14ac:dyDescent="0.25">
      <c r="A182" s="78">
        <v>157</v>
      </c>
      <c r="B182" s="79">
        <v>152</v>
      </c>
    </row>
    <row r="183" spans="1:2" x14ac:dyDescent="0.25">
      <c r="A183" s="78">
        <v>158</v>
      </c>
      <c r="B183" s="79">
        <v>152.01249999999999</v>
      </c>
    </row>
    <row r="184" spans="1:2" x14ac:dyDescent="0.25">
      <c r="A184" s="78">
        <v>159</v>
      </c>
      <c r="B184" s="79">
        <v>152.02500000000001</v>
      </c>
    </row>
    <row r="185" spans="1:2" x14ac:dyDescent="0.25">
      <c r="A185" s="78">
        <v>160</v>
      </c>
      <c r="B185" s="79">
        <v>152.03749999999999</v>
      </c>
    </row>
    <row r="186" spans="1:2" x14ac:dyDescent="0.25">
      <c r="A186" s="78">
        <v>161</v>
      </c>
      <c r="B186" s="79">
        <v>152.05000000000001</v>
      </c>
    </row>
    <row r="187" spans="1:2" x14ac:dyDescent="0.25">
      <c r="A187" s="78">
        <v>162</v>
      </c>
      <c r="B187" s="79">
        <v>152.0625</v>
      </c>
    </row>
    <row r="188" spans="1:2" x14ac:dyDescent="0.25">
      <c r="A188" s="78">
        <v>163</v>
      </c>
      <c r="B188" s="79">
        <v>152.07499999999999</v>
      </c>
    </row>
    <row r="189" spans="1:2" x14ac:dyDescent="0.25">
      <c r="A189" s="78">
        <v>164</v>
      </c>
      <c r="B189" s="79">
        <v>152.08750000000001</v>
      </c>
    </row>
    <row r="190" spans="1:2" x14ac:dyDescent="0.25">
      <c r="A190" s="78">
        <v>165</v>
      </c>
      <c r="B190" s="79">
        <v>152.1</v>
      </c>
    </row>
    <row r="191" spans="1:2" x14ac:dyDescent="0.25">
      <c r="A191" s="78">
        <v>166</v>
      </c>
      <c r="B191" s="79">
        <v>152.11250000000001</v>
      </c>
    </row>
    <row r="192" spans="1:2" x14ac:dyDescent="0.25">
      <c r="A192" s="78">
        <v>167</v>
      </c>
      <c r="B192" s="79">
        <v>152.125</v>
      </c>
    </row>
    <row r="193" spans="1:2" x14ac:dyDescent="0.25">
      <c r="A193" s="78">
        <v>168</v>
      </c>
      <c r="B193" s="79">
        <v>152.13749999999999</v>
      </c>
    </row>
    <row r="194" spans="1:2" x14ac:dyDescent="0.25">
      <c r="A194" s="78">
        <v>169</v>
      </c>
      <c r="B194" s="79">
        <v>152.15</v>
      </c>
    </row>
    <row r="195" spans="1:2" x14ac:dyDescent="0.25">
      <c r="A195" s="78">
        <v>170</v>
      </c>
      <c r="B195" s="79">
        <v>152.16249999999999</v>
      </c>
    </row>
    <row r="196" spans="1:2" x14ac:dyDescent="0.25">
      <c r="A196" s="78">
        <v>171</v>
      </c>
      <c r="B196" s="79">
        <v>152.17500000000001</v>
      </c>
    </row>
    <row r="197" spans="1:2" x14ac:dyDescent="0.25">
      <c r="A197" s="78">
        <v>172</v>
      </c>
      <c r="B197" s="79">
        <v>152.1875</v>
      </c>
    </row>
    <row r="198" spans="1:2" x14ac:dyDescent="0.25">
      <c r="A198" s="78">
        <v>173</v>
      </c>
      <c r="B198" s="79">
        <v>152.19999999999999</v>
      </c>
    </row>
    <row r="199" spans="1:2" x14ac:dyDescent="0.25">
      <c r="A199" s="78">
        <v>174</v>
      </c>
      <c r="B199" s="79">
        <v>152.21250000000001</v>
      </c>
    </row>
    <row r="200" spans="1:2" x14ac:dyDescent="0.25">
      <c r="A200" s="78">
        <v>175</v>
      </c>
      <c r="B200" s="79">
        <v>152.22499999999999</v>
      </c>
    </row>
    <row r="201" spans="1:2" x14ac:dyDescent="0.25">
      <c r="A201" s="78">
        <v>176</v>
      </c>
      <c r="B201" s="79">
        <v>152.23750000000001</v>
      </c>
    </row>
    <row r="202" spans="1:2" x14ac:dyDescent="0.25">
      <c r="A202" s="78">
        <v>177</v>
      </c>
      <c r="B202" s="79">
        <v>152.25</v>
      </c>
    </row>
    <row r="203" spans="1:2" x14ac:dyDescent="0.25">
      <c r="A203" s="78">
        <v>178</v>
      </c>
      <c r="B203" s="79">
        <v>152.26249999999999</v>
      </c>
    </row>
    <row r="204" spans="1:2" x14ac:dyDescent="0.25">
      <c r="A204" s="78">
        <v>179</v>
      </c>
      <c r="B204" s="79">
        <v>152.27500000000001</v>
      </c>
    </row>
    <row r="205" spans="1:2" x14ac:dyDescent="0.25">
      <c r="A205" s="78">
        <v>180</v>
      </c>
      <c r="B205" s="79">
        <v>152.28749999999999</v>
      </c>
    </row>
    <row r="206" spans="1:2" x14ac:dyDescent="0.25">
      <c r="A206" s="78">
        <v>181</v>
      </c>
      <c r="B206" s="79">
        <v>152.30000000000001</v>
      </c>
    </row>
    <row r="207" spans="1:2" x14ac:dyDescent="0.25">
      <c r="A207" s="78">
        <v>182</v>
      </c>
      <c r="B207" s="79">
        <v>152.3125</v>
      </c>
    </row>
    <row r="208" spans="1:2" x14ac:dyDescent="0.25">
      <c r="A208" s="78">
        <v>183</v>
      </c>
      <c r="B208" s="79">
        <v>152.32499999999999</v>
      </c>
    </row>
    <row r="209" spans="1:2" x14ac:dyDescent="0.25">
      <c r="A209" s="78">
        <v>184</v>
      </c>
      <c r="B209" s="79">
        <v>152.33750000000001</v>
      </c>
    </row>
    <row r="210" spans="1:2" x14ac:dyDescent="0.25">
      <c r="A210" s="78">
        <v>185</v>
      </c>
      <c r="B210" s="79">
        <v>152.35</v>
      </c>
    </row>
    <row r="211" spans="1:2" x14ac:dyDescent="0.25">
      <c r="A211" s="78">
        <v>186</v>
      </c>
      <c r="B211" s="79">
        <v>152.36250000000001</v>
      </c>
    </row>
    <row r="212" spans="1:2" x14ac:dyDescent="0.25">
      <c r="A212" s="78">
        <v>187</v>
      </c>
      <c r="B212" s="79">
        <v>152.375</v>
      </c>
    </row>
    <row r="213" spans="1:2" x14ac:dyDescent="0.25">
      <c r="A213" s="78">
        <v>188</v>
      </c>
      <c r="B213" s="79">
        <v>152.38749999999999</v>
      </c>
    </row>
    <row r="214" spans="1:2" x14ac:dyDescent="0.25">
      <c r="A214" s="78">
        <v>189</v>
      </c>
      <c r="B214" s="79">
        <v>152.4</v>
      </c>
    </row>
    <row r="215" spans="1:2" x14ac:dyDescent="0.25">
      <c r="A215" s="78">
        <v>190</v>
      </c>
      <c r="B215" s="79">
        <v>152.41249999999999</v>
      </c>
    </row>
    <row r="216" spans="1:2" x14ac:dyDescent="0.25">
      <c r="A216" s="78">
        <v>191</v>
      </c>
      <c r="B216" s="79">
        <v>152.42500000000001</v>
      </c>
    </row>
    <row r="217" spans="1:2" x14ac:dyDescent="0.25">
      <c r="A217" s="78">
        <v>192</v>
      </c>
      <c r="B217" s="79">
        <v>152.4375</v>
      </c>
    </row>
    <row r="218" spans="1:2" x14ac:dyDescent="0.25">
      <c r="A218" s="78">
        <v>193</v>
      </c>
      <c r="B218" s="79">
        <v>152.44999999999999</v>
      </c>
    </row>
    <row r="219" spans="1:2" x14ac:dyDescent="0.25">
      <c r="A219" s="78">
        <v>194</v>
      </c>
      <c r="B219" s="79">
        <v>152.46250000000001</v>
      </c>
    </row>
    <row r="220" spans="1:2" x14ac:dyDescent="0.25">
      <c r="A220" s="78">
        <v>195</v>
      </c>
      <c r="B220" s="79">
        <v>152.47499999999999</v>
      </c>
    </row>
    <row r="221" spans="1:2" x14ac:dyDescent="0.25">
      <c r="A221" s="78">
        <v>196</v>
      </c>
      <c r="B221" s="79">
        <v>152.48750000000001</v>
      </c>
    </row>
    <row r="222" spans="1:2" x14ac:dyDescent="0.25">
      <c r="A222" s="78">
        <v>197</v>
      </c>
      <c r="B222" s="79">
        <v>152.5</v>
      </c>
    </row>
    <row r="223" spans="1:2" x14ac:dyDescent="0.25">
      <c r="A223" s="78">
        <v>198</v>
      </c>
      <c r="B223" s="79">
        <v>152.51249999999999</v>
      </c>
    </row>
    <row r="224" spans="1:2" x14ac:dyDescent="0.25">
      <c r="A224" s="78">
        <v>199</v>
      </c>
      <c r="B224" s="79">
        <v>152.52500000000001</v>
      </c>
    </row>
    <row r="225" spans="1:2" x14ac:dyDescent="0.25">
      <c r="A225" s="78">
        <v>200</v>
      </c>
      <c r="B225" s="79">
        <v>152.53749999999999</v>
      </c>
    </row>
    <row r="226" spans="1:2" x14ac:dyDescent="0.25">
      <c r="A226" s="78">
        <v>201</v>
      </c>
      <c r="B226" s="79">
        <v>152.55000000000001</v>
      </c>
    </row>
    <row r="227" spans="1:2" x14ac:dyDescent="0.25">
      <c r="A227" s="78">
        <v>202</v>
      </c>
      <c r="B227" s="79">
        <v>152.5625</v>
      </c>
    </row>
    <row r="228" spans="1:2" x14ac:dyDescent="0.25">
      <c r="A228" s="78">
        <v>203</v>
      </c>
      <c r="B228" s="79">
        <v>152.57499999999999</v>
      </c>
    </row>
    <row r="229" spans="1:2" x14ac:dyDescent="0.25">
      <c r="A229" s="78">
        <v>204</v>
      </c>
      <c r="B229" s="79">
        <v>152.58750000000001</v>
      </c>
    </row>
    <row r="230" spans="1:2" x14ac:dyDescent="0.25">
      <c r="A230" s="78">
        <v>205</v>
      </c>
      <c r="B230" s="79">
        <v>152.6</v>
      </c>
    </row>
    <row r="231" spans="1:2" x14ac:dyDescent="0.25">
      <c r="A231" s="78">
        <v>206</v>
      </c>
      <c r="B231" s="79">
        <v>152.61250000000001</v>
      </c>
    </row>
    <row r="232" spans="1:2" x14ac:dyDescent="0.25">
      <c r="A232" s="78">
        <v>207</v>
      </c>
      <c r="B232" s="79">
        <v>152.625</v>
      </c>
    </row>
    <row r="233" spans="1:2" x14ac:dyDescent="0.25">
      <c r="A233" s="78">
        <v>208</v>
      </c>
      <c r="B233" s="79">
        <v>152.63749999999999</v>
      </c>
    </row>
    <row r="234" spans="1:2" x14ac:dyDescent="0.25">
      <c r="A234" s="78">
        <v>209</v>
      </c>
      <c r="B234" s="79">
        <v>152.65</v>
      </c>
    </row>
    <row r="235" spans="1:2" x14ac:dyDescent="0.25">
      <c r="A235" s="78">
        <v>210</v>
      </c>
      <c r="B235" s="79">
        <v>152.66249999999999</v>
      </c>
    </row>
    <row r="236" spans="1:2" x14ac:dyDescent="0.25">
      <c r="A236" s="78">
        <v>211</v>
      </c>
      <c r="B236" s="79">
        <v>152.67500000000001</v>
      </c>
    </row>
    <row r="237" spans="1:2" x14ac:dyDescent="0.25">
      <c r="A237" s="78">
        <v>212</v>
      </c>
      <c r="B237" s="79">
        <v>152.6875</v>
      </c>
    </row>
    <row r="238" spans="1:2" x14ac:dyDescent="0.25">
      <c r="A238" s="78">
        <v>213</v>
      </c>
      <c r="B238" s="79">
        <v>152.69999999999999</v>
      </c>
    </row>
    <row r="239" spans="1:2" x14ac:dyDescent="0.25">
      <c r="A239" s="78">
        <v>214</v>
      </c>
      <c r="B239" s="79">
        <v>152.71250000000001</v>
      </c>
    </row>
    <row r="240" spans="1:2" x14ac:dyDescent="0.25">
      <c r="A240" s="78">
        <v>215</v>
      </c>
      <c r="B240" s="79">
        <v>152.72499999999999</v>
      </c>
    </row>
    <row r="241" spans="1:2" x14ac:dyDescent="0.25">
      <c r="A241" s="78">
        <v>216</v>
      </c>
      <c r="B241" s="79">
        <v>152.73750000000001</v>
      </c>
    </row>
    <row r="242" spans="1:2" x14ac:dyDescent="0.25">
      <c r="A242" s="78">
        <v>217</v>
      </c>
      <c r="B242" s="79">
        <v>152.75</v>
      </c>
    </row>
    <row r="243" spans="1:2" x14ac:dyDescent="0.25">
      <c r="A243" s="78">
        <v>218</v>
      </c>
      <c r="B243" s="79">
        <v>152.76249999999999</v>
      </c>
    </row>
    <row r="244" spans="1:2" x14ac:dyDescent="0.25">
      <c r="A244" s="78">
        <v>219</v>
      </c>
      <c r="B244" s="79">
        <v>152.77500000000001</v>
      </c>
    </row>
    <row r="245" spans="1:2" x14ac:dyDescent="0.25">
      <c r="A245" s="78">
        <v>220</v>
      </c>
      <c r="B245" s="79">
        <v>152.78749999999999</v>
      </c>
    </row>
    <row r="246" spans="1:2" x14ac:dyDescent="0.25">
      <c r="A246" s="78">
        <v>221</v>
      </c>
      <c r="B246" s="79">
        <v>152.80000000000001</v>
      </c>
    </row>
    <row r="247" spans="1:2" x14ac:dyDescent="0.25">
      <c r="A247" s="78">
        <v>222</v>
      </c>
      <c r="B247" s="79">
        <v>152.8125</v>
      </c>
    </row>
    <row r="248" spans="1:2" x14ac:dyDescent="0.25">
      <c r="A248" s="78">
        <v>223</v>
      </c>
      <c r="B248" s="79">
        <v>152.82499999999999</v>
      </c>
    </row>
    <row r="249" spans="1:2" x14ac:dyDescent="0.25">
      <c r="A249" s="78">
        <v>224</v>
      </c>
      <c r="B249" s="79">
        <v>152.83750000000001</v>
      </c>
    </row>
    <row r="250" spans="1:2" x14ac:dyDescent="0.25">
      <c r="A250" s="78">
        <v>225</v>
      </c>
      <c r="B250" s="79">
        <v>152.85</v>
      </c>
    </row>
    <row r="251" spans="1:2" x14ac:dyDescent="0.25">
      <c r="A251" s="78">
        <v>226</v>
      </c>
      <c r="B251" s="79">
        <v>152.86250000000001</v>
      </c>
    </row>
    <row r="252" spans="1:2" x14ac:dyDescent="0.25">
      <c r="A252" s="78">
        <v>227</v>
      </c>
      <c r="B252" s="79">
        <v>152.875</v>
      </c>
    </row>
    <row r="253" spans="1:2" x14ac:dyDescent="0.25">
      <c r="A253" s="78">
        <v>228</v>
      </c>
      <c r="B253" s="79">
        <v>152.88749999999999</v>
      </c>
    </row>
    <row r="254" spans="1:2" x14ac:dyDescent="0.25">
      <c r="A254" s="78">
        <v>229</v>
      </c>
      <c r="B254" s="79">
        <v>152.9</v>
      </c>
    </row>
    <row r="255" spans="1:2" x14ac:dyDescent="0.25">
      <c r="A255" s="78">
        <v>230</v>
      </c>
      <c r="B255" s="79">
        <v>152.91249999999999</v>
      </c>
    </row>
    <row r="256" spans="1:2" x14ac:dyDescent="0.25">
      <c r="A256" s="78">
        <v>231</v>
      </c>
      <c r="B256" s="79">
        <v>152.92500000000001</v>
      </c>
    </row>
    <row r="257" spans="1:2" x14ac:dyDescent="0.25">
      <c r="A257" s="78">
        <v>232</v>
      </c>
      <c r="B257" s="79">
        <v>152.9375</v>
      </c>
    </row>
    <row r="258" spans="1:2" x14ac:dyDescent="0.25">
      <c r="A258" s="78">
        <v>233</v>
      </c>
      <c r="B258" s="79">
        <v>152.94999999999999</v>
      </c>
    </row>
    <row r="259" spans="1:2" x14ac:dyDescent="0.25">
      <c r="A259" s="78">
        <v>234</v>
      </c>
      <c r="B259" s="79">
        <v>152.96250000000001</v>
      </c>
    </row>
    <row r="260" spans="1:2" x14ac:dyDescent="0.25">
      <c r="A260" s="78">
        <v>235</v>
      </c>
      <c r="B260" s="79">
        <v>152.97499999999999</v>
      </c>
    </row>
    <row r="261" spans="1:2" x14ac:dyDescent="0.25">
      <c r="A261" s="78">
        <v>236</v>
      </c>
      <c r="B261" s="79">
        <v>152.98750000000001</v>
      </c>
    </row>
    <row r="262" spans="1:2" x14ac:dyDescent="0.25">
      <c r="A262" s="78">
        <v>237</v>
      </c>
      <c r="B262" s="79">
        <v>153</v>
      </c>
    </row>
    <row r="263" spans="1:2" x14ac:dyDescent="0.25">
      <c r="A263" s="78">
        <v>238</v>
      </c>
      <c r="B263" s="79">
        <v>153.01249999999999</v>
      </c>
    </row>
    <row r="264" spans="1:2" x14ac:dyDescent="0.25">
      <c r="A264" s="78">
        <v>239</v>
      </c>
      <c r="B264" s="79">
        <v>153.02500000000001</v>
      </c>
    </row>
    <row r="265" spans="1:2" x14ac:dyDescent="0.25">
      <c r="A265" s="78">
        <v>240</v>
      </c>
      <c r="B265" s="79">
        <v>153.03749999999999</v>
      </c>
    </row>
    <row r="266" spans="1:2" x14ac:dyDescent="0.25">
      <c r="A266" s="78">
        <v>241</v>
      </c>
      <c r="B266" s="79">
        <v>153.05000000000001</v>
      </c>
    </row>
    <row r="267" spans="1:2" x14ac:dyDescent="0.25">
      <c r="A267" s="78">
        <v>242</v>
      </c>
      <c r="B267" s="79">
        <v>153.0625</v>
      </c>
    </row>
    <row r="268" spans="1:2" x14ac:dyDescent="0.25">
      <c r="A268" s="78">
        <v>243</v>
      </c>
      <c r="B268" s="79">
        <v>153.07499999999999</v>
      </c>
    </row>
    <row r="269" spans="1:2" x14ac:dyDescent="0.25">
      <c r="A269" s="78">
        <v>244</v>
      </c>
      <c r="B269" s="79">
        <v>153.08750000000001</v>
      </c>
    </row>
    <row r="270" spans="1:2" x14ac:dyDescent="0.25">
      <c r="A270" s="78">
        <v>245</v>
      </c>
      <c r="B270" s="79">
        <v>153.1</v>
      </c>
    </row>
    <row r="271" spans="1:2" x14ac:dyDescent="0.25">
      <c r="A271" s="78">
        <v>246</v>
      </c>
      <c r="B271" s="79">
        <v>153.11250000000001</v>
      </c>
    </row>
    <row r="272" spans="1:2" x14ac:dyDescent="0.25">
      <c r="A272" s="78">
        <v>247</v>
      </c>
      <c r="B272" s="79">
        <v>153.125</v>
      </c>
    </row>
    <row r="273" spans="1:2" x14ac:dyDescent="0.25">
      <c r="A273" s="78">
        <v>248</v>
      </c>
      <c r="B273" s="79">
        <v>153.13749999999999</v>
      </c>
    </row>
    <row r="274" spans="1:2" x14ac:dyDescent="0.25">
      <c r="A274" s="78">
        <v>249</v>
      </c>
      <c r="B274" s="79">
        <v>153.15</v>
      </c>
    </row>
    <row r="275" spans="1:2" x14ac:dyDescent="0.25">
      <c r="A275" s="78">
        <v>250</v>
      </c>
      <c r="B275" s="79">
        <v>153.16249999999999</v>
      </c>
    </row>
    <row r="276" spans="1:2" x14ac:dyDescent="0.25">
      <c r="A276" s="78">
        <v>251</v>
      </c>
      <c r="B276" s="79">
        <v>153.17500000000001</v>
      </c>
    </row>
    <row r="277" spans="1:2" x14ac:dyDescent="0.25">
      <c r="A277" s="78">
        <v>252</v>
      </c>
      <c r="B277" s="79">
        <v>153.1875</v>
      </c>
    </row>
    <row r="278" spans="1:2" x14ac:dyDescent="0.25">
      <c r="A278" s="78">
        <v>253</v>
      </c>
      <c r="B278" s="79">
        <v>153.19999999999999</v>
      </c>
    </row>
    <row r="279" spans="1:2" x14ac:dyDescent="0.25">
      <c r="A279" s="78">
        <v>254</v>
      </c>
      <c r="B279" s="79">
        <v>153.21250000000001</v>
      </c>
    </row>
    <row r="280" spans="1:2" x14ac:dyDescent="0.25">
      <c r="A280" s="78">
        <v>255</v>
      </c>
      <c r="B280" s="79">
        <v>153.22499999999999</v>
      </c>
    </row>
    <row r="281" spans="1:2" x14ac:dyDescent="0.25">
      <c r="A281" s="78">
        <v>256</v>
      </c>
      <c r="B281" s="79">
        <v>153.23750000000001</v>
      </c>
    </row>
    <row r="282" spans="1:2" x14ac:dyDescent="0.25">
      <c r="A282" s="78">
        <v>257</v>
      </c>
      <c r="B282" s="79">
        <v>153.25</v>
      </c>
    </row>
    <row r="283" spans="1:2" x14ac:dyDescent="0.25">
      <c r="A283" s="78">
        <v>258</v>
      </c>
      <c r="B283" s="79">
        <v>153.26249999999999</v>
      </c>
    </row>
    <row r="284" spans="1:2" x14ac:dyDescent="0.25">
      <c r="A284" s="78">
        <v>259</v>
      </c>
      <c r="B284" s="79">
        <v>153.27500000000001</v>
      </c>
    </row>
    <row r="285" spans="1:2" x14ac:dyDescent="0.25">
      <c r="A285" s="78">
        <v>260</v>
      </c>
      <c r="B285" s="79">
        <v>153.28749999999999</v>
      </c>
    </row>
    <row r="286" spans="1:2" x14ac:dyDescent="0.25">
      <c r="A286" s="78">
        <v>261</v>
      </c>
      <c r="B286" s="79">
        <v>153.30000000000001</v>
      </c>
    </row>
    <row r="287" spans="1:2" x14ac:dyDescent="0.25">
      <c r="A287" s="78">
        <v>262</v>
      </c>
      <c r="B287" s="79">
        <v>153.3125</v>
      </c>
    </row>
    <row r="288" spans="1:2" x14ac:dyDescent="0.25">
      <c r="A288" s="78">
        <v>263</v>
      </c>
      <c r="B288" s="79">
        <v>153.32499999999999</v>
      </c>
    </row>
    <row r="289" spans="1:2" x14ac:dyDescent="0.25">
      <c r="A289" s="78">
        <v>264</v>
      </c>
      <c r="B289" s="79">
        <v>153.33750000000001</v>
      </c>
    </row>
    <row r="290" spans="1:2" x14ac:dyDescent="0.25">
      <c r="A290" s="78">
        <v>265</v>
      </c>
      <c r="B290" s="79">
        <v>153.35</v>
      </c>
    </row>
    <row r="291" spans="1:2" x14ac:dyDescent="0.25">
      <c r="A291" s="78">
        <v>266</v>
      </c>
      <c r="B291" s="79">
        <v>153.36250000000001</v>
      </c>
    </row>
    <row r="292" spans="1:2" x14ac:dyDescent="0.25">
      <c r="A292" s="78">
        <v>267</v>
      </c>
      <c r="B292" s="79">
        <v>153.375</v>
      </c>
    </row>
    <row r="293" spans="1:2" x14ac:dyDescent="0.25">
      <c r="A293" s="78">
        <v>268</v>
      </c>
      <c r="B293" s="79">
        <v>153.38749999999999</v>
      </c>
    </row>
    <row r="294" spans="1:2" x14ac:dyDescent="0.25">
      <c r="A294" s="78">
        <v>269</v>
      </c>
      <c r="B294" s="79">
        <v>153.4</v>
      </c>
    </row>
    <row r="295" spans="1:2" x14ac:dyDescent="0.25">
      <c r="A295" s="78">
        <v>270</v>
      </c>
      <c r="B295" s="79">
        <v>153.41249999999999</v>
      </c>
    </row>
    <row r="296" spans="1:2" x14ac:dyDescent="0.25">
      <c r="A296" s="78">
        <v>271</v>
      </c>
      <c r="B296" s="79">
        <v>153.42500000000001</v>
      </c>
    </row>
    <row r="297" spans="1:2" x14ac:dyDescent="0.25">
      <c r="A297" s="78">
        <v>272</v>
      </c>
      <c r="B297" s="79">
        <v>153.4375</v>
      </c>
    </row>
    <row r="298" spans="1:2" x14ac:dyDescent="0.25">
      <c r="A298" s="78">
        <v>273</v>
      </c>
      <c r="B298" s="79">
        <v>153.44999999999999</v>
      </c>
    </row>
    <row r="299" spans="1:2" x14ac:dyDescent="0.25">
      <c r="A299" s="78">
        <v>274</v>
      </c>
      <c r="B299" s="79">
        <v>153.46250000000001</v>
      </c>
    </row>
    <row r="300" spans="1:2" x14ac:dyDescent="0.25">
      <c r="A300" s="78">
        <v>275</v>
      </c>
      <c r="B300" s="79">
        <v>153.47499999999999</v>
      </c>
    </row>
    <row r="301" spans="1:2" x14ac:dyDescent="0.25">
      <c r="A301" s="78">
        <v>276</v>
      </c>
      <c r="B301" s="79">
        <v>153.48750000000001</v>
      </c>
    </row>
    <row r="302" spans="1:2" x14ac:dyDescent="0.25">
      <c r="A302" s="78">
        <v>277</v>
      </c>
      <c r="B302" s="79">
        <v>153.5</v>
      </c>
    </row>
    <row r="303" spans="1:2" x14ac:dyDescent="0.25">
      <c r="A303" s="78">
        <v>278</v>
      </c>
      <c r="B303" s="79">
        <v>153.51249999999999</v>
      </c>
    </row>
    <row r="304" spans="1:2" x14ac:dyDescent="0.25">
      <c r="A304" s="78">
        <v>279</v>
      </c>
      <c r="B304" s="79">
        <v>153.52500000000001</v>
      </c>
    </row>
    <row r="305" spans="1:2" x14ac:dyDescent="0.25">
      <c r="A305" s="78">
        <v>280</v>
      </c>
      <c r="B305" s="79">
        <v>153.53749999999999</v>
      </c>
    </row>
    <row r="306" spans="1:2" x14ac:dyDescent="0.25">
      <c r="A306" s="78">
        <v>281</v>
      </c>
      <c r="B306" s="79">
        <v>153.55000000000001</v>
      </c>
    </row>
    <row r="307" spans="1:2" x14ac:dyDescent="0.25">
      <c r="A307" s="78">
        <v>282</v>
      </c>
      <c r="B307" s="79">
        <v>153.5625</v>
      </c>
    </row>
    <row r="308" spans="1:2" x14ac:dyDescent="0.25">
      <c r="A308" s="78">
        <v>283</v>
      </c>
      <c r="B308" s="79">
        <v>153.57499999999999</v>
      </c>
    </row>
    <row r="309" spans="1:2" x14ac:dyDescent="0.25">
      <c r="A309" s="78">
        <v>284</v>
      </c>
      <c r="B309" s="79">
        <v>153.58750000000001</v>
      </c>
    </row>
    <row r="310" spans="1:2" x14ac:dyDescent="0.25">
      <c r="A310" s="78">
        <v>285</v>
      </c>
      <c r="B310" s="79">
        <v>153.6</v>
      </c>
    </row>
    <row r="311" spans="1:2" x14ac:dyDescent="0.25">
      <c r="A311" s="78">
        <v>286</v>
      </c>
      <c r="B311" s="79">
        <v>153.61250000000001</v>
      </c>
    </row>
    <row r="312" spans="1:2" x14ac:dyDescent="0.25">
      <c r="A312" s="78">
        <v>287</v>
      </c>
      <c r="B312" s="79">
        <v>153.625</v>
      </c>
    </row>
    <row r="313" spans="1:2" x14ac:dyDescent="0.25">
      <c r="A313" s="78">
        <v>288</v>
      </c>
      <c r="B313" s="79">
        <v>153.63749999999999</v>
      </c>
    </row>
    <row r="314" spans="1:2" x14ac:dyDescent="0.25">
      <c r="A314" s="78">
        <v>289</v>
      </c>
      <c r="B314" s="79">
        <v>153.65</v>
      </c>
    </row>
    <row r="315" spans="1:2" x14ac:dyDescent="0.25">
      <c r="A315" s="78">
        <v>290</v>
      </c>
      <c r="B315" s="79">
        <v>153.66249999999999</v>
      </c>
    </row>
    <row r="316" spans="1:2" x14ac:dyDescent="0.25">
      <c r="A316" s="78">
        <v>291</v>
      </c>
      <c r="B316" s="79">
        <v>153.67500000000001</v>
      </c>
    </row>
    <row r="317" spans="1:2" x14ac:dyDescent="0.25">
      <c r="A317" s="78">
        <v>292</v>
      </c>
      <c r="B317" s="79">
        <v>153.6875</v>
      </c>
    </row>
    <row r="318" spans="1:2" x14ac:dyDescent="0.25">
      <c r="A318" s="78">
        <v>293</v>
      </c>
      <c r="B318" s="79">
        <v>153.69999999999999</v>
      </c>
    </row>
    <row r="319" spans="1:2" x14ac:dyDescent="0.25">
      <c r="A319" s="78">
        <v>294</v>
      </c>
      <c r="B319" s="79">
        <v>153.71250000000001</v>
      </c>
    </row>
    <row r="320" spans="1:2" x14ac:dyDescent="0.25">
      <c r="A320" s="78">
        <v>295</v>
      </c>
      <c r="B320" s="79">
        <v>153.72499999999999</v>
      </c>
    </row>
    <row r="321" spans="1:2" x14ac:dyDescent="0.25">
      <c r="A321" s="78">
        <v>296</v>
      </c>
      <c r="B321" s="79">
        <v>153.73750000000001</v>
      </c>
    </row>
    <row r="322" spans="1:2" x14ac:dyDescent="0.25">
      <c r="A322" s="78">
        <v>297</v>
      </c>
      <c r="B322" s="79">
        <v>153.75</v>
      </c>
    </row>
    <row r="323" spans="1:2" x14ac:dyDescent="0.25">
      <c r="A323" s="78">
        <v>298</v>
      </c>
      <c r="B323" s="79">
        <v>153.76249999999999</v>
      </c>
    </row>
    <row r="324" spans="1:2" x14ac:dyDescent="0.25">
      <c r="A324" s="78">
        <v>299</v>
      </c>
      <c r="B324" s="79">
        <v>153.77500000000001</v>
      </c>
    </row>
    <row r="325" spans="1:2" x14ac:dyDescent="0.25">
      <c r="A325" s="78">
        <v>300</v>
      </c>
      <c r="B325" s="79">
        <v>153.78749999999999</v>
      </c>
    </row>
    <row r="326" spans="1:2" x14ac:dyDescent="0.25">
      <c r="A326" s="78">
        <v>301</v>
      </c>
      <c r="B326" s="79">
        <v>153.80000000000001</v>
      </c>
    </row>
    <row r="327" spans="1:2" x14ac:dyDescent="0.25">
      <c r="A327" s="78">
        <v>302</v>
      </c>
      <c r="B327" s="79">
        <v>153.8125</v>
      </c>
    </row>
    <row r="328" spans="1:2" x14ac:dyDescent="0.25">
      <c r="A328" s="78">
        <v>303</v>
      </c>
      <c r="B328" s="79">
        <v>153.82499999999999</v>
      </c>
    </row>
    <row r="329" spans="1:2" x14ac:dyDescent="0.25">
      <c r="A329" s="78">
        <v>304</v>
      </c>
      <c r="B329" s="79">
        <v>153.83750000000001</v>
      </c>
    </row>
    <row r="330" spans="1:2" x14ac:dyDescent="0.25">
      <c r="A330" s="78">
        <v>305</v>
      </c>
      <c r="B330" s="79">
        <v>153.85</v>
      </c>
    </row>
    <row r="331" spans="1:2" x14ac:dyDescent="0.25">
      <c r="A331" s="78">
        <v>306</v>
      </c>
      <c r="B331" s="79">
        <v>153.86250000000001</v>
      </c>
    </row>
    <row r="332" spans="1:2" x14ac:dyDescent="0.25">
      <c r="A332" s="78">
        <v>307</v>
      </c>
      <c r="B332" s="79">
        <v>153.875</v>
      </c>
    </row>
    <row r="333" spans="1:2" x14ac:dyDescent="0.25">
      <c r="A333" s="78">
        <v>308</v>
      </c>
      <c r="B333" s="79">
        <v>153.88749999999999</v>
      </c>
    </row>
    <row r="334" spans="1:2" x14ac:dyDescent="0.25">
      <c r="A334" s="78">
        <v>309</v>
      </c>
      <c r="B334" s="79">
        <v>153.9</v>
      </c>
    </row>
    <row r="335" spans="1:2" x14ac:dyDescent="0.25">
      <c r="A335" s="78">
        <v>310</v>
      </c>
      <c r="B335" s="79">
        <v>153.91249999999999</v>
      </c>
    </row>
    <row r="336" spans="1:2" x14ac:dyDescent="0.25">
      <c r="A336" s="78">
        <v>311</v>
      </c>
      <c r="B336" s="79">
        <v>153.92500000000001</v>
      </c>
    </row>
    <row r="337" spans="1:2" x14ac:dyDescent="0.25">
      <c r="A337" s="78">
        <v>312</v>
      </c>
      <c r="B337" s="79">
        <v>153.9375</v>
      </c>
    </row>
    <row r="338" spans="1:2" x14ac:dyDescent="0.25">
      <c r="A338" s="78">
        <v>313</v>
      </c>
      <c r="B338" s="79">
        <v>153.94999999999999</v>
      </c>
    </row>
    <row r="339" spans="1:2" x14ac:dyDescent="0.25">
      <c r="A339" s="78">
        <v>314</v>
      </c>
      <c r="B339" s="79">
        <v>153.96250000000001</v>
      </c>
    </row>
    <row r="340" spans="1:2" x14ac:dyDescent="0.25">
      <c r="A340" s="78">
        <v>315</v>
      </c>
      <c r="B340" s="79">
        <v>153.97499999999999</v>
      </c>
    </row>
    <row r="341" spans="1:2" x14ac:dyDescent="0.25">
      <c r="A341" s="78">
        <v>316</v>
      </c>
      <c r="B341" s="79">
        <v>153.98750000000001</v>
      </c>
    </row>
    <row r="342" spans="1:2" x14ac:dyDescent="0.25">
      <c r="A342" s="78">
        <v>317</v>
      </c>
      <c r="B342" s="79">
        <v>154</v>
      </c>
    </row>
    <row r="343" spans="1:2" x14ac:dyDescent="0.25">
      <c r="A343" s="78">
        <v>318</v>
      </c>
      <c r="B343" s="79">
        <v>154.01249999999999</v>
      </c>
    </row>
    <row r="344" spans="1:2" x14ac:dyDescent="0.25">
      <c r="A344" s="78">
        <v>319</v>
      </c>
      <c r="B344" s="79">
        <v>154.02500000000001</v>
      </c>
    </row>
    <row r="345" spans="1:2" x14ac:dyDescent="0.25">
      <c r="A345" s="78">
        <v>320</v>
      </c>
      <c r="B345" s="79">
        <v>154.03749999999999</v>
      </c>
    </row>
    <row r="346" spans="1:2" x14ac:dyDescent="0.25">
      <c r="A346" s="78">
        <v>321</v>
      </c>
      <c r="B346" s="79">
        <v>154.05000000000001</v>
      </c>
    </row>
    <row r="347" spans="1:2" x14ac:dyDescent="0.25">
      <c r="A347" s="78">
        <v>322</v>
      </c>
      <c r="B347" s="79">
        <v>154.0625</v>
      </c>
    </row>
    <row r="348" spans="1:2" x14ac:dyDescent="0.25">
      <c r="A348" s="78">
        <v>323</v>
      </c>
      <c r="B348" s="79">
        <v>154.07499999999999</v>
      </c>
    </row>
    <row r="349" spans="1:2" x14ac:dyDescent="0.25">
      <c r="A349" s="78">
        <v>324</v>
      </c>
      <c r="B349" s="79">
        <v>154.08750000000001</v>
      </c>
    </row>
    <row r="350" spans="1:2" x14ac:dyDescent="0.25">
      <c r="A350" s="78">
        <v>325</v>
      </c>
      <c r="B350" s="79">
        <v>154.1</v>
      </c>
    </row>
    <row r="351" spans="1:2" x14ac:dyDescent="0.25">
      <c r="A351" s="78">
        <v>326</v>
      </c>
      <c r="B351" s="79">
        <v>154.11250000000001</v>
      </c>
    </row>
    <row r="352" spans="1:2" x14ac:dyDescent="0.25">
      <c r="A352" s="78">
        <v>327</v>
      </c>
      <c r="B352" s="79">
        <v>154.125</v>
      </c>
    </row>
    <row r="353" spans="1:2" x14ac:dyDescent="0.25">
      <c r="A353" s="78">
        <v>328</v>
      </c>
      <c r="B353" s="79">
        <v>154.13749999999999</v>
      </c>
    </row>
    <row r="354" spans="1:2" x14ac:dyDescent="0.25">
      <c r="A354" s="78">
        <v>329</v>
      </c>
      <c r="B354" s="79">
        <v>154.15</v>
      </c>
    </row>
    <row r="355" spans="1:2" x14ac:dyDescent="0.25">
      <c r="A355" s="78">
        <v>330</v>
      </c>
      <c r="B355" s="79">
        <v>154.16249999999999</v>
      </c>
    </row>
    <row r="356" spans="1:2" x14ac:dyDescent="0.25">
      <c r="A356" s="78">
        <v>331</v>
      </c>
      <c r="B356" s="79">
        <v>154.17500000000001</v>
      </c>
    </row>
    <row r="357" spans="1:2" x14ac:dyDescent="0.25">
      <c r="A357" s="78">
        <v>332</v>
      </c>
      <c r="B357" s="79">
        <v>154.1875</v>
      </c>
    </row>
    <row r="358" spans="1:2" x14ac:dyDescent="0.25">
      <c r="A358" s="78">
        <v>333</v>
      </c>
      <c r="B358" s="79">
        <v>154.19999999999999</v>
      </c>
    </row>
    <row r="359" spans="1:2" x14ac:dyDescent="0.25">
      <c r="A359" s="78">
        <v>334</v>
      </c>
      <c r="B359" s="79">
        <v>154.21250000000001</v>
      </c>
    </row>
    <row r="360" spans="1:2" x14ac:dyDescent="0.25">
      <c r="A360" s="78">
        <v>335</v>
      </c>
      <c r="B360" s="79">
        <v>154.22499999999999</v>
      </c>
    </row>
    <row r="361" spans="1:2" x14ac:dyDescent="0.25">
      <c r="A361" s="78">
        <v>336</v>
      </c>
      <c r="B361" s="79">
        <v>154.23750000000001</v>
      </c>
    </row>
    <row r="362" spans="1:2" x14ac:dyDescent="0.25">
      <c r="A362" s="78">
        <v>337</v>
      </c>
      <c r="B362" s="79">
        <v>154.25</v>
      </c>
    </row>
    <row r="363" spans="1:2" x14ac:dyDescent="0.25">
      <c r="A363" s="78">
        <v>338</v>
      </c>
      <c r="B363" s="79">
        <v>154.26249999999999</v>
      </c>
    </row>
    <row r="364" spans="1:2" x14ac:dyDescent="0.25">
      <c r="A364" s="78">
        <v>339</v>
      </c>
      <c r="B364" s="79">
        <v>154.27500000000001</v>
      </c>
    </row>
    <row r="365" spans="1:2" x14ac:dyDescent="0.25">
      <c r="A365" s="78">
        <v>340</v>
      </c>
      <c r="B365" s="79">
        <v>154.28749999999999</v>
      </c>
    </row>
    <row r="366" spans="1:2" x14ac:dyDescent="0.25">
      <c r="A366" s="78">
        <v>341</v>
      </c>
      <c r="B366" s="79">
        <v>154.30000000000001</v>
      </c>
    </row>
    <row r="367" spans="1:2" x14ac:dyDescent="0.25">
      <c r="A367" s="78">
        <v>342</v>
      </c>
      <c r="B367" s="79">
        <v>154.3125</v>
      </c>
    </row>
    <row r="368" spans="1:2" x14ac:dyDescent="0.25">
      <c r="A368" s="78">
        <v>343</v>
      </c>
      <c r="B368" s="79">
        <v>154.32499999999999</v>
      </c>
    </row>
    <row r="369" spans="1:2" x14ac:dyDescent="0.25">
      <c r="A369" s="78">
        <v>344</v>
      </c>
      <c r="B369" s="79">
        <v>154.33750000000001</v>
      </c>
    </row>
    <row r="370" spans="1:2" x14ac:dyDescent="0.25">
      <c r="A370" s="78">
        <v>345</v>
      </c>
      <c r="B370" s="79">
        <v>154.35</v>
      </c>
    </row>
    <row r="371" spans="1:2" x14ac:dyDescent="0.25">
      <c r="A371" s="78">
        <v>346</v>
      </c>
      <c r="B371" s="79">
        <v>154.36250000000001</v>
      </c>
    </row>
    <row r="372" spans="1:2" x14ac:dyDescent="0.25">
      <c r="A372" s="78">
        <v>347</v>
      </c>
      <c r="B372" s="79">
        <v>154.375</v>
      </c>
    </row>
    <row r="373" spans="1:2" x14ac:dyDescent="0.25">
      <c r="A373" s="78">
        <v>348</v>
      </c>
      <c r="B373" s="79">
        <v>154.38749999999999</v>
      </c>
    </row>
    <row r="374" spans="1:2" x14ac:dyDescent="0.25">
      <c r="A374" s="78">
        <v>349</v>
      </c>
      <c r="B374" s="79">
        <v>154.4</v>
      </c>
    </row>
    <row r="375" spans="1:2" x14ac:dyDescent="0.25">
      <c r="A375" s="78">
        <v>350</v>
      </c>
      <c r="B375" s="79">
        <v>154.41249999999999</v>
      </c>
    </row>
    <row r="376" spans="1:2" x14ac:dyDescent="0.25">
      <c r="A376" s="78">
        <v>351</v>
      </c>
      <c r="B376" s="79">
        <v>154.42500000000001</v>
      </c>
    </row>
    <row r="377" spans="1:2" x14ac:dyDescent="0.25">
      <c r="A377" s="78">
        <v>352</v>
      </c>
      <c r="B377" s="79">
        <v>154.4375</v>
      </c>
    </row>
    <row r="378" spans="1:2" x14ac:dyDescent="0.25">
      <c r="A378" s="78">
        <v>353</v>
      </c>
      <c r="B378" s="79">
        <v>154.44999999999999</v>
      </c>
    </row>
    <row r="379" spans="1:2" x14ac:dyDescent="0.25">
      <c r="A379" s="78">
        <v>354</v>
      </c>
      <c r="B379" s="79">
        <v>154.46250000000001</v>
      </c>
    </row>
    <row r="380" spans="1:2" x14ac:dyDescent="0.25">
      <c r="A380" s="78">
        <v>355</v>
      </c>
      <c r="B380" s="79">
        <v>154.47499999999999</v>
      </c>
    </row>
    <row r="381" spans="1:2" x14ac:dyDescent="0.25">
      <c r="A381" s="78">
        <v>356</v>
      </c>
      <c r="B381" s="79">
        <v>154.48750000000001</v>
      </c>
    </row>
    <row r="382" spans="1:2" x14ac:dyDescent="0.25">
      <c r="A382" s="78">
        <v>357</v>
      </c>
      <c r="B382" s="79">
        <v>154.5</v>
      </c>
    </row>
    <row r="383" spans="1:2" x14ac:dyDescent="0.25">
      <c r="A383" s="78">
        <v>358</v>
      </c>
      <c r="B383" s="79">
        <v>154.51249999999999</v>
      </c>
    </row>
    <row r="384" spans="1:2" x14ac:dyDescent="0.25">
      <c r="A384" s="78">
        <v>359</v>
      </c>
      <c r="B384" s="79">
        <v>154.52500000000001</v>
      </c>
    </row>
    <row r="385" spans="1:2" x14ac:dyDescent="0.25">
      <c r="A385" s="78">
        <v>360</v>
      </c>
      <c r="B385" s="79">
        <v>154.53749999999999</v>
      </c>
    </row>
    <row r="386" spans="1:2" x14ac:dyDescent="0.25">
      <c r="A386" s="78">
        <v>361</v>
      </c>
      <c r="B386" s="79">
        <v>154.55000000000001</v>
      </c>
    </row>
    <row r="387" spans="1:2" x14ac:dyDescent="0.25">
      <c r="A387" s="78">
        <v>362</v>
      </c>
      <c r="B387" s="79">
        <v>154.5625</v>
      </c>
    </row>
    <row r="388" spans="1:2" x14ac:dyDescent="0.25">
      <c r="A388" s="78">
        <v>363</v>
      </c>
      <c r="B388" s="79">
        <v>154.57499999999999</v>
      </c>
    </row>
    <row r="389" spans="1:2" x14ac:dyDescent="0.25">
      <c r="A389" s="78">
        <v>364</v>
      </c>
      <c r="B389" s="79">
        <v>154.58750000000001</v>
      </c>
    </row>
    <row r="390" spans="1:2" x14ac:dyDescent="0.25">
      <c r="A390" s="78">
        <v>365</v>
      </c>
      <c r="B390" s="79">
        <v>154.6</v>
      </c>
    </row>
    <row r="391" spans="1:2" x14ac:dyDescent="0.25">
      <c r="A391" s="78">
        <v>366</v>
      </c>
      <c r="B391" s="79">
        <v>154.61250000000001</v>
      </c>
    </row>
    <row r="392" spans="1:2" x14ac:dyDescent="0.25">
      <c r="A392" s="78">
        <v>367</v>
      </c>
      <c r="B392" s="79">
        <v>154.625</v>
      </c>
    </row>
    <row r="393" spans="1:2" x14ac:dyDescent="0.25">
      <c r="A393" s="78">
        <v>368</v>
      </c>
      <c r="B393" s="79">
        <v>154.63749999999999</v>
      </c>
    </row>
    <row r="394" spans="1:2" x14ac:dyDescent="0.25">
      <c r="A394" s="78">
        <v>369</v>
      </c>
      <c r="B394" s="79">
        <v>154.65</v>
      </c>
    </row>
    <row r="395" spans="1:2" x14ac:dyDescent="0.25">
      <c r="A395" s="78">
        <v>370</v>
      </c>
      <c r="B395" s="79">
        <v>154.66249999999999</v>
      </c>
    </row>
    <row r="396" spans="1:2" x14ac:dyDescent="0.25">
      <c r="A396" s="78">
        <v>371</v>
      </c>
      <c r="B396" s="79">
        <v>154.67500000000001</v>
      </c>
    </row>
    <row r="397" spans="1:2" x14ac:dyDescent="0.25">
      <c r="A397" s="78">
        <v>372</v>
      </c>
      <c r="B397" s="79">
        <v>154.6875</v>
      </c>
    </row>
    <row r="398" spans="1:2" x14ac:dyDescent="0.25">
      <c r="A398" s="78">
        <v>373</v>
      </c>
      <c r="B398" s="79">
        <v>154.69999999999999</v>
      </c>
    </row>
    <row r="399" spans="1:2" x14ac:dyDescent="0.25">
      <c r="A399" s="78">
        <v>374</v>
      </c>
      <c r="B399" s="79">
        <v>154.71250000000001</v>
      </c>
    </row>
    <row r="400" spans="1:2" x14ac:dyDescent="0.25">
      <c r="A400" s="78">
        <v>375</v>
      </c>
      <c r="B400" s="79">
        <v>154.72499999999999</v>
      </c>
    </row>
    <row r="401" spans="1:2" x14ac:dyDescent="0.25">
      <c r="A401" s="78">
        <v>376</v>
      </c>
      <c r="B401" s="79">
        <v>154.73750000000001</v>
      </c>
    </row>
    <row r="402" spans="1:2" x14ac:dyDescent="0.25">
      <c r="A402" s="78">
        <v>377</v>
      </c>
      <c r="B402" s="79">
        <v>154.75</v>
      </c>
    </row>
    <row r="403" spans="1:2" x14ac:dyDescent="0.25">
      <c r="A403" s="78">
        <v>378</v>
      </c>
      <c r="B403" s="79">
        <v>154.76249999999999</v>
      </c>
    </row>
    <row r="404" spans="1:2" x14ac:dyDescent="0.25">
      <c r="A404" s="78">
        <v>379</v>
      </c>
      <c r="B404" s="79">
        <v>154.77500000000001</v>
      </c>
    </row>
    <row r="405" spans="1:2" x14ac:dyDescent="0.25">
      <c r="A405" s="78">
        <v>380</v>
      </c>
      <c r="B405" s="79">
        <v>154.78749999999999</v>
      </c>
    </row>
    <row r="406" spans="1:2" x14ac:dyDescent="0.25">
      <c r="A406" s="78">
        <v>381</v>
      </c>
      <c r="B406" s="79">
        <v>154.80000000000001</v>
      </c>
    </row>
    <row r="407" spans="1:2" x14ac:dyDescent="0.25">
      <c r="A407" s="78">
        <v>382</v>
      </c>
      <c r="B407" s="79">
        <v>154.8125</v>
      </c>
    </row>
    <row r="408" spans="1:2" x14ac:dyDescent="0.25">
      <c r="A408" s="78">
        <v>383</v>
      </c>
      <c r="B408" s="79">
        <v>154.82499999999999</v>
      </c>
    </row>
    <row r="409" spans="1:2" x14ac:dyDescent="0.25">
      <c r="A409" s="78">
        <v>384</v>
      </c>
      <c r="B409" s="79">
        <v>154.83750000000001</v>
      </c>
    </row>
    <row r="410" spans="1:2" x14ac:dyDescent="0.25">
      <c r="A410" s="78">
        <v>385</v>
      </c>
      <c r="B410" s="79">
        <v>154.85</v>
      </c>
    </row>
    <row r="411" spans="1:2" x14ac:dyDescent="0.25">
      <c r="A411" s="78">
        <v>386</v>
      </c>
      <c r="B411" s="79">
        <v>154.86250000000001</v>
      </c>
    </row>
    <row r="412" spans="1:2" x14ac:dyDescent="0.25">
      <c r="A412" s="78">
        <v>387</v>
      </c>
      <c r="B412" s="79">
        <v>154.875</v>
      </c>
    </row>
    <row r="413" spans="1:2" x14ac:dyDescent="0.25">
      <c r="A413" s="78">
        <v>388</v>
      </c>
      <c r="B413" s="79">
        <v>154.88749999999999</v>
      </c>
    </row>
    <row r="414" spans="1:2" x14ac:dyDescent="0.25">
      <c r="A414" s="78">
        <v>389</v>
      </c>
      <c r="B414" s="79">
        <v>154.9</v>
      </c>
    </row>
    <row r="415" spans="1:2" x14ac:dyDescent="0.25">
      <c r="A415" s="78">
        <v>390</v>
      </c>
      <c r="B415" s="79">
        <v>154.91249999999999</v>
      </c>
    </row>
    <row r="416" spans="1:2" x14ac:dyDescent="0.25">
      <c r="A416" s="78">
        <v>391</v>
      </c>
      <c r="B416" s="79">
        <v>154.92500000000001</v>
      </c>
    </row>
    <row r="417" spans="1:2" x14ac:dyDescent="0.25">
      <c r="A417" s="78">
        <v>392</v>
      </c>
      <c r="B417" s="79">
        <v>154.9375</v>
      </c>
    </row>
    <row r="418" spans="1:2" x14ac:dyDescent="0.25">
      <c r="A418" s="78">
        <v>393</v>
      </c>
      <c r="B418" s="79">
        <v>154.94999999999999</v>
      </c>
    </row>
    <row r="419" spans="1:2" x14ac:dyDescent="0.25">
      <c r="A419" s="78">
        <v>394</v>
      </c>
      <c r="B419" s="79">
        <v>154.96250000000001</v>
      </c>
    </row>
    <row r="420" spans="1:2" x14ac:dyDescent="0.25">
      <c r="A420" s="78">
        <v>395</v>
      </c>
      <c r="B420" s="79">
        <v>154.97499999999999</v>
      </c>
    </row>
    <row r="421" spans="1:2" x14ac:dyDescent="0.25">
      <c r="A421" s="78">
        <v>396</v>
      </c>
      <c r="B421" s="79">
        <v>154.98750000000001</v>
      </c>
    </row>
    <row r="422" spans="1:2" x14ac:dyDescent="0.25">
      <c r="A422" s="78">
        <v>397</v>
      </c>
      <c r="B422" s="79">
        <v>155</v>
      </c>
    </row>
    <row r="423" spans="1:2" x14ac:dyDescent="0.25">
      <c r="A423" s="78">
        <v>398</v>
      </c>
      <c r="B423" s="79">
        <v>155.01249999999999</v>
      </c>
    </row>
    <row r="424" spans="1:2" x14ac:dyDescent="0.25">
      <c r="A424" s="78">
        <v>399</v>
      </c>
      <c r="B424" s="79">
        <v>155.02500000000001</v>
      </c>
    </row>
    <row r="425" spans="1:2" x14ac:dyDescent="0.25">
      <c r="A425" s="78">
        <v>400</v>
      </c>
      <c r="B425" s="79">
        <v>155.03749999999999</v>
      </c>
    </row>
    <row r="426" spans="1:2" x14ac:dyDescent="0.25">
      <c r="A426" s="78">
        <v>401</v>
      </c>
      <c r="B426" s="79">
        <v>155.05000000000001</v>
      </c>
    </row>
    <row r="427" spans="1:2" x14ac:dyDescent="0.25">
      <c r="A427" s="78">
        <v>402</v>
      </c>
      <c r="B427" s="79">
        <v>155.0625</v>
      </c>
    </row>
    <row r="428" spans="1:2" x14ac:dyDescent="0.25">
      <c r="A428" s="78">
        <v>403</v>
      </c>
      <c r="B428" s="79">
        <v>155.07499999999999</v>
      </c>
    </row>
    <row r="429" spans="1:2" x14ac:dyDescent="0.25">
      <c r="A429" s="78">
        <v>404</v>
      </c>
      <c r="B429" s="79">
        <v>155.08750000000001</v>
      </c>
    </row>
    <row r="430" spans="1:2" x14ac:dyDescent="0.25">
      <c r="A430" s="78">
        <v>405</v>
      </c>
      <c r="B430" s="79">
        <v>155.1</v>
      </c>
    </row>
    <row r="431" spans="1:2" x14ac:dyDescent="0.25">
      <c r="A431" s="78">
        <v>406</v>
      </c>
      <c r="B431" s="79">
        <v>155.11250000000001</v>
      </c>
    </row>
    <row r="432" spans="1:2" x14ac:dyDescent="0.25">
      <c r="A432" s="78">
        <v>407</v>
      </c>
      <c r="B432" s="79">
        <v>155.125</v>
      </c>
    </row>
    <row r="433" spans="1:2" x14ac:dyDescent="0.25">
      <c r="A433" s="78">
        <v>408</v>
      </c>
      <c r="B433" s="79">
        <v>155.13749999999999</v>
      </c>
    </row>
    <row r="434" spans="1:2" x14ac:dyDescent="0.25">
      <c r="A434" s="78">
        <v>409</v>
      </c>
      <c r="B434" s="79">
        <v>155.15</v>
      </c>
    </row>
    <row r="435" spans="1:2" x14ac:dyDescent="0.25">
      <c r="A435" s="78">
        <v>410</v>
      </c>
      <c r="B435" s="79">
        <v>155.16249999999999</v>
      </c>
    </row>
    <row r="436" spans="1:2" x14ac:dyDescent="0.25">
      <c r="A436" s="78">
        <v>411</v>
      </c>
      <c r="B436" s="79">
        <v>155.17500000000001</v>
      </c>
    </row>
    <row r="437" spans="1:2" x14ac:dyDescent="0.25">
      <c r="A437" s="78">
        <v>412</v>
      </c>
      <c r="B437" s="79">
        <v>155.1875</v>
      </c>
    </row>
    <row r="438" spans="1:2" x14ac:dyDescent="0.25">
      <c r="A438" s="78">
        <v>413</v>
      </c>
      <c r="B438" s="79">
        <v>155.19999999999999</v>
      </c>
    </row>
    <row r="439" spans="1:2" x14ac:dyDescent="0.25">
      <c r="A439" s="78">
        <v>414</v>
      </c>
      <c r="B439" s="79">
        <v>155.21250000000001</v>
      </c>
    </row>
    <row r="440" spans="1:2" x14ac:dyDescent="0.25">
      <c r="A440" s="78">
        <v>415</v>
      </c>
      <c r="B440" s="79">
        <v>155.22499999999999</v>
      </c>
    </row>
    <row r="441" spans="1:2" x14ac:dyDescent="0.25">
      <c r="A441" s="78">
        <v>416</v>
      </c>
      <c r="B441" s="79">
        <v>155.23750000000001</v>
      </c>
    </row>
    <row r="442" spans="1:2" x14ac:dyDescent="0.25">
      <c r="A442" s="78">
        <v>417</v>
      </c>
      <c r="B442" s="79">
        <v>155.25</v>
      </c>
    </row>
    <row r="443" spans="1:2" x14ac:dyDescent="0.25">
      <c r="A443" s="78">
        <v>418</v>
      </c>
      <c r="B443" s="79">
        <v>155.26249999999999</v>
      </c>
    </row>
    <row r="444" spans="1:2" x14ac:dyDescent="0.25">
      <c r="A444" s="78">
        <v>419</v>
      </c>
      <c r="B444" s="79">
        <v>155.27500000000001</v>
      </c>
    </row>
    <row r="445" spans="1:2" x14ac:dyDescent="0.25">
      <c r="A445" s="78">
        <v>420</v>
      </c>
      <c r="B445" s="79">
        <v>155.28749999999999</v>
      </c>
    </row>
    <row r="446" spans="1:2" x14ac:dyDescent="0.25">
      <c r="A446" s="78">
        <v>421</v>
      </c>
      <c r="B446" s="79">
        <v>155.30000000000001</v>
      </c>
    </row>
    <row r="447" spans="1:2" x14ac:dyDescent="0.25">
      <c r="A447" s="78">
        <v>422</v>
      </c>
      <c r="B447" s="79">
        <v>155.3125</v>
      </c>
    </row>
    <row r="448" spans="1:2" x14ac:dyDescent="0.25">
      <c r="A448" s="78">
        <v>423</v>
      </c>
      <c r="B448" s="79">
        <v>155.32499999999999</v>
      </c>
    </row>
    <row r="449" spans="1:2" x14ac:dyDescent="0.25">
      <c r="A449" s="78">
        <v>424</v>
      </c>
      <c r="B449" s="79">
        <v>155.33750000000001</v>
      </c>
    </row>
    <row r="450" spans="1:2" x14ac:dyDescent="0.25">
      <c r="A450" s="78">
        <v>425</v>
      </c>
      <c r="B450" s="79">
        <v>155.35</v>
      </c>
    </row>
    <row r="451" spans="1:2" x14ac:dyDescent="0.25">
      <c r="A451" s="78">
        <v>426</v>
      </c>
      <c r="B451" s="79">
        <v>155.36250000000001</v>
      </c>
    </row>
    <row r="452" spans="1:2" x14ac:dyDescent="0.25">
      <c r="A452" s="78">
        <v>427</v>
      </c>
      <c r="B452" s="79">
        <v>155.375</v>
      </c>
    </row>
    <row r="453" spans="1:2" x14ac:dyDescent="0.25">
      <c r="A453" s="78">
        <v>428</v>
      </c>
      <c r="B453" s="79">
        <v>155.38749999999999</v>
      </c>
    </row>
    <row r="454" spans="1:2" x14ac:dyDescent="0.25">
      <c r="A454" s="78">
        <v>429</v>
      </c>
      <c r="B454" s="79">
        <v>155.4</v>
      </c>
    </row>
    <row r="455" spans="1:2" x14ac:dyDescent="0.25">
      <c r="A455" s="78">
        <v>430</v>
      </c>
      <c r="B455" s="79">
        <v>155.41249999999999</v>
      </c>
    </row>
    <row r="456" spans="1:2" x14ac:dyDescent="0.25">
      <c r="A456" s="78">
        <v>431</v>
      </c>
      <c r="B456" s="79">
        <v>155.42500000000001</v>
      </c>
    </row>
    <row r="457" spans="1:2" x14ac:dyDescent="0.25">
      <c r="A457" s="78">
        <v>432</v>
      </c>
      <c r="B457" s="79">
        <v>155.4375</v>
      </c>
    </row>
    <row r="458" spans="1:2" x14ac:dyDescent="0.25">
      <c r="A458" s="78">
        <v>433</v>
      </c>
      <c r="B458" s="79">
        <v>155.44999999999999</v>
      </c>
    </row>
    <row r="459" spans="1:2" x14ac:dyDescent="0.25">
      <c r="A459" s="78">
        <v>434</v>
      </c>
      <c r="B459" s="79">
        <v>155.46250000000001</v>
      </c>
    </row>
    <row r="460" spans="1:2" x14ac:dyDescent="0.25">
      <c r="A460" s="78">
        <v>435</v>
      </c>
      <c r="B460" s="79">
        <v>155.47499999999999</v>
      </c>
    </row>
    <row r="461" spans="1:2" x14ac:dyDescent="0.25">
      <c r="A461" s="78">
        <v>436</v>
      </c>
      <c r="B461" s="79">
        <v>155.48750000000001</v>
      </c>
    </row>
    <row r="462" spans="1:2" x14ac:dyDescent="0.25">
      <c r="A462" s="78">
        <v>437</v>
      </c>
      <c r="B462" s="79">
        <v>155.5</v>
      </c>
    </row>
    <row r="463" spans="1:2" x14ac:dyDescent="0.25">
      <c r="A463" s="78">
        <v>438</v>
      </c>
      <c r="B463" s="79">
        <v>155.51249999999999</v>
      </c>
    </row>
    <row r="464" spans="1:2" x14ac:dyDescent="0.25">
      <c r="A464" s="78">
        <v>439</v>
      </c>
      <c r="B464" s="79">
        <v>155.52500000000001</v>
      </c>
    </row>
    <row r="465" spans="1:2" x14ac:dyDescent="0.25">
      <c r="A465" s="78">
        <v>440</v>
      </c>
      <c r="B465" s="79">
        <v>155.53749999999999</v>
      </c>
    </row>
    <row r="466" spans="1:2" x14ac:dyDescent="0.25">
      <c r="A466" s="78">
        <v>441</v>
      </c>
      <c r="B466" s="79">
        <v>155.55000000000001</v>
      </c>
    </row>
    <row r="467" spans="1:2" x14ac:dyDescent="0.25">
      <c r="A467" s="78">
        <v>442</v>
      </c>
      <c r="B467" s="79">
        <v>155.5625</v>
      </c>
    </row>
    <row r="468" spans="1:2" x14ac:dyDescent="0.25">
      <c r="A468" s="78">
        <v>443</v>
      </c>
      <c r="B468" s="79">
        <v>155.57499999999999</v>
      </c>
    </row>
    <row r="469" spans="1:2" x14ac:dyDescent="0.25">
      <c r="A469" s="78">
        <v>444</v>
      </c>
      <c r="B469" s="79">
        <v>155.58750000000001</v>
      </c>
    </row>
    <row r="470" spans="1:2" x14ac:dyDescent="0.25">
      <c r="A470" s="78">
        <v>445</v>
      </c>
      <c r="B470" s="79">
        <v>155.6</v>
      </c>
    </row>
    <row r="471" spans="1:2" x14ac:dyDescent="0.25">
      <c r="A471" s="78">
        <v>446</v>
      </c>
      <c r="B471" s="79">
        <v>155.61250000000001</v>
      </c>
    </row>
    <row r="472" spans="1:2" x14ac:dyDescent="0.25">
      <c r="A472" s="78">
        <v>447</v>
      </c>
      <c r="B472" s="79">
        <v>155.625</v>
      </c>
    </row>
    <row r="473" spans="1:2" x14ac:dyDescent="0.25">
      <c r="A473" s="78">
        <v>448</v>
      </c>
      <c r="B473" s="79">
        <v>155.63749999999999</v>
      </c>
    </row>
    <row r="474" spans="1:2" x14ac:dyDescent="0.25">
      <c r="A474" s="78">
        <v>449</v>
      </c>
      <c r="B474" s="79">
        <v>155.65</v>
      </c>
    </row>
    <row r="475" spans="1:2" x14ac:dyDescent="0.25">
      <c r="A475" s="78">
        <v>450</v>
      </c>
      <c r="B475" s="79">
        <v>155.66249999999999</v>
      </c>
    </row>
    <row r="476" spans="1:2" x14ac:dyDescent="0.25">
      <c r="A476" s="78">
        <v>451</v>
      </c>
      <c r="B476" s="79">
        <v>155.67500000000001</v>
      </c>
    </row>
    <row r="477" spans="1:2" x14ac:dyDescent="0.25">
      <c r="A477" s="78">
        <v>452</v>
      </c>
      <c r="B477" s="79">
        <v>155.6875</v>
      </c>
    </row>
    <row r="478" spans="1:2" x14ac:dyDescent="0.25">
      <c r="A478" s="78">
        <v>453</v>
      </c>
      <c r="B478" s="79">
        <v>155.69999999999999</v>
      </c>
    </row>
    <row r="479" spans="1:2" x14ac:dyDescent="0.25">
      <c r="A479" s="78">
        <v>454</v>
      </c>
      <c r="B479" s="79">
        <v>155.71250000000001</v>
      </c>
    </row>
    <row r="480" spans="1:2" x14ac:dyDescent="0.25">
      <c r="A480" s="78">
        <v>455</v>
      </c>
      <c r="B480" s="79">
        <v>155.72499999999999</v>
      </c>
    </row>
    <row r="481" spans="1:2" x14ac:dyDescent="0.25">
      <c r="A481" s="78">
        <v>456</v>
      </c>
      <c r="B481" s="79">
        <v>155.73750000000001</v>
      </c>
    </row>
    <row r="482" spans="1:2" x14ac:dyDescent="0.25">
      <c r="A482" s="78">
        <v>457</v>
      </c>
      <c r="B482" s="79">
        <v>155.75</v>
      </c>
    </row>
    <row r="483" spans="1:2" x14ac:dyDescent="0.25">
      <c r="A483" s="78">
        <v>458</v>
      </c>
      <c r="B483" s="79">
        <v>155.76249999999999</v>
      </c>
    </row>
    <row r="484" spans="1:2" x14ac:dyDescent="0.25">
      <c r="A484" s="78">
        <v>459</v>
      </c>
      <c r="B484" s="79">
        <v>155.77500000000001</v>
      </c>
    </row>
    <row r="485" spans="1:2" x14ac:dyDescent="0.25">
      <c r="A485" s="78">
        <v>460</v>
      </c>
      <c r="B485" s="79">
        <v>155.78749999999999</v>
      </c>
    </row>
    <row r="486" spans="1:2" x14ac:dyDescent="0.25">
      <c r="A486" s="78">
        <v>461</v>
      </c>
      <c r="B486" s="79">
        <v>155.80000000000001</v>
      </c>
    </row>
    <row r="487" spans="1:2" x14ac:dyDescent="0.25">
      <c r="A487" s="78">
        <v>462</v>
      </c>
      <c r="B487" s="79">
        <v>155.8125</v>
      </c>
    </row>
    <row r="488" spans="1:2" x14ac:dyDescent="0.25">
      <c r="A488" s="78">
        <v>463</v>
      </c>
      <c r="B488" s="79">
        <v>155.82499999999999</v>
      </c>
    </row>
    <row r="489" spans="1:2" x14ac:dyDescent="0.25">
      <c r="A489" s="78">
        <v>464</v>
      </c>
      <c r="B489" s="79">
        <v>155.83750000000001</v>
      </c>
    </row>
    <row r="490" spans="1:2" x14ac:dyDescent="0.25">
      <c r="A490" s="78">
        <v>465</v>
      </c>
      <c r="B490" s="79">
        <v>155.85</v>
      </c>
    </row>
    <row r="491" spans="1:2" x14ac:dyDescent="0.25">
      <c r="A491" s="78">
        <v>466</v>
      </c>
      <c r="B491" s="79">
        <v>155.86250000000001</v>
      </c>
    </row>
    <row r="492" spans="1:2" x14ac:dyDescent="0.25">
      <c r="A492" s="78">
        <v>467</v>
      </c>
      <c r="B492" s="79">
        <v>155.875</v>
      </c>
    </row>
    <row r="493" spans="1:2" x14ac:dyDescent="0.25">
      <c r="A493" s="78">
        <v>468</v>
      </c>
      <c r="B493" s="79">
        <v>155.88749999999999</v>
      </c>
    </row>
    <row r="494" spans="1:2" x14ac:dyDescent="0.25">
      <c r="A494" s="78">
        <v>469</v>
      </c>
      <c r="B494" s="79">
        <v>155.9</v>
      </c>
    </row>
    <row r="495" spans="1:2" x14ac:dyDescent="0.25">
      <c r="A495" s="78">
        <v>470</v>
      </c>
      <c r="B495" s="79">
        <v>155.91249999999999</v>
      </c>
    </row>
    <row r="496" spans="1:2" x14ac:dyDescent="0.25">
      <c r="A496" s="78">
        <v>471</v>
      </c>
      <c r="B496" s="79">
        <v>155.92500000000001</v>
      </c>
    </row>
    <row r="497" spans="1:2" x14ac:dyDescent="0.25">
      <c r="A497" s="78">
        <v>472</v>
      </c>
      <c r="B497" s="79">
        <v>155.9375</v>
      </c>
    </row>
    <row r="498" spans="1:2" x14ac:dyDescent="0.25">
      <c r="A498" s="78">
        <v>473</v>
      </c>
      <c r="B498" s="79">
        <v>155.94999999999999</v>
      </c>
    </row>
    <row r="499" spans="1:2" x14ac:dyDescent="0.25">
      <c r="A499" s="78">
        <v>474</v>
      </c>
      <c r="B499" s="79">
        <v>155.96250000000001</v>
      </c>
    </row>
    <row r="500" spans="1:2" x14ac:dyDescent="0.25">
      <c r="A500" s="78">
        <v>475</v>
      </c>
      <c r="B500" s="79">
        <v>155.97499999999999</v>
      </c>
    </row>
    <row r="501" spans="1:2" x14ac:dyDescent="0.25">
      <c r="A501" s="78">
        <v>476</v>
      </c>
      <c r="B501" s="79">
        <v>155.98750000000001</v>
      </c>
    </row>
    <row r="502" spans="1:2" x14ac:dyDescent="0.25">
      <c r="A502" s="78">
        <v>477</v>
      </c>
      <c r="B502" s="79">
        <v>156</v>
      </c>
    </row>
    <row r="503" spans="1:2" x14ac:dyDescent="0.25">
      <c r="A503" s="78">
        <v>478</v>
      </c>
      <c r="B503" s="79">
        <v>156.01249999999999</v>
      </c>
    </row>
    <row r="504" spans="1:2" x14ac:dyDescent="0.25">
      <c r="A504" s="78">
        <v>479</v>
      </c>
      <c r="B504" s="79">
        <v>156.02500000000001</v>
      </c>
    </row>
    <row r="505" spans="1:2" x14ac:dyDescent="0.25">
      <c r="A505" s="78">
        <v>480</v>
      </c>
      <c r="B505" s="79">
        <v>156.03749999999999</v>
      </c>
    </row>
    <row r="506" spans="1:2" x14ac:dyDescent="0.25">
      <c r="A506" s="78">
        <v>481</v>
      </c>
      <c r="B506" s="79">
        <v>156.05000000000001</v>
      </c>
    </row>
    <row r="507" spans="1:2" x14ac:dyDescent="0.25">
      <c r="A507" s="78">
        <v>482</v>
      </c>
      <c r="B507" s="79">
        <v>156.0625</v>
      </c>
    </row>
    <row r="508" spans="1:2" x14ac:dyDescent="0.25">
      <c r="A508" s="78">
        <v>483</v>
      </c>
      <c r="B508" s="79">
        <v>156.07499999999999</v>
      </c>
    </row>
    <row r="509" spans="1:2" x14ac:dyDescent="0.25">
      <c r="A509" s="78">
        <v>484</v>
      </c>
      <c r="B509" s="79">
        <v>156.08750000000001</v>
      </c>
    </row>
    <row r="510" spans="1:2" x14ac:dyDescent="0.25">
      <c r="A510" s="78">
        <v>485</v>
      </c>
      <c r="B510" s="79">
        <v>156.1</v>
      </c>
    </row>
    <row r="511" spans="1:2" x14ac:dyDescent="0.25">
      <c r="A511" s="78">
        <v>486</v>
      </c>
      <c r="B511" s="79">
        <v>156.11250000000001</v>
      </c>
    </row>
    <row r="512" spans="1:2" x14ac:dyDescent="0.25">
      <c r="A512" s="78">
        <v>487</v>
      </c>
      <c r="B512" s="79">
        <v>156.125</v>
      </c>
    </row>
    <row r="513" spans="1:2" x14ac:dyDescent="0.25">
      <c r="A513" s="78">
        <v>488</v>
      </c>
      <c r="B513" s="79">
        <v>156.13749999999999</v>
      </c>
    </row>
    <row r="514" spans="1:2" x14ac:dyDescent="0.25">
      <c r="A514" s="78">
        <v>489</v>
      </c>
      <c r="B514" s="79">
        <v>156.15</v>
      </c>
    </row>
    <row r="515" spans="1:2" x14ac:dyDescent="0.25">
      <c r="A515" s="78">
        <v>490</v>
      </c>
      <c r="B515" s="79">
        <v>156.16249999999999</v>
      </c>
    </row>
    <row r="516" spans="1:2" x14ac:dyDescent="0.25">
      <c r="A516" s="78">
        <v>491</v>
      </c>
      <c r="B516" s="79">
        <v>156.17500000000001</v>
      </c>
    </row>
    <row r="517" spans="1:2" x14ac:dyDescent="0.25">
      <c r="A517" s="78">
        <v>492</v>
      </c>
      <c r="B517" s="79">
        <v>156.1875</v>
      </c>
    </row>
    <row r="518" spans="1:2" x14ac:dyDescent="0.25">
      <c r="A518" s="78">
        <v>493</v>
      </c>
      <c r="B518" s="79">
        <v>156.19999999999999</v>
      </c>
    </row>
    <row r="519" spans="1:2" x14ac:dyDescent="0.25">
      <c r="A519" s="78">
        <v>494</v>
      </c>
      <c r="B519" s="79">
        <v>156.21250000000001</v>
      </c>
    </row>
    <row r="520" spans="1:2" x14ac:dyDescent="0.25">
      <c r="A520" s="78">
        <v>495</v>
      </c>
      <c r="B520" s="79">
        <v>156.22499999999999</v>
      </c>
    </row>
    <row r="521" spans="1:2" x14ac:dyDescent="0.25">
      <c r="A521" s="78">
        <v>496</v>
      </c>
      <c r="B521" s="79">
        <v>156.23750000000001</v>
      </c>
    </row>
    <row r="522" spans="1:2" x14ac:dyDescent="0.25">
      <c r="A522" s="78">
        <v>497</v>
      </c>
      <c r="B522" s="79">
        <v>156.25</v>
      </c>
    </row>
    <row r="523" spans="1:2" x14ac:dyDescent="0.25">
      <c r="A523" s="78">
        <v>498</v>
      </c>
      <c r="B523" s="79">
        <v>156.26249999999999</v>
      </c>
    </row>
    <row r="524" spans="1:2" x14ac:dyDescent="0.25">
      <c r="A524" s="78">
        <v>499</v>
      </c>
      <c r="B524" s="79">
        <v>156.27500000000001</v>
      </c>
    </row>
    <row r="525" spans="1:2" x14ac:dyDescent="0.25">
      <c r="A525" s="78">
        <v>500</v>
      </c>
      <c r="B525" s="79">
        <v>156.28749999999999</v>
      </c>
    </row>
    <row r="526" spans="1:2" x14ac:dyDescent="0.25">
      <c r="A526" s="78">
        <v>501</v>
      </c>
      <c r="B526" s="79">
        <v>156.30000000000001</v>
      </c>
    </row>
    <row r="527" spans="1:2" x14ac:dyDescent="0.25">
      <c r="A527" s="78">
        <v>502</v>
      </c>
      <c r="B527" s="79">
        <v>156.3125</v>
      </c>
    </row>
    <row r="528" spans="1:2" x14ac:dyDescent="0.25">
      <c r="A528" s="78">
        <v>503</v>
      </c>
      <c r="B528" s="79">
        <v>156.32499999999999</v>
      </c>
    </row>
    <row r="529" spans="1:2" x14ac:dyDescent="0.25">
      <c r="A529" s="78">
        <v>504</v>
      </c>
      <c r="B529" s="79">
        <v>156.33750000000001</v>
      </c>
    </row>
    <row r="530" spans="1:2" x14ac:dyDescent="0.25">
      <c r="A530" s="78">
        <v>505</v>
      </c>
      <c r="B530" s="79">
        <v>156.35</v>
      </c>
    </row>
    <row r="531" spans="1:2" x14ac:dyDescent="0.25">
      <c r="A531" s="78">
        <v>506</v>
      </c>
      <c r="B531" s="79">
        <v>156.36250000000001</v>
      </c>
    </row>
    <row r="532" spans="1:2" x14ac:dyDescent="0.25">
      <c r="A532" s="78">
        <v>507</v>
      </c>
      <c r="B532" s="79">
        <v>156.375</v>
      </c>
    </row>
    <row r="533" spans="1:2" x14ac:dyDescent="0.25">
      <c r="A533" s="78">
        <v>508</v>
      </c>
      <c r="B533" s="79">
        <v>156.38749999999999</v>
      </c>
    </row>
    <row r="534" spans="1:2" x14ac:dyDescent="0.25">
      <c r="A534" s="78">
        <v>509</v>
      </c>
      <c r="B534" s="79">
        <v>156.4</v>
      </c>
    </row>
    <row r="535" spans="1:2" x14ac:dyDescent="0.25">
      <c r="A535" s="78">
        <v>510</v>
      </c>
      <c r="B535" s="79">
        <v>156.41249999999999</v>
      </c>
    </row>
    <row r="536" spans="1:2" x14ac:dyDescent="0.25">
      <c r="A536" s="78">
        <v>511</v>
      </c>
      <c r="B536" s="79">
        <v>156.42500000000001</v>
      </c>
    </row>
    <row r="537" spans="1:2" x14ac:dyDescent="0.25">
      <c r="A537" s="78">
        <v>512</v>
      </c>
      <c r="B537" s="79">
        <v>156.4375</v>
      </c>
    </row>
    <row r="538" spans="1:2" x14ac:dyDescent="0.25">
      <c r="A538" s="78">
        <v>513</v>
      </c>
      <c r="B538" s="79">
        <v>156.44999999999999</v>
      </c>
    </row>
    <row r="539" spans="1:2" x14ac:dyDescent="0.25">
      <c r="A539" s="78">
        <v>514</v>
      </c>
      <c r="B539" s="79">
        <v>156.46250000000001</v>
      </c>
    </row>
    <row r="540" spans="1:2" x14ac:dyDescent="0.25">
      <c r="A540" s="78">
        <v>515</v>
      </c>
      <c r="B540" s="79">
        <v>156.47499999999999</v>
      </c>
    </row>
    <row r="541" spans="1:2" x14ac:dyDescent="0.25">
      <c r="A541" s="78">
        <v>516</v>
      </c>
      <c r="B541" s="79">
        <v>156.48750000000001</v>
      </c>
    </row>
    <row r="542" spans="1:2" x14ac:dyDescent="0.25">
      <c r="A542" s="78">
        <v>517</v>
      </c>
      <c r="B542" s="79">
        <v>156.5</v>
      </c>
    </row>
    <row r="543" spans="1:2" x14ac:dyDescent="0.25">
      <c r="A543" s="78">
        <v>518</v>
      </c>
      <c r="B543" s="79">
        <v>156.51249999999999</v>
      </c>
    </row>
    <row r="544" spans="1:2" x14ac:dyDescent="0.25">
      <c r="A544" s="78">
        <v>519</v>
      </c>
      <c r="B544" s="79">
        <v>156.52500000000001</v>
      </c>
    </row>
    <row r="545" spans="1:2" x14ac:dyDescent="0.25">
      <c r="A545" s="78">
        <v>520</v>
      </c>
      <c r="B545" s="79">
        <v>156.53749999999999</v>
      </c>
    </row>
    <row r="546" spans="1:2" x14ac:dyDescent="0.25">
      <c r="A546" s="78">
        <v>521</v>
      </c>
      <c r="B546" s="79">
        <v>156.55000000000001</v>
      </c>
    </row>
    <row r="547" spans="1:2" x14ac:dyDescent="0.25">
      <c r="A547" s="78">
        <v>522</v>
      </c>
      <c r="B547" s="79">
        <v>156.5625</v>
      </c>
    </row>
    <row r="548" spans="1:2" x14ac:dyDescent="0.25">
      <c r="A548" s="78">
        <v>523</v>
      </c>
      <c r="B548" s="79">
        <v>156.57499999999999</v>
      </c>
    </row>
    <row r="549" spans="1:2" x14ac:dyDescent="0.25">
      <c r="A549" s="78">
        <v>524</v>
      </c>
      <c r="B549" s="79">
        <v>156.58750000000001</v>
      </c>
    </row>
    <row r="550" spans="1:2" x14ac:dyDescent="0.25">
      <c r="A550" s="78">
        <v>525</v>
      </c>
      <c r="B550" s="79">
        <v>156.6</v>
      </c>
    </row>
    <row r="551" spans="1:2" x14ac:dyDescent="0.25">
      <c r="A551" s="78">
        <v>526</v>
      </c>
      <c r="B551" s="79">
        <v>156.61250000000001</v>
      </c>
    </row>
    <row r="552" spans="1:2" x14ac:dyDescent="0.25">
      <c r="A552" s="78">
        <v>527</v>
      </c>
      <c r="B552" s="79">
        <v>156.625</v>
      </c>
    </row>
    <row r="553" spans="1:2" x14ac:dyDescent="0.25">
      <c r="A553" s="78">
        <v>528</v>
      </c>
      <c r="B553" s="79">
        <v>156.63749999999999</v>
      </c>
    </row>
    <row r="554" spans="1:2" x14ac:dyDescent="0.25">
      <c r="A554" s="78">
        <v>529</v>
      </c>
      <c r="B554" s="79">
        <v>156.65</v>
      </c>
    </row>
    <row r="555" spans="1:2" x14ac:dyDescent="0.25">
      <c r="A555" s="78">
        <v>530</v>
      </c>
      <c r="B555" s="79">
        <v>156.66249999999999</v>
      </c>
    </row>
    <row r="556" spans="1:2" x14ac:dyDescent="0.25">
      <c r="A556" s="78">
        <v>531</v>
      </c>
      <c r="B556" s="79">
        <v>156.67500000000001</v>
      </c>
    </row>
    <row r="557" spans="1:2" x14ac:dyDescent="0.25">
      <c r="A557" s="78">
        <v>532</v>
      </c>
      <c r="B557" s="79">
        <v>156.6875</v>
      </c>
    </row>
    <row r="558" spans="1:2" x14ac:dyDescent="0.25">
      <c r="A558" s="78">
        <v>533</v>
      </c>
      <c r="B558" s="79">
        <v>156.69999999999999</v>
      </c>
    </row>
    <row r="559" spans="1:2" x14ac:dyDescent="0.25">
      <c r="A559" s="78">
        <v>534</v>
      </c>
      <c r="B559" s="79">
        <v>156.71250000000001</v>
      </c>
    </row>
    <row r="560" spans="1:2" x14ac:dyDescent="0.25">
      <c r="A560" s="78">
        <v>535</v>
      </c>
      <c r="B560" s="79">
        <v>156.72499999999999</v>
      </c>
    </row>
    <row r="561" spans="1:2" x14ac:dyDescent="0.25">
      <c r="A561" s="78">
        <v>536</v>
      </c>
      <c r="B561" s="79">
        <v>156.73750000000001</v>
      </c>
    </row>
    <row r="562" spans="1:2" x14ac:dyDescent="0.25">
      <c r="A562" s="78">
        <v>537</v>
      </c>
      <c r="B562" s="79">
        <v>156.75</v>
      </c>
    </row>
    <row r="563" spans="1:2" x14ac:dyDescent="0.25">
      <c r="A563" s="81">
        <v>538</v>
      </c>
      <c r="B563" s="85">
        <v>156.76249999999999</v>
      </c>
    </row>
    <row r="564" spans="1:2" x14ac:dyDescent="0.25">
      <c r="A564" s="81">
        <v>539</v>
      </c>
      <c r="B564" s="85">
        <v>156.77500000000001</v>
      </c>
    </row>
    <row r="565" spans="1:2" x14ac:dyDescent="0.25">
      <c r="A565" s="81">
        <v>540</v>
      </c>
      <c r="B565" s="85">
        <v>156.78749999999999</v>
      </c>
    </row>
    <row r="566" spans="1:2" x14ac:dyDescent="0.25">
      <c r="A566" s="81">
        <v>541</v>
      </c>
      <c r="B566" s="85">
        <v>156.80000000000001</v>
      </c>
    </row>
    <row r="567" spans="1:2" x14ac:dyDescent="0.25">
      <c r="A567" s="81">
        <v>542</v>
      </c>
      <c r="B567" s="85">
        <v>156.8125</v>
      </c>
    </row>
    <row r="568" spans="1:2" x14ac:dyDescent="0.25">
      <c r="A568" s="81">
        <v>543</v>
      </c>
      <c r="B568" s="85">
        <v>156.82499999999999</v>
      </c>
    </row>
    <row r="569" spans="1:2" x14ac:dyDescent="0.25">
      <c r="A569" s="81">
        <v>544</v>
      </c>
      <c r="B569" s="85">
        <v>156.83750000000001</v>
      </c>
    </row>
    <row r="570" spans="1:2" x14ac:dyDescent="0.25">
      <c r="A570" s="78">
        <v>545</v>
      </c>
      <c r="B570" s="79">
        <v>156.85</v>
      </c>
    </row>
    <row r="571" spans="1:2" x14ac:dyDescent="0.25">
      <c r="A571" s="78">
        <v>546</v>
      </c>
      <c r="B571" s="79">
        <v>156.86250000000001</v>
      </c>
    </row>
    <row r="572" spans="1:2" x14ac:dyDescent="0.25">
      <c r="A572" s="78">
        <v>547</v>
      </c>
      <c r="B572" s="79">
        <v>156.875</v>
      </c>
    </row>
    <row r="573" spans="1:2" x14ac:dyDescent="0.25">
      <c r="A573" s="78">
        <v>548</v>
      </c>
      <c r="B573" s="79">
        <v>156.88749999999999</v>
      </c>
    </row>
    <row r="574" spans="1:2" x14ac:dyDescent="0.25">
      <c r="A574" s="78">
        <v>549</v>
      </c>
      <c r="B574" s="79">
        <v>156.9</v>
      </c>
    </row>
    <row r="575" spans="1:2" x14ac:dyDescent="0.25">
      <c r="A575" s="78">
        <v>550</v>
      </c>
      <c r="B575" s="79">
        <v>156.91249999999999</v>
      </c>
    </row>
    <row r="576" spans="1:2" x14ac:dyDescent="0.25">
      <c r="A576" s="78">
        <v>551</v>
      </c>
      <c r="B576" s="79">
        <v>156.92500000000001</v>
      </c>
    </row>
    <row r="577" spans="1:2" x14ac:dyDescent="0.25">
      <c r="A577" s="78">
        <v>552</v>
      </c>
      <c r="B577" s="79">
        <v>156.9375</v>
      </c>
    </row>
    <row r="578" spans="1:2" x14ac:dyDescent="0.25">
      <c r="A578" s="78">
        <v>553</v>
      </c>
      <c r="B578" s="79">
        <v>156.94999999999999</v>
      </c>
    </row>
    <row r="579" spans="1:2" x14ac:dyDescent="0.25">
      <c r="A579" s="78">
        <v>554</v>
      </c>
      <c r="B579" s="79">
        <v>156.96250000000001</v>
      </c>
    </row>
    <row r="580" spans="1:2" x14ac:dyDescent="0.25">
      <c r="A580" s="78">
        <v>555</v>
      </c>
      <c r="B580" s="79">
        <v>156.97499999999999</v>
      </c>
    </row>
    <row r="581" spans="1:2" x14ac:dyDescent="0.25">
      <c r="A581" s="78">
        <v>556</v>
      </c>
      <c r="B581" s="79">
        <v>156.98750000000001</v>
      </c>
    </row>
    <row r="582" spans="1:2" x14ac:dyDescent="0.25">
      <c r="A582" s="78">
        <v>557</v>
      </c>
      <c r="B582" s="79">
        <v>157</v>
      </c>
    </row>
    <row r="583" spans="1:2" x14ac:dyDescent="0.25">
      <c r="A583" s="78">
        <v>558</v>
      </c>
      <c r="B583" s="79">
        <v>157.01249999999999</v>
      </c>
    </row>
    <row r="584" spans="1:2" x14ac:dyDescent="0.25">
      <c r="A584" s="78">
        <v>559</v>
      </c>
      <c r="B584" s="79">
        <v>157.02500000000001</v>
      </c>
    </row>
    <row r="585" spans="1:2" x14ac:dyDescent="0.25">
      <c r="A585" s="78">
        <v>560</v>
      </c>
      <c r="B585" s="79">
        <v>157.03749999999999</v>
      </c>
    </row>
    <row r="586" spans="1:2" x14ac:dyDescent="0.25">
      <c r="A586" s="78">
        <v>561</v>
      </c>
      <c r="B586" s="79">
        <v>157.05000000000001</v>
      </c>
    </row>
    <row r="587" spans="1:2" x14ac:dyDescent="0.25">
      <c r="A587" s="78">
        <v>562</v>
      </c>
      <c r="B587" s="79">
        <v>157.0625</v>
      </c>
    </row>
    <row r="588" spans="1:2" x14ac:dyDescent="0.25">
      <c r="A588" s="78">
        <v>563</v>
      </c>
      <c r="B588" s="79">
        <v>157.07499999999999</v>
      </c>
    </row>
    <row r="589" spans="1:2" x14ac:dyDescent="0.25">
      <c r="A589" s="78">
        <v>564</v>
      </c>
      <c r="B589" s="79">
        <v>157.08750000000001</v>
      </c>
    </row>
    <row r="590" spans="1:2" x14ac:dyDescent="0.25">
      <c r="A590" s="78">
        <v>565</v>
      </c>
      <c r="B590" s="79">
        <v>157.1</v>
      </c>
    </row>
    <row r="591" spans="1:2" x14ac:dyDescent="0.25">
      <c r="A591" s="78">
        <v>566</v>
      </c>
      <c r="B591" s="79">
        <v>157.11250000000001</v>
      </c>
    </row>
    <row r="592" spans="1:2" x14ac:dyDescent="0.25">
      <c r="A592" s="78">
        <v>567</v>
      </c>
      <c r="B592" s="79">
        <v>157.125</v>
      </c>
    </row>
    <row r="593" spans="1:2" x14ac:dyDescent="0.25">
      <c r="A593" s="78">
        <v>568</v>
      </c>
      <c r="B593" s="79">
        <v>157.13749999999999</v>
      </c>
    </row>
    <row r="594" spans="1:2" x14ac:dyDescent="0.25">
      <c r="A594" s="78">
        <v>569</v>
      </c>
      <c r="B594" s="79">
        <v>157.15</v>
      </c>
    </row>
    <row r="595" spans="1:2" x14ac:dyDescent="0.25">
      <c r="A595" s="78">
        <v>570</v>
      </c>
      <c r="B595" s="79">
        <v>157.16249999999999</v>
      </c>
    </row>
    <row r="596" spans="1:2" x14ac:dyDescent="0.25">
      <c r="A596" s="78">
        <v>571</v>
      </c>
      <c r="B596" s="79">
        <v>157.17500000000001</v>
      </c>
    </row>
    <row r="597" spans="1:2" x14ac:dyDescent="0.25">
      <c r="A597" s="78">
        <v>572</v>
      </c>
      <c r="B597" s="79">
        <v>157.1875</v>
      </c>
    </row>
    <row r="598" spans="1:2" x14ac:dyDescent="0.25">
      <c r="A598" s="78">
        <v>573</v>
      </c>
      <c r="B598" s="79">
        <v>157.19999999999999</v>
      </c>
    </row>
    <row r="599" spans="1:2" x14ac:dyDescent="0.25">
      <c r="A599" s="78">
        <v>574</v>
      </c>
      <c r="B599" s="79">
        <v>157.21250000000001</v>
      </c>
    </row>
    <row r="600" spans="1:2" x14ac:dyDescent="0.25">
      <c r="A600" s="78">
        <v>575</v>
      </c>
      <c r="B600" s="79">
        <v>157.22499999999999</v>
      </c>
    </row>
    <row r="601" spans="1:2" x14ac:dyDescent="0.25">
      <c r="A601" s="78">
        <v>576</v>
      </c>
      <c r="B601" s="79">
        <v>157.23750000000001</v>
      </c>
    </row>
    <row r="602" spans="1:2" x14ac:dyDescent="0.25">
      <c r="A602" s="78">
        <v>577</v>
      </c>
      <c r="B602" s="79">
        <v>157.25</v>
      </c>
    </row>
    <row r="603" spans="1:2" x14ac:dyDescent="0.25">
      <c r="A603" s="78">
        <v>578</v>
      </c>
      <c r="B603" s="79">
        <v>157.26249999999999</v>
      </c>
    </row>
    <row r="604" spans="1:2" x14ac:dyDescent="0.25">
      <c r="A604" s="78">
        <v>579</v>
      </c>
      <c r="B604" s="79">
        <v>157.27500000000001</v>
      </c>
    </row>
    <row r="605" spans="1:2" x14ac:dyDescent="0.25">
      <c r="A605" s="78">
        <v>580</v>
      </c>
      <c r="B605" s="79">
        <v>157.28749999999999</v>
      </c>
    </row>
    <row r="606" spans="1:2" x14ac:dyDescent="0.25">
      <c r="A606" s="78">
        <v>581</v>
      </c>
      <c r="B606" s="79">
        <v>157.30000000000001</v>
      </c>
    </row>
    <row r="607" spans="1:2" x14ac:dyDescent="0.25">
      <c r="A607" s="78">
        <v>582</v>
      </c>
      <c r="B607" s="79">
        <v>157.3125</v>
      </c>
    </row>
    <row r="608" spans="1:2" x14ac:dyDescent="0.25">
      <c r="A608" s="78">
        <v>583</v>
      </c>
      <c r="B608" s="79">
        <v>157.32499999999999</v>
      </c>
    </row>
    <row r="609" spans="1:2" x14ac:dyDescent="0.25">
      <c r="A609" s="78">
        <v>584</v>
      </c>
      <c r="B609" s="79">
        <v>157.33750000000001</v>
      </c>
    </row>
    <row r="610" spans="1:2" x14ac:dyDescent="0.25">
      <c r="A610" s="78">
        <v>585</v>
      </c>
      <c r="B610" s="79">
        <v>157.35</v>
      </c>
    </row>
    <row r="611" spans="1:2" x14ac:dyDescent="0.25">
      <c r="A611" s="78">
        <v>586</v>
      </c>
      <c r="B611" s="79">
        <v>157.36250000000001</v>
      </c>
    </row>
    <row r="612" spans="1:2" x14ac:dyDescent="0.25">
      <c r="A612" s="78">
        <v>587</v>
      </c>
      <c r="B612" s="79">
        <v>157.375</v>
      </c>
    </row>
    <row r="613" spans="1:2" x14ac:dyDescent="0.25">
      <c r="A613" s="78">
        <v>588</v>
      </c>
      <c r="B613" s="79">
        <v>157.38749999999999</v>
      </c>
    </row>
    <row r="614" spans="1:2" x14ac:dyDescent="0.25">
      <c r="A614" s="78">
        <v>589</v>
      </c>
      <c r="B614" s="79">
        <v>157.4</v>
      </c>
    </row>
    <row r="615" spans="1:2" x14ac:dyDescent="0.25">
      <c r="A615" s="78">
        <v>590</v>
      </c>
      <c r="B615" s="79">
        <v>157.41249999999999</v>
      </c>
    </row>
    <row r="616" spans="1:2" x14ac:dyDescent="0.25">
      <c r="A616" s="78">
        <v>591</v>
      </c>
      <c r="B616" s="79">
        <v>157.42500000000001</v>
      </c>
    </row>
    <row r="617" spans="1:2" x14ac:dyDescent="0.25">
      <c r="A617" s="78">
        <v>592</v>
      </c>
      <c r="B617" s="79">
        <v>157.4375</v>
      </c>
    </row>
    <row r="618" spans="1:2" x14ac:dyDescent="0.25">
      <c r="A618" s="78">
        <v>593</v>
      </c>
      <c r="B618" s="79">
        <v>157.44999999999999</v>
      </c>
    </row>
    <row r="619" spans="1:2" x14ac:dyDescent="0.25">
      <c r="A619" s="78">
        <v>594</v>
      </c>
      <c r="B619" s="79">
        <v>157.46250000000001</v>
      </c>
    </row>
    <row r="620" spans="1:2" x14ac:dyDescent="0.25">
      <c r="A620" s="78">
        <v>595</v>
      </c>
      <c r="B620" s="79">
        <v>157.47499999999999</v>
      </c>
    </row>
    <row r="621" spans="1:2" x14ac:dyDescent="0.25">
      <c r="A621" s="78">
        <v>596</v>
      </c>
      <c r="B621" s="79">
        <v>157.48750000000001</v>
      </c>
    </row>
    <row r="622" spans="1:2" x14ac:dyDescent="0.25">
      <c r="A622" s="78">
        <v>597</v>
      </c>
      <c r="B622" s="79">
        <v>157.5</v>
      </c>
    </row>
    <row r="623" spans="1:2" x14ac:dyDescent="0.25">
      <c r="A623" s="78">
        <v>598</v>
      </c>
      <c r="B623" s="79">
        <v>157.51249999999999</v>
      </c>
    </row>
    <row r="624" spans="1:2" x14ac:dyDescent="0.25">
      <c r="A624" s="78">
        <v>599</v>
      </c>
      <c r="B624" s="79">
        <v>157.52500000000001</v>
      </c>
    </row>
    <row r="625" spans="1:2" x14ac:dyDescent="0.25">
      <c r="A625" s="78">
        <v>600</v>
      </c>
      <c r="B625" s="79">
        <v>157.53749999999999</v>
      </c>
    </row>
    <row r="626" spans="1:2" x14ac:dyDescent="0.25">
      <c r="A626" s="78">
        <v>601</v>
      </c>
      <c r="B626" s="79">
        <v>157.55000000000001</v>
      </c>
    </row>
    <row r="627" spans="1:2" x14ac:dyDescent="0.25">
      <c r="A627" s="78">
        <v>602</v>
      </c>
      <c r="B627" s="79">
        <v>157.5625</v>
      </c>
    </row>
    <row r="628" spans="1:2" x14ac:dyDescent="0.25">
      <c r="A628" s="78">
        <v>603</v>
      </c>
      <c r="B628" s="79">
        <v>157.57499999999999</v>
      </c>
    </row>
    <row r="629" spans="1:2" x14ac:dyDescent="0.25">
      <c r="A629" s="78">
        <v>604</v>
      </c>
      <c r="B629" s="79">
        <v>157.58750000000001</v>
      </c>
    </row>
    <row r="630" spans="1:2" x14ac:dyDescent="0.25">
      <c r="A630" s="78">
        <v>605</v>
      </c>
      <c r="B630" s="79">
        <v>157.6</v>
      </c>
    </row>
    <row r="631" spans="1:2" x14ac:dyDescent="0.25">
      <c r="A631" s="78">
        <v>606</v>
      </c>
      <c r="B631" s="79">
        <v>157.61250000000001</v>
      </c>
    </row>
    <row r="632" spans="1:2" x14ac:dyDescent="0.25">
      <c r="A632" s="78">
        <v>607</v>
      </c>
      <c r="B632" s="79">
        <v>157.625</v>
      </c>
    </row>
    <row r="633" spans="1:2" x14ac:dyDescent="0.25">
      <c r="A633" s="78">
        <v>608</v>
      </c>
      <c r="B633" s="79">
        <v>157.63749999999999</v>
      </c>
    </row>
    <row r="634" spans="1:2" x14ac:dyDescent="0.25">
      <c r="A634" s="78">
        <v>609</v>
      </c>
      <c r="B634" s="79">
        <v>157.65</v>
      </c>
    </row>
    <row r="635" spans="1:2" x14ac:dyDescent="0.25">
      <c r="A635" s="78">
        <v>610</v>
      </c>
      <c r="B635" s="79">
        <v>157.66249999999999</v>
      </c>
    </row>
    <row r="636" spans="1:2" x14ac:dyDescent="0.25">
      <c r="A636" s="78">
        <v>611</v>
      </c>
      <c r="B636" s="79">
        <v>157.67500000000001</v>
      </c>
    </row>
    <row r="637" spans="1:2" x14ac:dyDescent="0.25">
      <c r="A637" s="78">
        <v>612</v>
      </c>
      <c r="B637" s="79">
        <v>157.6875</v>
      </c>
    </row>
    <row r="638" spans="1:2" x14ac:dyDescent="0.25">
      <c r="A638" s="78">
        <v>613</v>
      </c>
      <c r="B638" s="79">
        <v>157.69999999999999</v>
      </c>
    </row>
    <row r="639" spans="1:2" x14ac:dyDescent="0.25">
      <c r="A639" s="78">
        <v>614</v>
      </c>
      <c r="B639" s="79">
        <v>157.71250000000001</v>
      </c>
    </row>
    <row r="640" spans="1:2" x14ac:dyDescent="0.25">
      <c r="A640" s="78">
        <v>615</v>
      </c>
      <c r="B640" s="79">
        <v>157.72499999999999</v>
      </c>
    </row>
    <row r="641" spans="1:2" x14ac:dyDescent="0.25">
      <c r="A641" s="78">
        <v>616</v>
      </c>
      <c r="B641" s="79">
        <v>157.73750000000001</v>
      </c>
    </row>
    <row r="642" spans="1:2" x14ac:dyDescent="0.25">
      <c r="A642" s="78">
        <v>617</v>
      </c>
      <c r="B642" s="79">
        <v>157.75</v>
      </c>
    </row>
    <row r="643" spans="1:2" x14ac:dyDescent="0.25">
      <c r="A643" s="78">
        <v>618</v>
      </c>
      <c r="B643" s="79">
        <v>157.76249999999999</v>
      </c>
    </row>
    <row r="644" spans="1:2" x14ac:dyDescent="0.25">
      <c r="A644" s="78">
        <v>619</v>
      </c>
      <c r="B644" s="79">
        <v>157.77500000000001</v>
      </c>
    </row>
    <row r="645" spans="1:2" x14ac:dyDescent="0.25">
      <c r="A645" s="78">
        <v>620</v>
      </c>
      <c r="B645" s="79">
        <v>157.78749999999999</v>
      </c>
    </row>
    <row r="646" spans="1:2" x14ac:dyDescent="0.25">
      <c r="A646" s="78">
        <v>621</v>
      </c>
      <c r="B646" s="79">
        <v>157.80000000000001</v>
      </c>
    </row>
    <row r="647" spans="1:2" x14ac:dyDescent="0.25">
      <c r="A647" s="78">
        <v>622</v>
      </c>
      <c r="B647" s="79">
        <v>157.8125</v>
      </c>
    </row>
    <row r="648" spans="1:2" x14ac:dyDescent="0.25">
      <c r="A648" s="78">
        <v>623</v>
      </c>
      <c r="B648" s="79">
        <v>157.82499999999999</v>
      </c>
    </row>
    <row r="649" spans="1:2" x14ac:dyDescent="0.25">
      <c r="A649" s="78">
        <v>624</v>
      </c>
      <c r="B649" s="79">
        <v>157.83750000000001</v>
      </c>
    </row>
    <row r="650" spans="1:2" x14ac:dyDescent="0.25">
      <c r="A650" s="78">
        <v>625</v>
      </c>
      <c r="B650" s="79">
        <v>157.85</v>
      </c>
    </row>
    <row r="651" spans="1:2" x14ac:dyDescent="0.25">
      <c r="A651" s="78">
        <v>626</v>
      </c>
      <c r="B651" s="79">
        <v>157.86250000000001</v>
      </c>
    </row>
    <row r="652" spans="1:2" x14ac:dyDescent="0.25">
      <c r="A652" s="78">
        <v>627</v>
      </c>
      <c r="B652" s="79">
        <v>157.875</v>
      </c>
    </row>
    <row r="653" spans="1:2" x14ac:dyDescent="0.25">
      <c r="A653" s="78">
        <v>628</v>
      </c>
      <c r="B653" s="79">
        <v>157.88749999999999</v>
      </c>
    </row>
    <row r="654" spans="1:2" x14ac:dyDescent="0.25">
      <c r="A654" s="78">
        <v>629</v>
      </c>
      <c r="B654" s="79">
        <v>157.9</v>
      </c>
    </row>
    <row r="655" spans="1:2" x14ac:dyDescent="0.25">
      <c r="A655" s="78">
        <v>630</v>
      </c>
      <c r="B655" s="79">
        <v>157.91249999999999</v>
      </c>
    </row>
    <row r="656" spans="1:2" x14ac:dyDescent="0.25">
      <c r="A656" s="78">
        <v>631</v>
      </c>
      <c r="B656" s="79">
        <v>157.92500000000001</v>
      </c>
    </row>
    <row r="657" spans="1:2" x14ac:dyDescent="0.25">
      <c r="A657" s="78">
        <v>632</v>
      </c>
      <c r="B657" s="79">
        <v>157.9375</v>
      </c>
    </row>
    <row r="658" spans="1:2" x14ac:dyDescent="0.25">
      <c r="A658" s="78">
        <v>633</v>
      </c>
      <c r="B658" s="79">
        <v>157.94999999999999</v>
      </c>
    </row>
    <row r="659" spans="1:2" x14ac:dyDescent="0.25">
      <c r="A659" s="78">
        <v>634</v>
      </c>
      <c r="B659" s="79">
        <v>157.96250000000001</v>
      </c>
    </row>
    <row r="660" spans="1:2" x14ac:dyDescent="0.25">
      <c r="A660" s="78">
        <v>635</v>
      </c>
      <c r="B660" s="79">
        <v>157.97499999999999</v>
      </c>
    </row>
    <row r="661" spans="1:2" x14ac:dyDescent="0.25">
      <c r="A661" s="78">
        <v>636</v>
      </c>
      <c r="B661" s="79">
        <v>157.98750000000001</v>
      </c>
    </row>
    <row r="662" spans="1:2" x14ac:dyDescent="0.25">
      <c r="A662" s="78">
        <v>637</v>
      </c>
      <c r="B662" s="79">
        <v>158</v>
      </c>
    </row>
    <row r="663" spans="1:2" x14ac:dyDescent="0.25">
      <c r="A663" s="78">
        <v>638</v>
      </c>
      <c r="B663" s="79">
        <v>158.01249999999999</v>
      </c>
    </row>
    <row r="664" spans="1:2" x14ac:dyDescent="0.25">
      <c r="A664" s="78">
        <v>639</v>
      </c>
      <c r="B664" s="79">
        <v>158.02500000000001</v>
      </c>
    </row>
    <row r="665" spans="1:2" x14ac:dyDescent="0.25">
      <c r="A665" s="78">
        <v>640</v>
      </c>
      <c r="B665" s="79">
        <v>158.03749999999999</v>
      </c>
    </row>
    <row r="666" spans="1:2" x14ac:dyDescent="0.25">
      <c r="A666" s="78">
        <v>641</v>
      </c>
      <c r="B666" s="79">
        <v>158.05000000000001</v>
      </c>
    </row>
    <row r="667" spans="1:2" x14ac:dyDescent="0.25">
      <c r="A667" s="78">
        <v>642</v>
      </c>
      <c r="B667" s="79">
        <v>158.0625</v>
      </c>
    </row>
    <row r="668" spans="1:2" x14ac:dyDescent="0.25">
      <c r="A668" s="78">
        <v>643</v>
      </c>
      <c r="B668" s="79">
        <v>158.07499999999999</v>
      </c>
    </row>
    <row r="669" spans="1:2" x14ac:dyDescent="0.25">
      <c r="A669" s="78">
        <v>644</v>
      </c>
      <c r="B669" s="79">
        <v>158.08750000000001</v>
      </c>
    </row>
    <row r="670" spans="1:2" x14ac:dyDescent="0.25">
      <c r="A670" s="78">
        <v>645</v>
      </c>
      <c r="B670" s="79">
        <v>158.1</v>
      </c>
    </row>
    <row r="671" spans="1:2" x14ac:dyDescent="0.25">
      <c r="A671" s="78">
        <v>646</v>
      </c>
      <c r="B671" s="79">
        <v>158.11250000000001</v>
      </c>
    </row>
    <row r="672" spans="1:2" x14ac:dyDescent="0.25">
      <c r="A672" s="78">
        <v>647</v>
      </c>
      <c r="B672" s="79">
        <v>158.125</v>
      </c>
    </row>
    <row r="673" spans="1:2" x14ac:dyDescent="0.25">
      <c r="A673" s="78">
        <v>648</v>
      </c>
      <c r="B673" s="79">
        <v>158.13749999999999</v>
      </c>
    </row>
    <row r="674" spans="1:2" x14ac:dyDescent="0.25">
      <c r="A674" s="78">
        <v>649</v>
      </c>
      <c r="B674" s="79">
        <v>158.15</v>
      </c>
    </row>
    <row r="675" spans="1:2" x14ac:dyDescent="0.25">
      <c r="A675" s="78">
        <v>650</v>
      </c>
      <c r="B675" s="79">
        <v>158.16249999999999</v>
      </c>
    </row>
    <row r="676" spans="1:2" x14ac:dyDescent="0.25">
      <c r="A676" s="78">
        <v>651</v>
      </c>
      <c r="B676" s="79">
        <v>158.17500000000001</v>
      </c>
    </row>
    <row r="677" spans="1:2" x14ac:dyDescent="0.25">
      <c r="A677" s="78">
        <v>652</v>
      </c>
      <c r="B677" s="79">
        <v>158.1875</v>
      </c>
    </row>
    <row r="678" spans="1:2" x14ac:dyDescent="0.25">
      <c r="A678" s="78">
        <v>653</v>
      </c>
      <c r="B678" s="79">
        <v>158.19999999999999</v>
      </c>
    </row>
    <row r="679" spans="1:2" x14ac:dyDescent="0.25">
      <c r="A679" s="78">
        <v>654</v>
      </c>
      <c r="B679" s="79">
        <v>158.21250000000001</v>
      </c>
    </row>
    <row r="680" spans="1:2" x14ac:dyDescent="0.25">
      <c r="A680" s="78">
        <v>655</v>
      </c>
      <c r="B680" s="79">
        <v>158.22499999999999</v>
      </c>
    </row>
    <row r="681" spans="1:2" x14ac:dyDescent="0.25">
      <c r="A681" s="78">
        <v>656</v>
      </c>
      <c r="B681" s="79">
        <v>158.23750000000001</v>
      </c>
    </row>
    <row r="682" spans="1:2" x14ac:dyDescent="0.25">
      <c r="A682" s="78">
        <v>657</v>
      </c>
      <c r="B682" s="79">
        <v>158.25</v>
      </c>
    </row>
    <row r="683" spans="1:2" x14ac:dyDescent="0.25">
      <c r="A683" s="78">
        <v>658</v>
      </c>
      <c r="B683" s="79">
        <v>158.26249999999999</v>
      </c>
    </row>
    <row r="684" spans="1:2" x14ac:dyDescent="0.25">
      <c r="A684" s="78">
        <v>659</v>
      </c>
      <c r="B684" s="79">
        <v>158.27500000000001</v>
      </c>
    </row>
    <row r="685" spans="1:2" x14ac:dyDescent="0.25">
      <c r="A685" s="78">
        <v>660</v>
      </c>
      <c r="B685" s="79">
        <v>158.28749999999999</v>
      </c>
    </row>
    <row r="686" spans="1:2" x14ac:dyDescent="0.25">
      <c r="A686" s="78">
        <v>661</v>
      </c>
      <c r="B686" s="79">
        <v>158.30000000000001</v>
      </c>
    </row>
    <row r="687" spans="1:2" x14ac:dyDescent="0.25">
      <c r="A687" s="78">
        <v>662</v>
      </c>
      <c r="B687" s="79">
        <v>158.3125</v>
      </c>
    </row>
    <row r="688" spans="1:2" x14ac:dyDescent="0.25">
      <c r="A688" s="78">
        <v>663</v>
      </c>
      <c r="B688" s="79">
        <v>158.32499999999999</v>
      </c>
    </row>
    <row r="689" spans="1:2" x14ac:dyDescent="0.25">
      <c r="A689" s="78">
        <v>664</v>
      </c>
      <c r="B689" s="79">
        <v>158.33750000000001</v>
      </c>
    </row>
    <row r="690" spans="1:2" x14ac:dyDescent="0.25">
      <c r="A690" s="78">
        <v>665</v>
      </c>
      <c r="B690" s="79">
        <v>158.35</v>
      </c>
    </row>
    <row r="691" spans="1:2" x14ac:dyDescent="0.25">
      <c r="A691" s="78">
        <v>666</v>
      </c>
      <c r="B691" s="79">
        <v>158.36250000000001</v>
      </c>
    </row>
    <row r="692" spans="1:2" x14ac:dyDescent="0.25">
      <c r="A692" s="78">
        <v>667</v>
      </c>
      <c r="B692" s="79">
        <v>158.375</v>
      </c>
    </row>
    <row r="693" spans="1:2" x14ac:dyDescent="0.25">
      <c r="A693" s="78">
        <v>668</v>
      </c>
      <c r="B693" s="79">
        <v>158.38749999999999</v>
      </c>
    </row>
    <row r="694" spans="1:2" x14ac:dyDescent="0.25">
      <c r="A694" s="78">
        <v>669</v>
      </c>
      <c r="B694" s="79">
        <v>158.4</v>
      </c>
    </row>
    <row r="695" spans="1:2" x14ac:dyDescent="0.25">
      <c r="A695" s="78">
        <v>670</v>
      </c>
      <c r="B695" s="79">
        <v>158.41249999999999</v>
      </c>
    </row>
    <row r="696" spans="1:2" x14ac:dyDescent="0.25">
      <c r="A696" s="78">
        <v>671</v>
      </c>
      <c r="B696" s="79">
        <v>158.42500000000001</v>
      </c>
    </row>
    <row r="697" spans="1:2" x14ac:dyDescent="0.25">
      <c r="A697" s="78">
        <v>672</v>
      </c>
      <c r="B697" s="79">
        <v>158.4375</v>
      </c>
    </row>
    <row r="698" spans="1:2" x14ac:dyDescent="0.25">
      <c r="A698" s="78">
        <v>673</v>
      </c>
      <c r="B698" s="79">
        <v>158.44999999999999</v>
      </c>
    </row>
    <row r="699" spans="1:2" x14ac:dyDescent="0.25">
      <c r="A699" s="78">
        <v>674</v>
      </c>
      <c r="B699" s="79">
        <v>158.46250000000001</v>
      </c>
    </row>
    <row r="700" spans="1:2" x14ac:dyDescent="0.25">
      <c r="A700" s="78">
        <v>675</v>
      </c>
      <c r="B700" s="79">
        <v>158.47499999999999</v>
      </c>
    </row>
    <row r="701" spans="1:2" x14ac:dyDescent="0.25">
      <c r="A701" s="78">
        <v>676</v>
      </c>
      <c r="B701" s="79">
        <v>158.48750000000001</v>
      </c>
    </row>
    <row r="702" spans="1:2" x14ac:dyDescent="0.25">
      <c r="A702" s="78">
        <v>677</v>
      </c>
      <c r="B702" s="79">
        <v>158.5</v>
      </c>
    </row>
    <row r="703" spans="1:2" x14ac:dyDescent="0.25">
      <c r="A703" s="78">
        <v>678</v>
      </c>
      <c r="B703" s="79">
        <v>158.51249999999999</v>
      </c>
    </row>
    <row r="704" spans="1:2" x14ac:dyDescent="0.25">
      <c r="A704" s="78">
        <v>679</v>
      </c>
      <c r="B704" s="79">
        <v>158.52500000000001</v>
      </c>
    </row>
    <row r="705" spans="1:2" x14ac:dyDescent="0.25">
      <c r="A705" s="78">
        <v>680</v>
      </c>
      <c r="B705" s="79">
        <v>158.53749999999999</v>
      </c>
    </row>
    <row r="706" spans="1:2" x14ac:dyDescent="0.25">
      <c r="A706" s="78">
        <v>681</v>
      </c>
      <c r="B706" s="79">
        <v>158.55000000000001</v>
      </c>
    </row>
    <row r="707" spans="1:2" x14ac:dyDescent="0.25">
      <c r="A707" s="78">
        <v>682</v>
      </c>
      <c r="B707" s="79">
        <v>158.5625</v>
      </c>
    </row>
    <row r="708" spans="1:2" x14ac:dyDescent="0.25">
      <c r="A708" s="78">
        <v>683</v>
      </c>
      <c r="B708" s="79">
        <v>158.57499999999999</v>
      </c>
    </row>
    <row r="709" spans="1:2" x14ac:dyDescent="0.25">
      <c r="A709" s="78">
        <v>684</v>
      </c>
      <c r="B709" s="79">
        <v>158.58750000000001</v>
      </c>
    </row>
    <row r="710" spans="1:2" x14ac:dyDescent="0.25">
      <c r="A710" s="78">
        <v>685</v>
      </c>
      <c r="B710" s="79">
        <v>158.6</v>
      </c>
    </row>
    <row r="711" spans="1:2" x14ac:dyDescent="0.25">
      <c r="A711" s="78">
        <v>686</v>
      </c>
      <c r="B711" s="79">
        <v>158.61250000000001</v>
      </c>
    </row>
    <row r="712" spans="1:2" x14ac:dyDescent="0.25">
      <c r="A712" s="78">
        <v>687</v>
      </c>
      <c r="B712" s="79">
        <v>158.625</v>
      </c>
    </row>
    <row r="713" spans="1:2" x14ac:dyDescent="0.25">
      <c r="A713" s="78">
        <v>688</v>
      </c>
      <c r="B713" s="79">
        <v>158.63749999999999</v>
      </c>
    </row>
    <row r="714" spans="1:2" x14ac:dyDescent="0.25">
      <c r="A714" s="78">
        <v>689</v>
      </c>
      <c r="B714" s="79">
        <v>158.65</v>
      </c>
    </row>
    <row r="715" spans="1:2" x14ac:dyDescent="0.25">
      <c r="A715" s="78">
        <v>690</v>
      </c>
      <c r="B715" s="79">
        <v>158.66249999999999</v>
      </c>
    </row>
    <row r="716" spans="1:2" x14ac:dyDescent="0.25">
      <c r="A716" s="78">
        <v>691</v>
      </c>
      <c r="B716" s="79">
        <v>158.67500000000001</v>
      </c>
    </row>
    <row r="717" spans="1:2" x14ac:dyDescent="0.25">
      <c r="A717" s="78">
        <v>692</v>
      </c>
      <c r="B717" s="79">
        <v>158.6875</v>
      </c>
    </row>
    <row r="718" spans="1:2" x14ac:dyDescent="0.25">
      <c r="A718" s="78">
        <v>693</v>
      </c>
      <c r="B718" s="79">
        <v>158.69999999999999</v>
      </c>
    </row>
    <row r="719" spans="1:2" x14ac:dyDescent="0.25">
      <c r="A719" s="78">
        <v>694</v>
      </c>
      <c r="B719" s="79">
        <v>158.71250000000001</v>
      </c>
    </row>
    <row r="720" spans="1:2" x14ac:dyDescent="0.25">
      <c r="A720" s="78">
        <v>695</v>
      </c>
      <c r="B720" s="79">
        <v>158.72499999999999</v>
      </c>
    </row>
    <row r="721" spans="1:2" x14ac:dyDescent="0.25">
      <c r="A721" s="78">
        <v>696</v>
      </c>
      <c r="B721" s="79">
        <v>158.73750000000001</v>
      </c>
    </row>
    <row r="722" spans="1:2" x14ac:dyDescent="0.25">
      <c r="A722" s="78">
        <v>697</v>
      </c>
      <c r="B722" s="79">
        <v>158.75</v>
      </c>
    </row>
    <row r="723" spans="1:2" x14ac:dyDescent="0.25">
      <c r="A723" s="78">
        <v>698</v>
      </c>
      <c r="B723" s="79">
        <v>158.76249999999999</v>
      </c>
    </row>
    <row r="724" spans="1:2" x14ac:dyDescent="0.25">
      <c r="A724" s="78">
        <v>699</v>
      </c>
      <c r="B724" s="79">
        <v>158.77500000000001</v>
      </c>
    </row>
    <row r="725" spans="1:2" x14ac:dyDescent="0.25">
      <c r="A725" s="78">
        <v>700</v>
      </c>
      <c r="B725" s="79">
        <v>158.78749999999999</v>
      </c>
    </row>
    <row r="726" spans="1:2" x14ac:dyDescent="0.25">
      <c r="A726" s="78">
        <v>701</v>
      </c>
      <c r="B726" s="79">
        <v>158.80000000000001</v>
      </c>
    </row>
    <row r="727" spans="1:2" x14ac:dyDescent="0.25">
      <c r="A727" s="78">
        <v>702</v>
      </c>
      <c r="B727" s="79">
        <v>158.8125</v>
      </c>
    </row>
    <row r="728" spans="1:2" x14ac:dyDescent="0.25">
      <c r="A728" s="78">
        <v>703</v>
      </c>
      <c r="B728" s="79">
        <v>158.82499999999999</v>
      </c>
    </row>
    <row r="729" spans="1:2" x14ac:dyDescent="0.25">
      <c r="A729" s="78">
        <v>704</v>
      </c>
      <c r="B729" s="79">
        <v>158.83750000000001</v>
      </c>
    </row>
    <row r="730" spans="1:2" x14ac:dyDescent="0.25">
      <c r="A730" s="78">
        <v>705</v>
      </c>
      <c r="B730" s="79">
        <v>158.85</v>
      </c>
    </row>
    <row r="731" spans="1:2" x14ac:dyDescent="0.25">
      <c r="A731" s="78">
        <v>706</v>
      </c>
      <c r="B731" s="79">
        <v>158.86250000000001</v>
      </c>
    </row>
    <row r="732" spans="1:2" x14ac:dyDescent="0.25">
      <c r="A732" s="78">
        <v>707</v>
      </c>
      <c r="B732" s="79">
        <v>158.875</v>
      </c>
    </row>
    <row r="733" spans="1:2" x14ac:dyDescent="0.25">
      <c r="A733" s="78">
        <v>708</v>
      </c>
      <c r="B733" s="79">
        <v>158.88749999999999</v>
      </c>
    </row>
    <row r="734" spans="1:2" x14ac:dyDescent="0.25">
      <c r="A734" s="78">
        <v>709</v>
      </c>
      <c r="B734" s="79">
        <v>158.9</v>
      </c>
    </row>
    <row r="735" spans="1:2" x14ac:dyDescent="0.25">
      <c r="A735" s="78">
        <v>710</v>
      </c>
      <c r="B735" s="79">
        <v>158.91249999999999</v>
      </c>
    </row>
    <row r="736" spans="1:2" x14ac:dyDescent="0.25">
      <c r="A736" s="78">
        <v>711</v>
      </c>
      <c r="B736" s="79">
        <v>158.92500000000001</v>
      </c>
    </row>
    <row r="737" spans="1:2" x14ac:dyDescent="0.25">
      <c r="A737" s="78">
        <v>712</v>
      </c>
      <c r="B737" s="79">
        <v>158.9375</v>
      </c>
    </row>
    <row r="738" spans="1:2" x14ac:dyDescent="0.25">
      <c r="A738" s="78">
        <v>713</v>
      </c>
      <c r="B738" s="79">
        <v>158.94999999999999</v>
      </c>
    </row>
    <row r="739" spans="1:2" x14ac:dyDescent="0.25">
      <c r="A739" s="78">
        <v>714</v>
      </c>
      <c r="B739" s="79">
        <v>158.96250000000001</v>
      </c>
    </row>
    <row r="740" spans="1:2" x14ac:dyDescent="0.25">
      <c r="A740" s="78">
        <v>715</v>
      </c>
      <c r="B740" s="79">
        <v>158.97499999999999</v>
      </c>
    </row>
    <row r="741" spans="1:2" x14ac:dyDescent="0.25">
      <c r="A741" s="78">
        <v>716</v>
      </c>
      <c r="B741" s="79">
        <v>158.98750000000001</v>
      </c>
    </row>
    <row r="742" spans="1:2" x14ac:dyDescent="0.25">
      <c r="A742" s="78">
        <v>717</v>
      </c>
      <c r="B742" s="79">
        <v>159</v>
      </c>
    </row>
    <row r="743" spans="1:2" x14ac:dyDescent="0.25">
      <c r="A743" s="78">
        <v>718</v>
      </c>
      <c r="B743" s="79">
        <v>159.01249999999999</v>
      </c>
    </row>
    <row r="744" spans="1:2" x14ac:dyDescent="0.25">
      <c r="A744" s="78">
        <v>719</v>
      </c>
      <c r="B744" s="79">
        <v>159.02500000000001</v>
      </c>
    </row>
    <row r="745" spans="1:2" x14ac:dyDescent="0.25">
      <c r="A745" s="78">
        <v>720</v>
      </c>
      <c r="B745" s="79">
        <v>159.03749999999999</v>
      </c>
    </row>
    <row r="746" spans="1:2" x14ac:dyDescent="0.25">
      <c r="A746" s="78">
        <v>721</v>
      </c>
      <c r="B746" s="79">
        <v>159.05000000000001</v>
      </c>
    </row>
    <row r="747" spans="1:2" x14ac:dyDescent="0.25">
      <c r="A747" s="78">
        <v>722</v>
      </c>
      <c r="B747" s="79">
        <v>159.0625</v>
      </c>
    </row>
    <row r="748" spans="1:2" x14ac:dyDescent="0.25">
      <c r="A748" s="78">
        <v>723</v>
      </c>
      <c r="B748" s="79">
        <v>159.07499999999999</v>
      </c>
    </row>
    <row r="749" spans="1:2" x14ac:dyDescent="0.25">
      <c r="A749" s="78">
        <v>724</v>
      </c>
      <c r="B749" s="79">
        <v>159.08750000000001</v>
      </c>
    </row>
    <row r="750" spans="1:2" x14ac:dyDescent="0.25">
      <c r="A750" s="78">
        <v>725</v>
      </c>
      <c r="B750" s="79">
        <v>159.1</v>
      </c>
    </row>
    <row r="751" spans="1:2" x14ac:dyDescent="0.25">
      <c r="A751" s="78">
        <v>726</v>
      </c>
      <c r="B751" s="79">
        <v>159.11250000000001</v>
      </c>
    </row>
    <row r="752" spans="1:2" x14ac:dyDescent="0.25">
      <c r="A752" s="78">
        <v>727</v>
      </c>
      <c r="B752" s="79">
        <v>159.125</v>
      </c>
    </row>
    <row r="753" spans="1:2" x14ac:dyDescent="0.25">
      <c r="A753" s="78">
        <v>728</v>
      </c>
      <c r="B753" s="79">
        <v>159.13749999999999</v>
      </c>
    </row>
    <row r="754" spans="1:2" x14ac:dyDescent="0.25">
      <c r="A754" s="78">
        <v>729</v>
      </c>
      <c r="B754" s="79">
        <v>159.15</v>
      </c>
    </row>
    <row r="755" spans="1:2" x14ac:dyDescent="0.25">
      <c r="A755" s="78">
        <v>730</v>
      </c>
      <c r="B755" s="79">
        <v>159.16249999999999</v>
      </c>
    </row>
    <row r="756" spans="1:2" x14ac:dyDescent="0.25">
      <c r="A756" s="78">
        <v>731</v>
      </c>
      <c r="B756" s="79">
        <v>159.17500000000001</v>
      </c>
    </row>
    <row r="757" spans="1:2" x14ac:dyDescent="0.25">
      <c r="A757" s="78">
        <v>732</v>
      </c>
      <c r="B757" s="79">
        <v>159.1875</v>
      </c>
    </row>
    <row r="758" spans="1:2" x14ac:dyDescent="0.25">
      <c r="A758" s="78">
        <v>733</v>
      </c>
      <c r="B758" s="79">
        <v>159.19999999999999</v>
      </c>
    </row>
    <row r="759" spans="1:2" x14ac:dyDescent="0.25">
      <c r="A759" s="78">
        <v>734</v>
      </c>
      <c r="B759" s="79">
        <v>159.21250000000001</v>
      </c>
    </row>
    <row r="760" spans="1:2" x14ac:dyDescent="0.25">
      <c r="A760" s="78">
        <v>735</v>
      </c>
      <c r="B760" s="79">
        <v>159.22499999999999</v>
      </c>
    </row>
    <row r="761" spans="1:2" x14ac:dyDescent="0.25">
      <c r="A761" s="78">
        <v>736</v>
      </c>
      <c r="B761" s="79">
        <v>159.23750000000001</v>
      </c>
    </row>
    <row r="762" spans="1:2" x14ac:dyDescent="0.25">
      <c r="A762" s="78">
        <v>737</v>
      </c>
      <c r="B762" s="79">
        <v>159.25</v>
      </c>
    </row>
    <row r="763" spans="1:2" x14ac:dyDescent="0.25">
      <c r="A763" s="78">
        <v>738</v>
      </c>
      <c r="B763" s="79">
        <v>159.26249999999999</v>
      </c>
    </row>
    <row r="764" spans="1:2" x14ac:dyDescent="0.25">
      <c r="A764" s="78">
        <v>739</v>
      </c>
      <c r="B764" s="79">
        <v>159.27500000000001</v>
      </c>
    </row>
    <row r="765" spans="1:2" x14ac:dyDescent="0.25">
      <c r="A765" s="78">
        <v>740</v>
      </c>
      <c r="B765" s="79">
        <v>159.28749999999999</v>
      </c>
    </row>
    <row r="766" spans="1:2" x14ac:dyDescent="0.25">
      <c r="A766" s="78">
        <v>741</v>
      </c>
      <c r="B766" s="79">
        <v>159.30000000000001</v>
      </c>
    </row>
    <row r="767" spans="1:2" x14ac:dyDescent="0.25">
      <c r="A767" s="78">
        <v>742</v>
      </c>
      <c r="B767" s="79">
        <v>159.3125</v>
      </c>
    </row>
    <row r="768" spans="1:2" x14ac:dyDescent="0.25">
      <c r="A768" s="78">
        <v>743</v>
      </c>
      <c r="B768" s="79">
        <v>159.32499999999999</v>
      </c>
    </row>
    <row r="769" spans="1:2" x14ac:dyDescent="0.25">
      <c r="A769" s="78">
        <v>744</v>
      </c>
      <c r="B769" s="79">
        <v>159.33750000000001</v>
      </c>
    </row>
    <row r="770" spans="1:2" x14ac:dyDescent="0.25">
      <c r="A770" s="78">
        <v>745</v>
      </c>
      <c r="B770" s="79">
        <v>159.35</v>
      </c>
    </row>
    <row r="771" spans="1:2" x14ac:dyDescent="0.25">
      <c r="A771" s="78">
        <v>746</v>
      </c>
      <c r="B771" s="79">
        <v>159.36250000000001</v>
      </c>
    </row>
    <row r="772" spans="1:2" x14ac:dyDescent="0.25">
      <c r="A772" s="78">
        <v>747</v>
      </c>
      <c r="B772" s="79">
        <v>159.375</v>
      </c>
    </row>
    <row r="773" spans="1:2" x14ac:dyDescent="0.25">
      <c r="A773" s="78">
        <v>748</v>
      </c>
      <c r="B773" s="79">
        <v>159.38749999999999</v>
      </c>
    </row>
    <row r="774" spans="1:2" x14ac:dyDescent="0.25">
      <c r="A774" s="78">
        <v>749</v>
      </c>
      <c r="B774" s="79">
        <v>159.4</v>
      </c>
    </row>
    <row r="775" spans="1:2" x14ac:dyDescent="0.25">
      <c r="A775" s="78">
        <v>750</v>
      </c>
      <c r="B775" s="79">
        <v>159.41249999999999</v>
      </c>
    </row>
    <row r="776" spans="1:2" x14ac:dyDescent="0.25">
      <c r="A776" s="78">
        <v>751</v>
      </c>
      <c r="B776" s="79">
        <v>159.42500000000001</v>
      </c>
    </row>
    <row r="777" spans="1:2" x14ac:dyDescent="0.25">
      <c r="A777" s="78">
        <v>752</v>
      </c>
      <c r="B777" s="79">
        <v>159.4375</v>
      </c>
    </row>
    <row r="778" spans="1:2" x14ac:dyDescent="0.25">
      <c r="A778" s="78">
        <v>753</v>
      </c>
      <c r="B778" s="79">
        <v>159.44999999999999</v>
      </c>
    </row>
    <row r="779" spans="1:2" x14ac:dyDescent="0.25">
      <c r="A779" s="78">
        <v>754</v>
      </c>
      <c r="B779" s="79">
        <v>159.46250000000001</v>
      </c>
    </row>
    <row r="780" spans="1:2" x14ac:dyDescent="0.25">
      <c r="A780" s="78">
        <v>755</v>
      </c>
      <c r="B780" s="79">
        <v>159.47499999999999</v>
      </c>
    </row>
    <row r="781" spans="1:2" x14ac:dyDescent="0.25">
      <c r="A781" s="78">
        <v>756</v>
      </c>
      <c r="B781" s="79">
        <v>159.48750000000001</v>
      </c>
    </row>
    <row r="782" spans="1:2" x14ac:dyDescent="0.25">
      <c r="A782" s="78">
        <v>757</v>
      </c>
      <c r="B782" s="79">
        <v>159.5</v>
      </c>
    </row>
    <row r="783" spans="1:2" x14ac:dyDescent="0.25">
      <c r="A783" s="78">
        <v>758</v>
      </c>
      <c r="B783" s="79">
        <v>159.51249999999999</v>
      </c>
    </row>
    <row r="784" spans="1:2" x14ac:dyDescent="0.25">
      <c r="A784" s="78">
        <v>759</v>
      </c>
      <c r="B784" s="79">
        <v>159.52500000000001</v>
      </c>
    </row>
    <row r="785" spans="1:2" x14ac:dyDescent="0.25">
      <c r="A785" s="78">
        <v>760</v>
      </c>
      <c r="B785" s="79">
        <v>159.53749999999999</v>
      </c>
    </row>
    <row r="786" spans="1:2" x14ac:dyDescent="0.25">
      <c r="A786" s="78">
        <v>761</v>
      </c>
      <c r="B786" s="79">
        <v>159.55000000000001</v>
      </c>
    </row>
    <row r="787" spans="1:2" x14ac:dyDescent="0.25">
      <c r="A787" s="78">
        <v>762</v>
      </c>
      <c r="B787" s="79">
        <v>159.5625</v>
      </c>
    </row>
    <row r="788" spans="1:2" x14ac:dyDescent="0.25">
      <c r="A788" s="78">
        <v>763</v>
      </c>
      <c r="B788" s="79">
        <v>159.57499999999999</v>
      </c>
    </row>
    <row r="789" spans="1:2" x14ac:dyDescent="0.25">
      <c r="A789" s="78">
        <v>764</v>
      </c>
      <c r="B789" s="79">
        <v>159.58750000000001</v>
      </c>
    </row>
    <row r="790" spans="1:2" x14ac:dyDescent="0.25">
      <c r="A790" s="78">
        <v>765</v>
      </c>
      <c r="B790" s="79">
        <v>159.6</v>
      </c>
    </row>
    <row r="791" spans="1:2" x14ac:dyDescent="0.25">
      <c r="A791" s="78">
        <v>766</v>
      </c>
      <c r="B791" s="79">
        <v>159.61250000000001</v>
      </c>
    </row>
    <row r="792" spans="1:2" x14ac:dyDescent="0.25">
      <c r="A792" s="78">
        <v>767</v>
      </c>
      <c r="B792" s="79">
        <v>159.625</v>
      </c>
    </row>
    <row r="793" spans="1:2" x14ac:dyDescent="0.25">
      <c r="A793" s="78">
        <v>768</v>
      </c>
      <c r="B793" s="79">
        <v>159.63749999999999</v>
      </c>
    </row>
    <row r="794" spans="1:2" x14ac:dyDescent="0.25">
      <c r="A794" s="78">
        <v>769</v>
      </c>
      <c r="B794" s="79">
        <v>159.65</v>
      </c>
    </row>
    <row r="795" spans="1:2" x14ac:dyDescent="0.25">
      <c r="A795" s="78">
        <v>770</v>
      </c>
      <c r="B795" s="79">
        <v>159.66249999999999</v>
      </c>
    </row>
    <row r="796" spans="1:2" x14ac:dyDescent="0.25">
      <c r="A796" s="78">
        <v>771</v>
      </c>
      <c r="B796" s="79">
        <v>159.67500000000001</v>
      </c>
    </row>
    <row r="797" spans="1:2" x14ac:dyDescent="0.25">
      <c r="A797" s="78">
        <v>772</v>
      </c>
      <c r="B797" s="79">
        <v>159.6875</v>
      </c>
    </row>
    <row r="798" spans="1:2" x14ac:dyDescent="0.25">
      <c r="A798" s="78">
        <v>773</v>
      </c>
      <c r="B798" s="79">
        <v>159.69999999999999</v>
      </c>
    </row>
    <row r="799" spans="1:2" x14ac:dyDescent="0.25">
      <c r="A799" s="78">
        <v>774</v>
      </c>
      <c r="B799" s="79">
        <v>159.71250000000001</v>
      </c>
    </row>
    <row r="800" spans="1:2" x14ac:dyDescent="0.25">
      <c r="A800" s="78">
        <v>775</v>
      </c>
      <c r="B800" s="79">
        <v>159.72499999999999</v>
      </c>
    </row>
    <row r="801" spans="1:2" x14ac:dyDescent="0.25">
      <c r="A801" s="78">
        <v>776</v>
      </c>
      <c r="B801" s="79">
        <v>159.73750000000001</v>
      </c>
    </row>
    <row r="802" spans="1:2" x14ac:dyDescent="0.25">
      <c r="A802" s="78">
        <v>777</v>
      </c>
      <c r="B802" s="79">
        <v>159.75</v>
      </c>
    </row>
    <row r="803" spans="1:2" x14ac:dyDescent="0.25">
      <c r="A803" s="78">
        <v>778</v>
      </c>
      <c r="B803" s="79">
        <v>159.76249999999999</v>
      </c>
    </row>
    <row r="804" spans="1:2" x14ac:dyDescent="0.25">
      <c r="A804" s="78">
        <v>779</v>
      </c>
      <c r="B804" s="79">
        <v>159.77500000000001</v>
      </c>
    </row>
    <row r="805" spans="1:2" x14ac:dyDescent="0.25">
      <c r="A805" s="78">
        <v>780</v>
      </c>
      <c r="B805" s="79">
        <v>159.78749999999999</v>
      </c>
    </row>
    <row r="806" spans="1:2" x14ac:dyDescent="0.25">
      <c r="A806" s="78">
        <v>781</v>
      </c>
      <c r="B806" s="79">
        <v>159.80000000000001</v>
      </c>
    </row>
    <row r="807" spans="1:2" x14ac:dyDescent="0.25">
      <c r="A807" s="78">
        <v>782</v>
      </c>
      <c r="B807" s="79">
        <v>159.8125</v>
      </c>
    </row>
    <row r="808" spans="1:2" x14ac:dyDescent="0.25">
      <c r="A808" s="78">
        <v>783</v>
      </c>
      <c r="B808" s="79">
        <v>159.82499999999999</v>
      </c>
    </row>
    <row r="809" spans="1:2" x14ac:dyDescent="0.25">
      <c r="A809" s="78">
        <v>784</v>
      </c>
      <c r="B809" s="79">
        <v>159.83750000000001</v>
      </c>
    </row>
    <row r="810" spans="1:2" x14ac:dyDescent="0.25">
      <c r="A810" s="78">
        <v>785</v>
      </c>
      <c r="B810" s="79">
        <v>159.85</v>
      </c>
    </row>
    <row r="811" spans="1:2" x14ac:dyDescent="0.25">
      <c r="A811" s="78">
        <v>786</v>
      </c>
      <c r="B811" s="79">
        <v>159.86250000000001</v>
      </c>
    </row>
    <row r="812" spans="1:2" x14ac:dyDescent="0.25">
      <c r="A812" s="78">
        <v>787</v>
      </c>
      <c r="B812" s="79">
        <v>159.875</v>
      </c>
    </row>
    <row r="813" spans="1:2" x14ac:dyDescent="0.25">
      <c r="A813" s="78">
        <v>788</v>
      </c>
      <c r="B813" s="79">
        <v>159.88749999999999</v>
      </c>
    </row>
    <row r="814" spans="1:2" x14ac:dyDescent="0.25">
      <c r="A814" s="78">
        <v>789</v>
      </c>
      <c r="B814" s="79">
        <v>159.9</v>
      </c>
    </row>
    <row r="815" spans="1:2" x14ac:dyDescent="0.25">
      <c r="A815" s="78">
        <v>790</v>
      </c>
      <c r="B815" s="79">
        <v>159.91249999999999</v>
      </c>
    </row>
    <row r="816" spans="1:2" x14ac:dyDescent="0.25">
      <c r="A816" s="78">
        <v>791</v>
      </c>
      <c r="B816" s="79">
        <v>159.92500000000001</v>
      </c>
    </row>
    <row r="817" spans="1:2" x14ac:dyDescent="0.25">
      <c r="A817" s="78">
        <v>792</v>
      </c>
      <c r="B817" s="79">
        <v>159.9375</v>
      </c>
    </row>
    <row r="818" spans="1:2" x14ac:dyDescent="0.25">
      <c r="A818" s="78">
        <v>793</v>
      </c>
      <c r="B818" s="79">
        <v>159.94999999999999</v>
      </c>
    </row>
    <row r="819" spans="1:2" x14ac:dyDescent="0.25">
      <c r="A819" s="78">
        <v>794</v>
      </c>
      <c r="B819" s="79">
        <v>159.96250000000001</v>
      </c>
    </row>
    <row r="820" spans="1:2" x14ac:dyDescent="0.25">
      <c r="A820" s="78">
        <v>795</v>
      </c>
      <c r="B820" s="79">
        <v>159.97499999999999</v>
      </c>
    </row>
    <row r="821" spans="1:2" x14ac:dyDescent="0.25">
      <c r="A821" s="78">
        <v>796</v>
      </c>
      <c r="B821" s="79">
        <v>159.98750000000001</v>
      </c>
    </row>
    <row r="822" spans="1:2" x14ac:dyDescent="0.25">
      <c r="A822" s="78">
        <v>797</v>
      </c>
      <c r="B822" s="79">
        <v>160</v>
      </c>
    </row>
    <row r="823" spans="1:2" x14ac:dyDescent="0.25">
      <c r="A823" s="78">
        <v>798</v>
      </c>
      <c r="B823" s="79">
        <v>160.01249999999999</v>
      </c>
    </row>
    <row r="824" spans="1:2" x14ac:dyDescent="0.25">
      <c r="A824" s="78">
        <v>799</v>
      </c>
      <c r="B824" s="79">
        <v>160.02500000000001</v>
      </c>
    </row>
    <row r="825" spans="1:2" x14ac:dyDescent="0.25">
      <c r="A825" s="78">
        <v>800</v>
      </c>
      <c r="B825" s="79">
        <v>160.03749999999999</v>
      </c>
    </row>
    <row r="826" spans="1:2" x14ac:dyDescent="0.25">
      <c r="A826" s="78">
        <v>801</v>
      </c>
      <c r="B826" s="79">
        <v>160.05000000000001</v>
      </c>
    </row>
    <row r="827" spans="1:2" x14ac:dyDescent="0.25">
      <c r="A827" s="78">
        <v>802</v>
      </c>
      <c r="B827" s="79">
        <v>160.0625</v>
      </c>
    </row>
    <row r="828" spans="1:2" x14ac:dyDescent="0.25">
      <c r="A828" s="78">
        <v>803</v>
      </c>
      <c r="B828" s="79">
        <v>160.07499999999999</v>
      </c>
    </row>
    <row r="829" spans="1:2" x14ac:dyDescent="0.25">
      <c r="A829" s="78">
        <v>804</v>
      </c>
      <c r="B829" s="79">
        <v>160.08750000000001</v>
      </c>
    </row>
    <row r="830" spans="1:2" x14ac:dyDescent="0.25">
      <c r="A830" s="78">
        <v>805</v>
      </c>
      <c r="B830" s="79">
        <v>160.1</v>
      </c>
    </row>
    <row r="831" spans="1:2" x14ac:dyDescent="0.25">
      <c r="A831" s="78">
        <v>806</v>
      </c>
      <c r="B831" s="79">
        <v>160.11250000000001</v>
      </c>
    </row>
    <row r="832" spans="1:2" x14ac:dyDescent="0.25">
      <c r="A832" s="78">
        <v>807</v>
      </c>
      <c r="B832" s="79">
        <v>160.125</v>
      </c>
    </row>
    <row r="833" spans="1:2" x14ac:dyDescent="0.25">
      <c r="A833" s="78">
        <v>808</v>
      </c>
      <c r="B833" s="79">
        <v>160.13749999999999</v>
      </c>
    </row>
    <row r="834" spans="1:2" x14ac:dyDescent="0.25">
      <c r="A834" s="78">
        <v>809</v>
      </c>
      <c r="B834" s="79">
        <v>160.15</v>
      </c>
    </row>
    <row r="835" spans="1:2" x14ac:dyDescent="0.25">
      <c r="A835" s="78">
        <v>810</v>
      </c>
      <c r="B835" s="79">
        <v>160.16249999999999</v>
      </c>
    </row>
    <row r="836" spans="1:2" x14ac:dyDescent="0.25">
      <c r="A836" s="78">
        <v>811</v>
      </c>
      <c r="B836" s="79">
        <v>160.17500000000001</v>
      </c>
    </row>
    <row r="837" spans="1:2" x14ac:dyDescent="0.25">
      <c r="A837" s="78">
        <v>812</v>
      </c>
      <c r="B837" s="79">
        <v>160.1875</v>
      </c>
    </row>
    <row r="838" spans="1:2" x14ac:dyDescent="0.25">
      <c r="A838" s="78">
        <v>813</v>
      </c>
      <c r="B838" s="79">
        <v>160.19999999999999</v>
      </c>
    </row>
    <row r="839" spans="1:2" x14ac:dyDescent="0.25">
      <c r="A839" s="78">
        <v>814</v>
      </c>
      <c r="B839" s="79">
        <v>160.21250000000001</v>
      </c>
    </row>
    <row r="840" spans="1:2" x14ac:dyDescent="0.25">
      <c r="A840" s="78">
        <v>815</v>
      </c>
      <c r="B840" s="79">
        <v>160.22499999999999</v>
      </c>
    </row>
    <row r="841" spans="1:2" x14ac:dyDescent="0.25">
      <c r="A841" s="78">
        <v>816</v>
      </c>
      <c r="B841" s="79">
        <v>160.23750000000001</v>
      </c>
    </row>
    <row r="842" spans="1:2" x14ac:dyDescent="0.25">
      <c r="A842" s="78">
        <v>817</v>
      </c>
      <c r="B842" s="79">
        <v>160.25</v>
      </c>
    </row>
    <row r="843" spans="1:2" x14ac:dyDescent="0.25">
      <c r="A843" s="78">
        <v>818</v>
      </c>
      <c r="B843" s="79">
        <v>160.26249999999999</v>
      </c>
    </row>
    <row r="844" spans="1:2" x14ac:dyDescent="0.25">
      <c r="A844" s="78">
        <v>819</v>
      </c>
      <c r="B844" s="79">
        <v>160.27500000000001</v>
      </c>
    </row>
    <row r="845" spans="1:2" x14ac:dyDescent="0.25">
      <c r="A845" s="78">
        <v>820</v>
      </c>
      <c r="B845" s="79">
        <v>160.28749999999999</v>
      </c>
    </row>
    <row r="846" spans="1:2" x14ac:dyDescent="0.25">
      <c r="A846" s="78">
        <v>821</v>
      </c>
      <c r="B846" s="79">
        <v>160.30000000000001</v>
      </c>
    </row>
    <row r="847" spans="1:2" x14ac:dyDescent="0.25">
      <c r="A847" s="78">
        <v>822</v>
      </c>
      <c r="B847" s="79">
        <v>160.3125</v>
      </c>
    </row>
    <row r="848" spans="1:2" x14ac:dyDescent="0.25">
      <c r="A848" s="78">
        <v>823</v>
      </c>
      <c r="B848" s="79">
        <v>160.32499999999999</v>
      </c>
    </row>
    <row r="849" spans="1:2" x14ac:dyDescent="0.25">
      <c r="A849" s="78">
        <v>824</v>
      </c>
      <c r="B849" s="79">
        <v>160.33750000000001</v>
      </c>
    </row>
    <row r="850" spans="1:2" x14ac:dyDescent="0.25">
      <c r="A850" s="78">
        <v>825</v>
      </c>
      <c r="B850" s="79">
        <v>160.35</v>
      </c>
    </row>
    <row r="851" spans="1:2" x14ac:dyDescent="0.25">
      <c r="A851" s="78">
        <v>826</v>
      </c>
      <c r="B851" s="79">
        <v>160.36250000000001</v>
      </c>
    </row>
    <row r="852" spans="1:2" x14ac:dyDescent="0.25">
      <c r="A852" s="78">
        <v>827</v>
      </c>
      <c r="B852" s="79">
        <v>160.375</v>
      </c>
    </row>
    <row r="853" spans="1:2" x14ac:dyDescent="0.25">
      <c r="A853" s="78">
        <v>828</v>
      </c>
      <c r="B853" s="79">
        <v>160.38749999999999</v>
      </c>
    </row>
    <row r="854" spans="1:2" x14ac:dyDescent="0.25">
      <c r="A854" s="78">
        <v>829</v>
      </c>
      <c r="B854" s="79">
        <v>160.4</v>
      </c>
    </row>
    <row r="855" spans="1:2" x14ac:dyDescent="0.25">
      <c r="A855" s="78">
        <v>830</v>
      </c>
      <c r="B855" s="79">
        <v>160.41249999999999</v>
      </c>
    </row>
    <row r="856" spans="1:2" x14ac:dyDescent="0.25">
      <c r="A856" s="78">
        <v>831</v>
      </c>
      <c r="B856" s="79">
        <v>160.42500000000001</v>
      </c>
    </row>
    <row r="857" spans="1:2" x14ac:dyDescent="0.25">
      <c r="A857" s="78">
        <v>832</v>
      </c>
      <c r="B857" s="79">
        <v>160.4375</v>
      </c>
    </row>
    <row r="858" spans="1:2" x14ac:dyDescent="0.25">
      <c r="A858" s="78">
        <v>833</v>
      </c>
      <c r="B858" s="79">
        <v>160.44999999999999</v>
      </c>
    </row>
    <row r="859" spans="1:2" x14ac:dyDescent="0.25">
      <c r="A859" s="78">
        <v>834</v>
      </c>
      <c r="B859" s="79">
        <v>160.46250000000001</v>
      </c>
    </row>
    <row r="860" spans="1:2" x14ac:dyDescent="0.25">
      <c r="A860" s="78">
        <v>835</v>
      </c>
      <c r="B860" s="79">
        <v>160.47499999999999</v>
      </c>
    </row>
    <row r="861" spans="1:2" x14ac:dyDescent="0.25">
      <c r="A861" s="78">
        <v>836</v>
      </c>
      <c r="B861" s="79">
        <v>160.48750000000001</v>
      </c>
    </row>
    <row r="862" spans="1:2" x14ac:dyDescent="0.25">
      <c r="A862" s="78">
        <v>837</v>
      </c>
      <c r="B862" s="79">
        <v>160.5</v>
      </c>
    </row>
    <row r="863" spans="1:2" x14ac:dyDescent="0.25">
      <c r="A863" s="78">
        <v>838</v>
      </c>
      <c r="B863" s="79">
        <v>160.51249999999999</v>
      </c>
    </row>
    <row r="864" spans="1:2" x14ac:dyDescent="0.25">
      <c r="A864" s="78">
        <v>839</v>
      </c>
      <c r="B864" s="79">
        <v>160.52500000000001</v>
      </c>
    </row>
    <row r="865" spans="1:2" x14ac:dyDescent="0.25">
      <c r="A865" s="78">
        <v>840</v>
      </c>
      <c r="B865" s="79">
        <v>160.53749999999999</v>
      </c>
    </row>
    <row r="866" spans="1:2" x14ac:dyDescent="0.25">
      <c r="A866" s="78">
        <v>841</v>
      </c>
      <c r="B866" s="79">
        <v>160.55000000000001</v>
      </c>
    </row>
    <row r="867" spans="1:2" x14ac:dyDescent="0.25">
      <c r="A867" s="78">
        <v>842</v>
      </c>
      <c r="B867" s="79">
        <v>160.5625</v>
      </c>
    </row>
    <row r="868" spans="1:2" x14ac:dyDescent="0.25">
      <c r="A868" s="78">
        <v>843</v>
      </c>
      <c r="B868" s="79">
        <v>160.57499999999999</v>
      </c>
    </row>
    <row r="869" spans="1:2" x14ac:dyDescent="0.25">
      <c r="A869" s="78">
        <v>844</v>
      </c>
      <c r="B869" s="79">
        <v>160.58750000000001</v>
      </c>
    </row>
    <row r="870" spans="1:2" x14ac:dyDescent="0.25">
      <c r="A870" s="78">
        <v>845</v>
      </c>
      <c r="B870" s="79">
        <v>160.6</v>
      </c>
    </row>
    <row r="871" spans="1:2" x14ac:dyDescent="0.25">
      <c r="A871" s="78">
        <v>846</v>
      </c>
      <c r="B871" s="79">
        <v>160.61250000000001</v>
      </c>
    </row>
    <row r="872" spans="1:2" x14ac:dyDescent="0.25">
      <c r="A872" s="78">
        <v>847</v>
      </c>
      <c r="B872" s="79">
        <v>160.625</v>
      </c>
    </row>
    <row r="873" spans="1:2" x14ac:dyDescent="0.25">
      <c r="A873" s="78">
        <v>848</v>
      </c>
      <c r="B873" s="79">
        <v>160.63749999999999</v>
      </c>
    </row>
    <row r="874" spans="1:2" x14ac:dyDescent="0.25">
      <c r="A874" s="78">
        <v>849</v>
      </c>
      <c r="B874" s="79">
        <v>160.65</v>
      </c>
    </row>
    <row r="875" spans="1:2" x14ac:dyDescent="0.25">
      <c r="A875" s="78">
        <v>850</v>
      </c>
      <c r="B875" s="79">
        <v>160.66249999999999</v>
      </c>
    </row>
    <row r="876" spans="1:2" x14ac:dyDescent="0.25">
      <c r="A876" s="78">
        <v>851</v>
      </c>
      <c r="B876" s="79">
        <v>160.67500000000001</v>
      </c>
    </row>
    <row r="877" spans="1:2" x14ac:dyDescent="0.25">
      <c r="A877" s="78">
        <v>852</v>
      </c>
      <c r="B877" s="79">
        <v>160.6875</v>
      </c>
    </row>
    <row r="878" spans="1:2" x14ac:dyDescent="0.25">
      <c r="A878" s="78">
        <v>853</v>
      </c>
      <c r="B878" s="79">
        <v>160.69999999999999</v>
      </c>
    </row>
    <row r="879" spans="1:2" x14ac:dyDescent="0.25">
      <c r="A879" s="78">
        <v>854</v>
      </c>
      <c r="B879" s="79">
        <v>160.71250000000001</v>
      </c>
    </row>
    <row r="880" spans="1:2" x14ac:dyDescent="0.25">
      <c r="A880" s="78">
        <v>855</v>
      </c>
      <c r="B880" s="79">
        <v>160.72499999999999</v>
      </c>
    </row>
    <row r="881" spans="1:2" x14ac:dyDescent="0.25">
      <c r="A881" s="78">
        <v>856</v>
      </c>
      <c r="B881" s="79">
        <v>160.73750000000001</v>
      </c>
    </row>
    <row r="882" spans="1:2" x14ac:dyDescent="0.25">
      <c r="A882" s="78">
        <v>857</v>
      </c>
      <c r="B882" s="79">
        <v>160.75</v>
      </c>
    </row>
    <row r="883" spans="1:2" x14ac:dyDescent="0.25">
      <c r="A883" s="78">
        <v>858</v>
      </c>
      <c r="B883" s="79">
        <v>160.76249999999999</v>
      </c>
    </row>
    <row r="884" spans="1:2" x14ac:dyDescent="0.25">
      <c r="A884" s="78">
        <v>859</v>
      </c>
      <c r="B884" s="79">
        <v>160.77500000000001</v>
      </c>
    </row>
    <row r="885" spans="1:2" x14ac:dyDescent="0.25">
      <c r="A885" s="78">
        <v>860</v>
      </c>
      <c r="B885" s="79">
        <v>160.78749999999999</v>
      </c>
    </row>
    <row r="886" spans="1:2" x14ac:dyDescent="0.25">
      <c r="A886" s="78">
        <v>861</v>
      </c>
      <c r="B886" s="79">
        <v>160.80000000000001</v>
      </c>
    </row>
    <row r="887" spans="1:2" x14ac:dyDescent="0.25">
      <c r="A887" s="78">
        <v>862</v>
      </c>
      <c r="B887" s="79">
        <v>160.8125</v>
      </c>
    </row>
    <row r="888" spans="1:2" x14ac:dyDescent="0.25">
      <c r="A888" s="78">
        <v>863</v>
      </c>
      <c r="B888" s="79">
        <v>160.82499999999999</v>
      </c>
    </row>
    <row r="889" spans="1:2" x14ac:dyDescent="0.25">
      <c r="A889" s="78">
        <v>864</v>
      </c>
      <c r="B889" s="79">
        <v>160.83750000000001</v>
      </c>
    </row>
    <row r="890" spans="1:2" x14ac:dyDescent="0.25">
      <c r="A890" s="78">
        <v>865</v>
      </c>
      <c r="B890" s="79">
        <v>160.85</v>
      </c>
    </row>
    <row r="891" spans="1:2" x14ac:dyDescent="0.25">
      <c r="A891" s="78">
        <v>866</v>
      </c>
      <c r="B891" s="79">
        <v>160.86250000000001</v>
      </c>
    </row>
    <row r="892" spans="1:2" x14ac:dyDescent="0.25">
      <c r="A892" s="78">
        <v>867</v>
      </c>
      <c r="B892" s="79">
        <v>160.875</v>
      </c>
    </row>
    <row r="893" spans="1:2" x14ac:dyDescent="0.25">
      <c r="A893" s="78">
        <v>868</v>
      </c>
      <c r="B893" s="79">
        <v>160.88749999999999</v>
      </c>
    </row>
    <row r="894" spans="1:2" x14ac:dyDescent="0.25">
      <c r="A894" s="78">
        <v>869</v>
      </c>
      <c r="B894" s="79">
        <v>160.9</v>
      </c>
    </row>
    <row r="895" spans="1:2" x14ac:dyDescent="0.25">
      <c r="A895" s="78">
        <v>870</v>
      </c>
      <c r="B895" s="79">
        <v>160.91249999999999</v>
      </c>
    </row>
    <row r="896" spans="1:2" x14ac:dyDescent="0.25">
      <c r="A896" s="78">
        <v>871</v>
      </c>
      <c r="B896" s="79">
        <v>160.92500000000001</v>
      </c>
    </row>
    <row r="897" spans="1:2" x14ac:dyDescent="0.25">
      <c r="A897" s="78">
        <v>872</v>
      </c>
      <c r="B897" s="79">
        <v>160.9375</v>
      </c>
    </row>
    <row r="898" spans="1:2" x14ac:dyDescent="0.25">
      <c r="A898" s="78">
        <v>873</v>
      </c>
      <c r="B898" s="79">
        <v>160.94999999999999</v>
      </c>
    </row>
    <row r="899" spans="1:2" x14ac:dyDescent="0.25">
      <c r="A899" s="78">
        <v>874</v>
      </c>
      <c r="B899" s="79">
        <v>160.96250000000001</v>
      </c>
    </row>
    <row r="900" spans="1:2" x14ac:dyDescent="0.25">
      <c r="A900" s="78">
        <v>875</v>
      </c>
      <c r="B900" s="79">
        <v>160.97499999999999</v>
      </c>
    </row>
    <row r="901" spans="1:2" x14ac:dyDescent="0.25">
      <c r="A901" s="78">
        <v>876</v>
      </c>
      <c r="B901" s="79">
        <v>160.98750000000001</v>
      </c>
    </row>
    <row r="902" spans="1:2" x14ac:dyDescent="0.25">
      <c r="A902" s="78">
        <v>877</v>
      </c>
      <c r="B902" s="79">
        <v>161</v>
      </c>
    </row>
    <row r="903" spans="1:2" x14ac:dyDescent="0.25">
      <c r="A903" s="78">
        <v>878</v>
      </c>
      <c r="B903" s="79">
        <v>161.01249999999999</v>
      </c>
    </row>
    <row r="904" spans="1:2" x14ac:dyDescent="0.25">
      <c r="A904" s="78">
        <v>879</v>
      </c>
      <c r="B904" s="79">
        <v>161.02500000000001</v>
      </c>
    </row>
    <row r="905" spans="1:2" x14ac:dyDescent="0.25">
      <c r="A905" s="78">
        <v>880</v>
      </c>
      <c r="B905" s="79">
        <v>161.03749999999999</v>
      </c>
    </row>
    <row r="906" spans="1:2" x14ac:dyDescent="0.25">
      <c r="A906" s="78">
        <v>881</v>
      </c>
      <c r="B906" s="79">
        <v>161.05000000000001</v>
      </c>
    </row>
    <row r="907" spans="1:2" x14ac:dyDescent="0.25">
      <c r="A907" s="78">
        <v>882</v>
      </c>
      <c r="B907" s="79">
        <v>161.0625</v>
      </c>
    </row>
    <row r="908" spans="1:2" x14ac:dyDescent="0.25">
      <c r="A908" s="78">
        <v>883</v>
      </c>
      <c r="B908" s="79">
        <v>161.07499999999999</v>
      </c>
    </row>
    <row r="909" spans="1:2" x14ac:dyDescent="0.25">
      <c r="A909" s="78">
        <v>884</v>
      </c>
      <c r="B909" s="79">
        <v>161.08750000000001</v>
      </c>
    </row>
    <row r="910" spans="1:2" x14ac:dyDescent="0.25">
      <c r="A910" s="78">
        <v>885</v>
      </c>
      <c r="B910" s="79">
        <v>161.1</v>
      </c>
    </row>
    <row r="911" spans="1:2" x14ac:dyDescent="0.25">
      <c r="A911" s="78">
        <v>886</v>
      </c>
      <c r="B911" s="79">
        <v>161.11250000000001</v>
      </c>
    </row>
    <row r="912" spans="1:2" x14ac:dyDescent="0.25">
      <c r="A912" s="78">
        <v>887</v>
      </c>
      <c r="B912" s="79">
        <v>161.125</v>
      </c>
    </row>
    <row r="913" spans="1:2" x14ac:dyDescent="0.25">
      <c r="A913" s="78">
        <v>888</v>
      </c>
      <c r="B913" s="79">
        <v>161.13749999999999</v>
      </c>
    </row>
    <row r="914" spans="1:2" x14ac:dyDescent="0.25">
      <c r="A914" s="78">
        <v>889</v>
      </c>
      <c r="B914" s="79">
        <v>161.15</v>
      </c>
    </row>
    <row r="915" spans="1:2" x14ac:dyDescent="0.25">
      <c r="A915" s="78">
        <v>890</v>
      </c>
      <c r="B915" s="79">
        <v>161.16249999999999</v>
      </c>
    </row>
    <row r="916" spans="1:2" x14ac:dyDescent="0.25">
      <c r="A916" s="78">
        <v>891</v>
      </c>
      <c r="B916" s="79">
        <v>161.17500000000001</v>
      </c>
    </row>
    <row r="917" spans="1:2" x14ac:dyDescent="0.25">
      <c r="A917" s="78">
        <v>892</v>
      </c>
      <c r="B917" s="79">
        <v>161.1875</v>
      </c>
    </row>
    <row r="918" spans="1:2" x14ac:dyDescent="0.25">
      <c r="A918" s="78">
        <v>893</v>
      </c>
      <c r="B918" s="79">
        <v>161.19999999999999</v>
      </c>
    </row>
    <row r="919" spans="1:2" x14ac:dyDescent="0.25">
      <c r="A919" s="78">
        <v>894</v>
      </c>
      <c r="B919" s="79">
        <v>161.21250000000001</v>
      </c>
    </row>
    <row r="920" spans="1:2" x14ac:dyDescent="0.25">
      <c r="A920" s="78">
        <v>895</v>
      </c>
      <c r="B920" s="79">
        <v>161.22499999999999</v>
      </c>
    </row>
    <row r="921" spans="1:2" x14ac:dyDescent="0.25">
      <c r="A921" s="78">
        <v>896</v>
      </c>
      <c r="B921" s="79">
        <v>161.23750000000001</v>
      </c>
    </row>
    <row r="922" spans="1:2" x14ac:dyDescent="0.25">
      <c r="A922" s="78">
        <v>897</v>
      </c>
      <c r="B922" s="79">
        <v>161.25</v>
      </c>
    </row>
    <row r="923" spans="1:2" x14ac:dyDescent="0.25">
      <c r="A923" s="78">
        <v>898</v>
      </c>
      <c r="B923" s="79">
        <v>161.26249999999999</v>
      </c>
    </row>
    <row r="924" spans="1:2" x14ac:dyDescent="0.25">
      <c r="A924" s="78">
        <v>899</v>
      </c>
      <c r="B924" s="79">
        <v>161.27500000000001</v>
      </c>
    </row>
    <row r="925" spans="1:2" x14ac:dyDescent="0.25">
      <c r="A925" s="78">
        <v>900</v>
      </c>
      <c r="B925" s="79">
        <v>161.28749999999999</v>
      </c>
    </row>
    <row r="926" spans="1:2" x14ac:dyDescent="0.25">
      <c r="A926" s="78">
        <v>901</v>
      </c>
      <c r="B926" s="79">
        <v>161.30000000000001</v>
      </c>
    </row>
    <row r="927" spans="1:2" x14ac:dyDescent="0.25">
      <c r="A927" s="78">
        <v>902</v>
      </c>
      <c r="B927" s="79">
        <v>161.3125</v>
      </c>
    </row>
    <row r="928" spans="1:2" x14ac:dyDescent="0.25">
      <c r="A928" s="78">
        <v>903</v>
      </c>
      <c r="B928" s="79">
        <v>161.32499999999999</v>
      </c>
    </row>
    <row r="929" spans="1:2" x14ac:dyDescent="0.25">
      <c r="A929" s="78">
        <v>904</v>
      </c>
      <c r="B929" s="79">
        <v>161.33750000000001</v>
      </c>
    </row>
    <row r="930" spans="1:2" x14ac:dyDescent="0.25">
      <c r="A930" s="78">
        <v>905</v>
      </c>
      <c r="B930" s="79">
        <v>161.35</v>
      </c>
    </row>
    <row r="931" spans="1:2" x14ac:dyDescent="0.25">
      <c r="A931" s="78">
        <v>906</v>
      </c>
      <c r="B931" s="79">
        <v>161.36250000000001</v>
      </c>
    </row>
    <row r="932" spans="1:2" x14ac:dyDescent="0.25">
      <c r="A932" s="78">
        <v>907</v>
      </c>
      <c r="B932" s="79">
        <v>161.375</v>
      </c>
    </row>
    <row r="933" spans="1:2" x14ac:dyDescent="0.25">
      <c r="A933" s="78">
        <v>908</v>
      </c>
      <c r="B933" s="79">
        <v>161.38749999999999</v>
      </c>
    </row>
    <row r="934" spans="1:2" x14ac:dyDescent="0.25">
      <c r="A934" s="78">
        <v>909</v>
      </c>
      <c r="B934" s="79">
        <v>161.4</v>
      </c>
    </row>
    <row r="935" spans="1:2" x14ac:dyDescent="0.25">
      <c r="A935" s="78">
        <v>910</v>
      </c>
      <c r="B935" s="79">
        <v>161.41249999999999</v>
      </c>
    </row>
    <row r="936" spans="1:2" x14ac:dyDescent="0.25">
      <c r="A936" s="78">
        <v>911</v>
      </c>
      <c r="B936" s="79">
        <v>161.42500000000001</v>
      </c>
    </row>
    <row r="937" spans="1:2" x14ac:dyDescent="0.25">
      <c r="A937" s="78">
        <v>912</v>
      </c>
      <c r="B937" s="79">
        <v>161.4375</v>
      </c>
    </row>
    <row r="938" spans="1:2" x14ac:dyDescent="0.25">
      <c r="A938" s="78">
        <v>913</v>
      </c>
      <c r="B938" s="79">
        <v>161.44999999999999</v>
      </c>
    </row>
    <row r="939" spans="1:2" x14ac:dyDescent="0.25">
      <c r="A939" s="78">
        <v>914</v>
      </c>
      <c r="B939" s="79">
        <v>161.46250000000001</v>
      </c>
    </row>
    <row r="940" spans="1:2" x14ac:dyDescent="0.25">
      <c r="A940" s="78">
        <v>915</v>
      </c>
      <c r="B940" s="79">
        <v>161.47499999999999</v>
      </c>
    </row>
    <row r="941" spans="1:2" x14ac:dyDescent="0.25">
      <c r="A941" s="78">
        <v>916</v>
      </c>
      <c r="B941" s="79">
        <v>161.48750000000001</v>
      </c>
    </row>
    <row r="942" spans="1:2" x14ac:dyDescent="0.25">
      <c r="A942" s="78">
        <v>917</v>
      </c>
      <c r="B942" s="79">
        <v>161.5</v>
      </c>
    </row>
    <row r="943" spans="1:2" x14ac:dyDescent="0.25">
      <c r="A943" s="78">
        <v>918</v>
      </c>
      <c r="B943" s="79">
        <v>161.51249999999999</v>
      </c>
    </row>
    <row r="944" spans="1:2" x14ac:dyDescent="0.25">
      <c r="A944" s="78">
        <v>919</v>
      </c>
      <c r="B944" s="79">
        <v>161.52500000000001</v>
      </c>
    </row>
    <row r="945" spans="1:2" x14ac:dyDescent="0.25">
      <c r="A945" s="78">
        <v>920</v>
      </c>
      <c r="B945" s="79">
        <v>161.53749999999999</v>
      </c>
    </row>
    <row r="946" spans="1:2" x14ac:dyDescent="0.25">
      <c r="A946" s="78">
        <v>921</v>
      </c>
      <c r="B946" s="79">
        <v>161.55000000000001</v>
      </c>
    </row>
    <row r="947" spans="1:2" x14ac:dyDescent="0.25">
      <c r="A947" s="78">
        <v>922</v>
      </c>
      <c r="B947" s="79">
        <v>161.5625</v>
      </c>
    </row>
    <row r="948" spans="1:2" x14ac:dyDescent="0.25">
      <c r="A948" s="78">
        <v>923</v>
      </c>
      <c r="B948" s="79">
        <v>161.57499999999999</v>
      </c>
    </row>
    <row r="949" spans="1:2" x14ac:dyDescent="0.25">
      <c r="A949" s="78">
        <v>924</v>
      </c>
      <c r="B949" s="79">
        <v>161.58750000000001</v>
      </c>
    </row>
    <row r="950" spans="1:2" x14ac:dyDescent="0.25">
      <c r="A950" s="78">
        <v>925</v>
      </c>
      <c r="B950" s="79">
        <v>161.6</v>
      </c>
    </row>
    <row r="951" spans="1:2" x14ac:dyDescent="0.25">
      <c r="A951" s="78">
        <v>926</v>
      </c>
      <c r="B951" s="79">
        <v>161.61250000000001</v>
      </c>
    </row>
    <row r="952" spans="1:2" x14ac:dyDescent="0.25">
      <c r="A952" s="78">
        <v>927</v>
      </c>
      <c r="B952" s="79">
        <v>161.625</v>
      </c>
    </row>
    <row r="953" spans="1:2" x14ac:dyDescent="0.25">
      <c r="A953" s="78">
        <v>928</v>
      </c>
      <c r="B953" s="79">
        <v>161.63749999999999</v>
      </c>
    </row>
    <row r="954" spans="1:2" x14ac:dyDescent="0.25">
      <c r="A954" s="78">
        <v>929</v>
      </c>
      <c r="B954" s="79">
        <v>161.65</v>
      </c>
    </row>
    <row r="955" spans="1:2" x14ac:dyDescent="0.25">
      <c r="A955" s="78">
        <v>930</v>
      </c>
      <c r="B955" s="79">
        <v>161.66249999999999</v>
      </c>
    </row>
    <row r="956" spans="1:2" x14ac:dyDescent="0.25">
      <c r="A956" s="78">
        <v>931</v>
      </c>
      <c r="B956" s="79">
        <v>161.67500000000001</v>
      </c>
    </row>
    <row r="957" spans="1:2" x14ac:dyDescent="0.25">
      <c r="A957" s="78">
        <v>932</v>
      </c>
      <c r="B957" s="79">
        <v>161.6875</v>
      </c>
    </row>
    <row r="958" spans="1:2" x14ac:dyDescent="0.25">
      <c r="A958" s="78">
        <v>933</v>
      </c>
      <c r="B958" s="79">
        <v>161.69999999999999</v>
      </c>
    </row>
    <row r="959" spans="1:2" x14ac:dyDescent="0.25">
      <c r="A959" s="78">
        <v>934</v>
      </c>
      <c r="B959" s="79">
        <v>161.71250000000001</v>
      </c>
    </row>
    <row r="960" spans="1:2" x14ac:dyDescent="0.25">
      <c r="A960" s="78">
        <v>935</v>
      </c>
      <c r="B960" s="79">
        <v>161.72499999999999</v>
      </c>
    </row>
    <row r="961" spans="1:2" x14ac:dyDescent="0.25">
      <c r="A961" s="78">
        <v>936</v>
      </c>
      <c r="B961" s="79">
        <v>161.73750000000001</v>
      </c>
    </row>
    <row r="962" spans="1:2" x14ac:dyDescent="0.25">
      <c r="A962" s="78">
        <v>937</v>
      </c>
      <c r="B962" s="79">
        <v>161.75</v>
      </c>
    </row>
    <row r="963" spans="1:2" x14ac:dyDescent="0.25">
      <c r="A963" s="78">
        <v>938</v>
      </c>
      <c r="B963" s="79">
        <v>161.76249999999999</v>
      </c>
    </row>
    <row r="964" spans="1:2" x14ac:dyDescent="0.25">
      <c r="A964" s="78">
        <v>939</v>
      </c>
      <c r="B964" s="79">
        <v>161.77500000000001</v>
      </c>
    </row>
    <row r="965" spans="1:2" x14ac:dyDescent="0.25">
      <c r="A965" s="78">
        <v>940</v>
      </c>
      <c r="B965" s="79">
        <v>161.78749999999999</v>
      </c>
    </row>
    <row r="966" spans="1:2" x14ac:dyDescent="0.25">
      <c r="A966" s="78">
        <v>941</v>
      </c>
      <c r="B966" s="79">
        <v>161.80000000000001</v>
      </c>
    </row>
    <row r="967" spans="1:2" x14ac:dyDescent="0.25">
      <c r="A967" s="78">
        <v>942</v>
      </c>
      <c r="B967" s="79">
        <v>161.8125</v>
      </c>
    </row>
    <row r="968" spans="1:2" x14ac:dyDescent="0.25">
      <c r="A968" s="78">
        <v>943</v>
      </c>
      <c r="B968" s="79">
        <v>161.82499999999999</v>
      </c>
    </row>
    <row r="969" spans="1:2" x14ac:dyDescent="0.25">
      <c r="A969" s="78">
        <v>944</v>
      </c>
      <c r="B969" s="79">
        <v>161.83750000000001</v>
      </c>
    </row>
    <row r="970" spans="1:2" x14ac:dyDescent="0.25">
      <c r="A970" s="78">
        <v>945</v>
      </c>
      <c r="B970" s="79">
        <v>161.85</v>
      </c>
    </row>
    <row r="971" spans="1:2" x14ac:dyDescent="0.25">
      <c r="A971" s="78">
        <v>946</v>
      </c>
      <c r="B971" s="79">
        <v>161.86250000000001</v>
      </c>
    </row>
    <row r="972" spans="1:2" x14ac:dyDescent="0.25">
      <c r="A972" s="78">
        <v>947</v>
      </c>
      <c r="B972" s="79">
        <v>161.875</v>
      </c>
    </row>
    <row r="973" spans="1:2" x14ac:dyDescent="0.25">
      <c r="A973" s="78">
        <v>948</v>
      </c>
      <c r="B973" s="79">
        <v>161.88749999999999</v>
      </c>
    </row>
    <row r="974" spans="1:2" x14ac:dyDescent="0.25">
      <c r="A974" s="78">
        <v>949</v>
      </c>
      <c r="B974" s="79">
        <v>161.9</v>
      </c>
    </row>
    <row r="975" spans="1:2" x14ac:dyDescent="0.25">
      <c r="A975" s="78">
        <v>950</v>
      </c>
      <c r="B975" s="79">
        <v>161.91249999999999</v>
      </c>
    </row>
    <row r="976" spans="1:2" x14ac:dyDescent="0.25">
      <c r="A976" s="78">
        <v>951</v>
      </c>
      <c r="B976" s="79">
        <v>161.92500000000001</v>
      </c>
    </row>
    <row r="977" spans="1:2" x14ac:dyDescent="0.25">
      <c r="A977" s="78">
        <v>952</v>
      </c>
      <c r="B977" s="79">
        <v>161.9375</v>
      </c>
    </row>
    <row r="978" spans="1:2" x14ac:dyDescent="0.25">
      <c r="A978" s="78">
        <v>953</v>
      </c>
      <c r="B978" s="79">
        <v>161.94999999999999</v>
      </c>
    </row>
    <row r="979" spans="1:2" x14ac:dyDescent="0.25">
      <c r="A979" s="78">
        <v>954</v>
      </c>
      <c r="B979" s="79">
        <v>161.96250000000001</v>
      </c>
    </row>
    <row r="980" spans="1:2" x14ac:dyDescent="0.25">
      <c r="A980" s="78">
        <v>955</v>
      </c>
      <c r="B980" s="79">
        <v>161.97499999999999</v>
      </c>
    </row>
    <row r="981" spans="1:2" x14ac:dyDescent="0.25">
      <c r="A981" s="78">
        <v>956</v>
      </c>
      <c r="B981" s="79">
        <v>161.98750000000001</v>
      </c>
    </row>
    <row r="982" spans="1:2" x14ac:dyDescent="0.25">
      <c r="A982" s="78">
        <v>957</v>
      </c>
      <c r="B982" s="79">
        <v>162</v>
      </c>
    </row>
    <row r="983" spans="1:2" x14ac:dyDescent="0.25">
      <c r="A983" s="78">
        <v>958</v>
      </c>
      <c r="B983" s="79">
        <v>162.01249999999999</v>
      </c>
    </row>
    <row r="984" spans="1:2" x14ac:dyDescent="0.25">
      <c r="A984" s="78">
        <v>959</v>
      </c>
      <c r="B984" s="79">
        <v>162.02500000000001</v>
      </c>
    </row>
    <row r="985" spans="1:2" x14ac:dyDescent="0.25">
      <c r="A985" s="78">
        <v>960</v>
      </c>
      <c r="B985" s="79">
        <v>162.03749999999999</v>
      </c>
    </row>
    <row r="986" spans="1:2" x14ac:dyDescent="0.25">
      <c r="A986" s="78">
        <v>961</v>
      </c>
      <c r="B986" s="79">
        <v>162.05000000000001</v>
      </c>
    </row>
    <row r="987" spans="1:2" x14ac:dyDescent="0.25">
      <c r="A987" s="78">
        <v>962</v>
      </c>
      <c r="B987" s="79">
        <v>162.0625</v>
      </c>
    </row>
    <row r="988" spans="1:2" x14ac:dyDescent="0.25">
      <c r="A988" s="78">
        <v>963</v>
      </c>
      <c r="B988" s="79">
        <v>162.07499999999999</v>
      </c>
    </row>
    <row r="989" spans="1:2" x14ac:dyDescent="0.25">
      <c r="A989" s="78">
        <v>964</v>
      </c>
      <c r="B989" s="79">
        <v>162.08750000000001</v>
      </c>
    </row>
    <row r="990" spans="1:2" x14ac:dyDescent="0.25">
      <c r="A990" s="78">
        <v>965</v>
      </c>
      <c r="B990" s="79">
        <v>162.1</v>
      </c>
    </row>
    <row r="991" spans="1:2" x14ac:dyDescent="0.25">
      <c r="A991" s="78">
        <v>966</v>
      </c>
      <c r="B991" s="79">
        <v>162.11250000000001</v>
      </c>
    </row>
    <row r="992" spans="1:2" x14ac:dyDescent="0.25">
      <c r="A992" s="78">
        <v>967</v>
      </c>
      <c r="B992" s="79">
        <v>162.125</v>
      </c>
    </row>
    <row r="993" spans="1:2" x14ac:dyDescent="0.25">
      <c r="A993" s="78">
        <v>968</v>
      </c>
      <c r="B993" s="79">
        <v>162.13749999999999</v>
      </c>
    </row>
    <row r="994" spans="1:2" x14ac:dyDescent="0.25">
      <c r="A994" s="78">
        <v>969</v>
      </c>
      <c r="B994" s="79">
        <v>162.15</v>
      </c>
    </row>
    <row r="995" spans="1:2" x14ac:dyDescent="0.25">
      <c r="A995" s="78">
        <v>970</v>
      </c>
      <c r="B995" s="79">
        <v>162.16249999999999</v>
      </c>
    </row>
    <row r="996" spans="1:2" x14ac:dyDescent="0.25">
      <c r="A996" s="78">
        <v>971</v>
      </c>
      <c r="B996" s="79">
        <v>162.17500000000001</v>
      </c>
    </row>
    <row r="997" spans="1:2" x14ac:dyDescent="0.25">
      <c r="A997" s="78">
        <v>972</v>
      </c>
      <c r="B997" s="79">
        <v>162.1875</v>
      </c>
    </row>
    <row r="998" spans="1:2" x14ac:dyDescent="0.25">
      <c r="A998" s="78">
        <v>973</v>
      </c>
      <c r="B998" s="79">
        <v>162.19999999999999</v>
      </c>
    </row>
    <row r="999" spans="1:2" x14ac:dyDescent="0.25">
      <c r="A999" s="78">
        <v>974</v>
      </c>
      <c r="B999" s="79">
        <v>162.21250000000001</v>
      </c>
    </row>
    <row r="1000" spans="1:2" x14ac:dyDescent="0.25">
      <c r="A1000" s="78">
        <v>975</v>
      </c>
      <c r="B1000" s="79">
        <v>162.22499999999999</v>
      </c>
    </row>
    <row r="1001" spans="1:2" x14ac:dyDescent="0.25">
      <c r="A1001" s="78">
        <v>976</v>
      </c>
      <c r="B1001" s="79">
        <v>162.23750000000001</v>
      </c>
    </row>
    <row r="1002" spans="1:2" x14ac:dyDescent="0.25">
      <c r="A1002" s="78">
        <v>977</v>
      </c>
      <c r="B1002" s="79">
        <v>162.25</v>
      </c>
    </row>
    <row r="1003" spans="1:2" x14ac:dyDescent="0.25">
      <c r="A1003" s="78">
        <v>978</v>
      </c>
      <c r="B1003" s="79">
        <v>162.26249999999999</v>
      </c>
    </row>
    <row r="1004" spans="1:2" x14ac:dyDescent="0.25">
      <c r="A1004" s="78">
        <v>979</v>
      </c>
      <c r="B1004" s="79">
        <v>162.27500000000001</v>
      </c>
    </row>
    <row r="1005" spans="1:2" x14ac:dyDescent="0.25">
      <c r="A1005" s="78">
        <v>980</v>
      </c>
      <c r="B1005" s="79">
        <v>162.28749999999999</v>
      </c>
    </row>
    <row r="1006" spans="1:2" x14ac:dyDescent="0.25">
      <c r="A1006" s="78">
        <v>981</v>
      </c>
      <c r="B1006" s="79">
        <v>162.30000000000001</v>
      </c>
    </row>
    <row r="1007" spans="1:2" x14ac:dyDescent="0.25">
      <c r="A1007" s="78">
        <v>982</v>
      </c>
      <c r="B1007" s="79">
        <v>162.3125</v>
      </c>
    </row>
    <row r="1008" spans="1:2" x14ac:dyDescent="0.25">
      <c r="A1008" s="78">
        <v>983</v>
      </c>
      <c r="B1008" s="79">
        <v>162.32499999999999</v>
      </c>
    </row>
    <row r="1009" spans="1:2" x14ac:dyDescent="0.25">
      <c r="A1009" s="78">
        <v>984</v>
      </c>
      <c r="B1009" s="79">
        <v>162.33750000000001</v>
      </c>
    </row>
    <row r="1010" spans="1:2" x14ac:dyDescent="0.25">
      <c r="A1010" s="78">
        <v>985</v>
      </c>
      <c r="B1010" s="79">
        <v>162.35</v>
      </c>
    </row>
    <row r="1011" spans="1:2" x14ac:dyDescent="0.25">
      <c r="A1011" s="78">
        <v>986</v>
      </c>
      <c r="B1011" s="79">
        <v>162.36250000000001</v>
      </c>
    </row>
    <row r="1012" spans="1:2" x14ac:dyDescent="0.25">
      <c r="A1012" s="78">
        <v>987</v>
      </c>
      <c r="B1012" s="79">
        <v>162.375</v>
      </c>
    </row>
    <row r="1013" spans="1:2" x14ac:dyDescent="0.25">
      <c r="A1013" s="78">
        <v>988</v>
      </c>
      <c r="B1013" s="79">
        <v>162.38749999999999</v>
      </c>
    </row>
    <row r="1014" spans="1:2" x14ac:dyDescent="0.25">
      <c r="A1014" s="78">
        <v>989</v>
      </c>
      <c r="B1014" s="79">
        <v>162.4</v>
      </c>
    </row>
    <row r="1015" spans="1:2" x14ac:dyDescent="0.25">
      <c r="A1015" s="78">
        <v>990</v>
      </c>
      <c r="B1015" s="79">
        <v>162.41249999999999</v>
      </c>
    </row>
    <row r="1016" spans="1:2" x14ac:dyDescent="0.25">
      <c r="A1016" s="78">
        <v>991</v>
      </c>
      <c r="B1016" s="79">
        <v>162.42500000000001</v>
      </c>
    </row>
    <row r="1017" spans="1:2" x14ac:dyDescent="0.25">
      <c r="A1017" s="78">
        <v>992</v>
      </c>
      <c r="B1017" s="79">
        <v>162.4375</v>
      </c>
    </row>
    <row r="1018" spans="1:2" x14ac:dyDescent="0.25">
      <c r="A1018" s="78">
        <v>993</v>
      </c>
      <c r="B1018" s="79">
        <v>162.44999999999999</v>
      </c>
    </row>
    <row r="1019" spans="1:2" x14ac:dyDescent="0.25">
      <c r="A1019" s="78">
        <v>994</v>
      </c>
      <c r="B1019" s="79">
        <v>162.46250000000001</v>
      </c>
    </row>
    <row r="1020" spans="1:2" x14ac:dyDescent="0.25">
      <c r="A1020" s="78">
        <v>995</v>
      </c>
      <c r="B1020" s="79">
        <v>162.47499999999999</v>
      </c>
    </row>
    <row r="1021" spans="1:2" x14ac:dyDescent="0.25">
      <c r="A1021" s="78">
        <v>996</v>
      </c>
      <c r="B1021" s="79">
        <v>162.48750000000001</v>
      </c>
    </row>
    <row r="1022" spans="1:2" x14ac:dyDescent="0.25">
      <c r="A1022" s="78">
        <v>997</v>
      </c>
      <c r="B1022" s="79">
        <v>162.5</v>
      </c>
    </row>
    <row r="1023" spans="1:2" x14ac:dyDescent="0.25">
      <c r="A1023" s="78">
        <v>998</v>
      </c>
      <c r="B1023" s="79">
        <v>162.51249999999999</v>
      </c>
    </row>
    <row r="1024" spans="1:2" x14ac:dyDescent="0.25">
      <c r="A1024" s="78">
        <v>999</v>
      </c>
      <c r="B1024" s="79">
        <v>162.52500000000001</v>
      </c>
    </row>
    <row r="1025" spans="1:2" x14ac:dyDescent="0.25">
      <c r="A1025" s="78">
        <v>1000</v>
      </c>
      <c r="B1025" s="79">
        <v>162.53749999999999</v>
      </c>
    </row>
    <row r="1026" spans="1:2" x14ac:dyDescent="0.25">
      <c r="A1026" s="78">
        <v>1001</v>
      </c>
      <c r="B1026" s="79">
        <v>162.55000000000001</v>
      </c>
    </row>
    <row r="1027" spans="1:2" x14ac:dyDescent="0.25">
      <c r="A1027" s="78">
        <v>1002</v>
      </c>
      <c r="B1027" s="79">
        <v>162.5625</v>
      </c>
    </row>
    <row r="1028" spans="1:2" x14ac:dyDescent="0.25">
      <c r="A1028" s="78">
        <v>1003</v>
      </c>
      <c r="B1028" s="79">
        <v>162.57499999999999</v>
      </c>
    </row>
    <row r="1029" spans="1:2" x14ac:dyDescent="0.25">
      <c r="A1029" s="78">
        <v>1004</v>
      </c>
      <c r="B1029" s="79">
        <v>162.58750000000001</v>
      </c>
    </row>
    <row r="1030" spans="1:2" x14ac:dyDescent="0.25">
      <c r="A1030" s="78">
        <v>1005</v>
      </c>
      <c r="B1030" s="79">
        <v>162.6</v>
      </c>
    </row>
    <row r="1031" spans="1:2" x14ac:dyDescent="0.25">
      <c r="A1031" s="78">
        <v>1006</v>
      </c>
      <c r="B1031" s="79">
        <v>162.61250000000001</v>
      </c>
    </row>
    <row r="1032" spans="1:2" x14ac:dyDescent="0.25">
      <c r="A1032" s="78">
        <v>1007</v>
      </c>
      <c r="B1032" s="79">
        <v>162.625</v>
      </c>
    </row>
    <row r="1033" spans="1:2" x14ac:dyDescent="0.25">
      <c r="A1033" s="78">
        <v>1008</v>
      </c>
      <c r="B1033" s="79">
        <v>162.63749999999999</v>
      </c>
    </row>
    <row r="1034" spans="1:2" x14ac:dyDescent="0.25">
      <c r="A1034" s="78">
        <v>1009</v>
      </c>
      <c r="B1034" s="79">
        <v>162.65</v>
      </c>
    </row>
    <row r="1035" spans="1:2" x14ac:dyDescent="0.25">
      <c r="A1035" s="78">
        <v>1010</v>
      </c>
      <c r="B1035" s="79">
        <v>162.66249999999999</v>
      </c>
    </row>
    <row r="1036" spans="1:2" x14ac:dyDescent="0.25">
      <c r="A1036" s="78">
        <v>1011</v>
      </c>
      <c r="B1036" s="79">
        <v>162.67500000000001</v>
      </c>
    </row>
    <row r="1037" spans="1:2" x14ac:dyDescent="0.25">
      <c r="A1037" s="78">
        <v>1012</v>
      </c>
      <c r="B1037" s="79">
        <v>162.6875</v>
      </c>
    </row>
    <row r="1038" spans="1:2" x14ac:dyDescent="0.25">
      <c r="A1038" s="78">
        <v>1013</v>
      </c>
      <c r="B1038" s="79">
        <v>162.69999999999999</v>
      </c>
    </row>
    <row r="1039" spans="1:2" x14ac:dyDescent="0.25">
      <c r="A1039" s="78">
        <v>1014</v>
      </c>
      <c r="B1039" s="79">
        <v>162.71250000000001</v>
      </c>
    </row>
    <row r="1040" spans="1:2" x14ac:dyDescent="0.25">
      <c r="A1040" s="86">
        <v>1015</v>
      </c>
      <c r="B1040" s="87">
        <v>162.72499999999999</v>
      </c>
    </row>
    <row r="1041" spans="1:2" x14ac:dyDescent="0.25">
      <c r="A1041" s="86">
        <v>1016</v>
      </c>
      <c r="B1041" s="87">
        <v>162.73750000000001</v>
      </c>
    </row>
    <row r="1042" spans="1:2" x14ac:dyDescent="0.25">
      <c r="A1042" s="81">
        <v>1017</v>
      </c>
      <c r="B1042" s="85">
        <v>162.75</v>
      </c>
    </row>
    <row r="1043" spans="1:2" x14ac:dyDescent="0.25">
      <c r="A1043" s="81">
        <v>1018</v>
      </c>
      <c r="B1043" s="85">
        <v>162.76249999999999</v>
      </c>
    </row>
    <row r="1044" spans="1:2" x14ac:dyDescent="0.25">
      <c r="A1044" s="81">
        <v>1019</v>
      </c>
      <c r="B1044" s="85">
        <v>162.77500000000001</v>
      </c>
    </row>
    <row r="1045" spans="1:2" x14ac:dyDescent="0.25">
      <c r="A1045" s="81">
        <v>1020</v>
      </c>
      <c r="B1045" s="85">
        <v>162.78749999999999</v>
      </c>
    </row>
    <row r="1046" spans="1:2" x14ac:dyDescent="0.25">
      <c r="A1046" s="81">
        <v>1021</v>
      </c>
      <c r="B1046" s="85">
        <v>162.80000000000001</v>
      </c>
    </row>
    <row r="1047" spans="1:2" x14ac:dyDescent="0.25">
      <c r="A1047" s="81">
        <v>1022</v>
      </c>
      <c r="B1047" s="85">
        <v>162.8125</v>
      </c>
    </row>
    <row r="1048" spans="1:2" x14ac:dyDescent="0.25">
      <c r="A1048" s="81">
        <v>1023</v>
      </c>
      <c r="B1048" s="85">
        <v>162.82499999999999</v>
      </c>
    </row>
    <row r="1049" spans="1:2" x14ac:dyDescent="0.25">
      <c r="A1049" s="81">
        <v>1024</v>
      </c>
      <c r="B1049" s="85">
        <v>162.83750000000001</v>
      </c>
    </row>
    <row r="1050" spans="1:2" x14ac:dyDescent="0.25">
      <c r="A1050" s="81">
        <v>1025</v>
      </c>
      <c r="B1050" s="85">
        <v>162.85</v>
      </c>
    </row>
    <row r="1051" spans="1:2" x14ac:dyDescent="0.25">
      <c r="A1051" s="81">
        <v>1026</v>
      </c>
      <c r="B1051" s="85">
        <v>162.86250000000001</v>
      </c>
    </row>
    <row r="1052" spans="1:2" x14ac:dyDescent="0.25">
      <c r="A1052" s="81">
        <v>1027</v>
      </c>
      <c r="B1052" s="85">
        <v>162.875</v>
      </c>
    </row>
    <row r="1053" spans="1:2" x14ac:dyDescent="0.25">
      <c r="A1053" s="81">
        <v>1028</v>
      </c>
      <c r="B1053" s="85">
        <v>162.88749999999999</v>
      </c>
    </row>
    <row r="1054" spans="1:2" x14ac:dyDescent="0.25">
      <c r="A1054" s="81">
        <v>1029</v>
      </c>
      <c r="B1054" s="85">
        <v>162.9</v>
      </c>
    </row>
    <row r="1055" spans="1:2" x14ac:dyDescent="0.25">
      <c r="A1055" s="81">
        <v>1030</v>
      </c>
      <c r="B1055" s="85">
        <v>162.91249999999999</v>
      </c>
    </row>
    <row r="1056" spans="1:2" x14ac:dyDescent="0.25">
      <c r="A1056" s="81">
        <v>1031</v>
      </c>
      <c r="B1056" s="85">
        <v>162.92500000000001</v>
      </c>
    </row>
    <row r="1057" spans="1:2" x14ac:dyDescent="0.25">
      <c r="A1057" s="81">
        <v>1032</v>
      </c>
      <c r="B1057" s="85">
        <v>162.9375</v>
      </c>
    </row>
    <row r="1058" spans="1:2" x14ac:dyDescent="0.25">
      <c r="A1058" s="81">
        <v>1033</v>
      </c>
      <c r="B1058" s="85">
        <v>162.94999999999999</v>
      </c>
    </row>
    <row r="1059" spans="1:2" x14ac:dyDescent="0.25">
      <c r="A1059" s="81">
        <v>1034</v>
      </c>
      <c r="B1059" s="85">
        <v>162.96250000000001</v>
      </c>
    </row>
    <row r="1060" spans="1:2" x14ac:dyDescent="0.25">
      <c r="A1060" s="81">
        <v>1035</v>
      </c>
      <c r="B1060" s="85">
        <v>162.97499999999999</v>
      </c>
    </row>
    <row r="1061" spans="1:2" x14ac:dyDescent="0.25">
      <c r="A1061" s="81">
        <v>1036</v>
      </c>
      <c r="B1061" s="85">
        <v>162.98750000000001</v>
      </c>
    </row>
    <row r="1062" spans="1:2" x14ac:dyDescent="0.25">
      <c r="A1062" s="81">
        <v>1037</v>
      </c>
      <c r="B1062" s="85">
        <v>163</v>
      </c>
    </row>
    <row r="1063" spans="1:2" x14ac:dyDescent="0.25">
      <c r="A1063" s="81">
        <v>1038</v>
      </c>
      <c r="B1063" s="85">
        <v>163.01249999999999</v>
      </c>
    </row>
    <row r="1064" spans="1:2" x14ac:dyDescent="0.25">
      <c r="A1064" s="81">
        <v>1039</v>
      </c>
      <c r="B1064" s="85">
        <v>163.02500000000001</v>
      </c>
    </row>
    <row r="1065" spans="1:2" x14ac:dyDescent="0.25">
      <c r="A1065" s="81">
        <v>1040</v>
      </c>
      <c r="B1065" s="85">
        <v>163.03749999999999</v>
      </c>
    </row>
    <row r="1066" spans="1:2" x14ac:dyDescent="0.25">
      <c r="A1066" s="81">
        <v>1041</v>
      </c>
      <c r="B1066" s="85">
        <v>163.05000000000001</v>
      </c>
    </row>
    <row r="1067" spans="1:2" x14ac:dyDescent="0.25">
      <c r="A1067" s="81">
        <v>1042</v>
      </c>
      <c r="B1067" s="85">
        <v>163.0625</v>
      </c>
    </row>
    <row r="1068" spans="1:2" x14ac:dyDescent="0.25">
      <c r="A1068" s="81">
        <v>1043</v>
      </c>
      <c r="B1068" s="85">
        <v>163.07499999999999</v>
      </c>
    </row>
    <row r="1069" spans="1:2" x14ac:dyDescent="0.25">
      <c r="A1069" s="81">
        <v>1044</v>
      </c>
      <c r="B1069" s="85">
        <v>163.08750000000001</v>
      </c>
    </row>
    <row r="1070" spans="1:2" x14ac:dyDescent="0.25">
      <c r="A1070" s="81">
        <v>1045</v>
      </c>
      <c r="B1070" s="85">
        <v>163.1</v>
      </c>
    </row>
    <row r="1071" spans="1:2" x14ac:dyDescent="0.25">
      <c r="A1071" s="81">
        <v>1046</v>
      </c>
      <c r="B1071" s="85">
        <v>163.11250000000001</v>
      </c>
    </row>
    <row r="1072" spans="1:2" x14ac:dyDescent="0.25">
      <c r="A1072" s="81">
        <v>1047</v>
      </c>
      <c r="B1072" s="85">
        <v>163.125</v>
      </c>
    </row>
    <row r="1073" spans="1:2" x14ac:dyDescent="0.25">
      <c r="A1073" s="81">
        <v>1048</v>
      </c>
      <c r="B1073" s="85">
        <v>163.13749999999999</v>
      </c>
    </row>
    <row r="1074" spans="1:2" x14ac:dyDescent="0.25">
      <c r="A1074" s="81">
        <v>1049</v>
      </c>
      <c r="B1074" s="85">
        <v>163.15</v>
      </c>
    </row>
    <row r="1075" spans="1:2" x14ac:dyDescent="0.25">
      <c r="A1075" s="81">
        <v>1050</v>
      </c>
      <c r="B1075" s="85">
        <v>163.16249999999999</v>
      </c>
    </row>
    <row r="1076" spans="1:2" x14ac:dyDescent="0.25">
      <c r="A1076" s="81">
        <v>1051</v>
      </c>
      <c r="B1076" s="85">
        <v>163.17500000000001</v>
      </c>
    </row>
    <row r="1077" spans="1:2" x14ac:dyDescent="0.25">
      <c r="A1077" s="81">
        <v>1052</v>
      </c>
      <c r="B1077" s="85">
        <v>163.1875</v>
      </c>
    </row>
    <row r="1078" spans="1:2" x14ac:dyDescent="0.25">
      <c r="A1078" s="81">
        <v>1053</v>
      </c>
      <c r="B1078" s="85">
        <v>163.19999999999999</v>
      </c>
    </row>
    <row r="1079" spans="1:2" x14ac:dyDescent="0.25">
      <c r="A1079" s="78">
        <v>1054</v>
      </c>
      <c r="B1079" s="79">
        <v>163.21250000000001</v>
      </c>
    </row>
    <row r="1080" spans="1:2" x14ac:dyDescent="0.25">
      <c r="A1080" s="78">
        <v>1055</v>
      </c>
      <c r="B1080" s="79">
        <v>163.22499999999999</v>
      </c>
    </row>
    <row r="1081" spans="1:2" x14ac:dyDescent="0.25">
      <c r="A1081" s="78">
        <v>1056</v>
      </c>
      <c r="B1081" s="79">
        <v>163.23750000000001</v>
      </c>
    </row>
    <row r="1082" spans="1:2" x14ac:dyDescent="0.25">
      <c r="A1082" s="78">
        <v>1057</v>
      </c>
      <c r="B1082" s="79">
        <v>163.25</v>
      </c>
    </row>
    <row r="1083" spans="1:2" x14ac:dyDescent="0.25">
      <c r="A1083" s="78">
        <v>1058</v>
      </c>
      <c r="B1083" s="79">
        <v>163.26249999999999</v>
      </c>
    </row>
    <row r="1084" spans="1:2" x14ac:dyDescent="0.25">
      <c r="A1084" s="78">
        <v>1059</v>
      </c>
      <c r="B1084" s="79">
        <v>163.27500000000001</v>
      </c>
    </row>
    <row r="1085" spans="1:2" x14ac:dyDescent="0.25">
      <c r="A1085" s="78">
        <v>1060</v>
      </c>
      <c r="B1085" s="79">
        <v>163.28749999999999</v>
      </c>
    </row>
    <row r="1086" spans="1:2" x14ac:dyDescent="0.25">
      <c r="A1086" s="78">
        <v>1061</v>
      </c>
      <c r="B1086" s="79">
        <v>163.30000000000001</v>
      </c>
    </row>
    <row r="1087" spans="1:2" x14ac:dyDescent="0.25">
      <c r="A1087" s="78">
        <v>1062</v>
      </c>
      <c r="B1087" s="79">
        <v>163.3125</v>
      </c>
    </row>
    <row r="1088" spans="1:2" x14ac:dyDescent="0.25">
      <c r="A1088" s="78">
        <v>1063</v>
      </c>
      <c r="B1088" s="79">
        <v>163.32499999999999</v>
      </c>
    </row>
    <row r="1089" spans="1:2" x14ac:dyDescent="0.25">
      <c r="A1089" s="78">
        <v>1064</v>
      </c>
      <c r="B1089" s="79">
        <v>163.33750000000001</v>
      </c>
    </row>
    <row r="1090" spans="1:2" x14ac:dyDescent="0.25">
      <c r="A1090" s="78">
        <v>1065</v>
      </c>
      <c r="B1090" s="79">
        <v>163.35</v>
      </c>
    </row>
    <row r="1091" spans="1:2" x14ac:dyDescent="0.25">
      <c r="A1091" s="78">
        <v>1066</v>
      </c>
      <c r="B1091" s="79">
        <v>163.36250000000001</v>
      </c>
    </row>
    <row r="1092" spans="1:2" x14ac:dyDescent="0.25">
      <c r="A1092" s="78">
        <v>1067</v>
      </c>
      <c r="B1092" s="79">
        <v>163.375</v>
      </c>
    </row>
    <row r="1093" spans="1:2" x14ac:dyDescent="0.25">
      <c r="A1093" s="78">
        <v>1068</v>
      </c>
      <c r="B1093" s="79">
        <v>163.38749999999999</v>
      </c>
    </row>
    <row r="1094" spans="1:2" x14ac:dyDescent="0.25">
      <c r="A1094" s="78">
        <v>1069</v>
      </c>
      <c r="B1094" s="79">
        <v>163.4</v>
      </c>
    </row>
    <row r="1095" spans="1:2" x14ac:dyDescent="0.25">
      <c r="A1095" s="78">
        <v>1070</v>
      </c>
      <c r="B1095" s="79">
        <v>163.41249999999999</v>
      </c>
    </row>
    <row r="1096" spans="1:2" x14ac:dyDescent="0.25">
      <c r="A1096" s="78">
        <v>1071</v>
      </c>
      <c r="B1096" s="79">
        <v>163.42500000000001</v>
      </c>
    </row>
    <row r="1097" spans="1:2" x14ac:dyDescent="0.25">
      <c r="A1097" s="78">
        <v>1072</v>
      </c>
      <c r="B1097" s="79">
        <v>163.4375</v>
      </c>
    </row>
    <row r="1098" spans="1:2" x14ac:dyDescent="0.25">
      <c r="A1098" s="78">
        <v>1073</v>
      </c>
      <c r="B1098" s="79">
        <v>163.44999999999999</v>
      </c>
    </row>
    <row r="1099" spans="1:2" x14ac:dyDescent="0.25">
      <c r="A1099" s="78">
        <v>1074</v>
      </c>
      <c r="B1099" s="79">
        <v>163.46250000000001</v>
      </c>
    </row>
    <row r="1100" spans="1:2" x14ac:dyDescent="0.25">
      <c r="A1100" s="78">
        <v>1075</v>
      </c>
      <c r="B1100" s="79">
        <v>163.47499999999999</v>
      </c>
    </row>
    <row r="1101" spans="1:2" x14ac:dyDescent="0.25">
      <c r="A1101" s="78">
        <v>1076</v>
      </c>
      <c r="B1101" s="79">
        <v>163.48750000000001</v>
      </c>
    </row>
    <row r="1102" spans="1:2" x14ac:dyDescent="0.25">
      <c r="A1102" s="78">
        <v>1077</v>
      </c>
      <c r="B1102" s="79">
        <v>163.5</v>
      </c>
    </row>
    <row r="1103" spans="1:2" x14ac:dyDescent="0.25">
      <c r="A1103" s="78">
        <v>1078</v>
      </c>
      <c r="B1103" s="79">
        <v>163.51249999999999</v>
      </c>
    </row>
    <row r="1104" spans="1:2" x14ac:dyDescent="0.25">
      <c r="A1104" s="78">
        <v>1079</v>
      </c>
      <c r="B1104" s="79">
        <v>163.52500000000001</v>
      </c>
    </row>
    <row r="1105" spans="1:2" x14ac:dyDescent="0.25">
      <c r="A1105" s="78">
        <v>1080</v>
      </c>
      <c r="B1105" s="79">
        <v>163.53749999999999</v>
      </c>
    </row>
    <row r="1106" spans="1:2" x14ac:dyDescent="0.25">
      <c r="A1106" s="78">
        <v>1081</v>
      </c>
      <c r="B1106" s="79">
        <v>163.55000000000001</v>
      </c>
    </row>
    <row r="1107" spans="1:2" x14ac:dyDescent="0.25">
      <c r="A1107" s="78">
        <v>1082</v>
      </c>
      <c r="B1107" s="79">
        <v>163.5625</v>
      </c>
    </row>
    <row r="1108" spans="1:2" x14ac:dyDescent="0.25">
      <c r="A1108" s="78">
        <v>1083</v>
      </c>
      <c r="B1108" s="79">
        <v>163.57499999999999</v>
      </c>
    </row>
    <row r="1109" spans="1:2" x14ac:dyDescent="0.25">
      <c r="A1109" s="78">
        <v>1084</v>
      </c>
      <c r="B1109" s="79">
        <v>163.58750000000001</v>
      </c>
    </row>
    <row r="1110" spans="1:2" x14ac:dyDescent="0.25">
      <c r="A1110" s="78">
        <v>1085</v>
      </c>
      <c r="B1110" s="79">
        <v>163.6</v>
      </c>
    </row>
    <row r="1111" spans="1:2" x14ac:dyDescent="0.25">
      <c r="A1111" s="78">
        <v>1086</v>
      </c>
      <c r="B1111" s="79">
        <v>163.61250000000001</v>
      </c>
    </row>
    <row r="1112" spans="1:2" x14ac:dyDescent="0.25">
      <c r="A1112" s="78">
        <v>1087</v>
      </c>
      <c r="B1112" s="79">
        <v>163.625</v>
      </c>
    </row>
    <row r="1113" spans="1:2" x14ac:dyDescent="0.25">
      <c r="A1113" s="78">
        <v>1088</v>
      </c>
      <c r="B1113" s="79">
        <v>163.63749999999999</v>
      </c>
    </row>
    <row r="1114" spans="1:2" x14ac:dyDescent="0.25">
      <c r="A1114" s="78">
        <v>1089</v>
      </c>
      <c r="B1114" s="79">
        <v>163.65</v>
      </c>
    </row>
    <row r="1115" spans="1:2" x14ac:dyDescent="0.25">
      <c r="A1115" s="78">
        <v>1090</v>
      </c>
      <c r="B1115" s="79">
        <v>163.66249999999999</v>
      </c>
    </row>
    <row r="1116" spans="1:2" x14ac:dyDescent="0.25">
      <c r="A1116" s="78">
        <v>1091</v>
      </c>
      <c r="B1116" s="79">
        <v>163.67500000000001</v>
      </c>
    </row>
    <row r="1117" spans="1:2" x14ac:dyDescent="0.25">
      <c r="A1117" s="78">
        <v>1092</v>
      </c>
      <c r="B1117" s="79">
        <v>163.6875</v>
      </c>
    </row>
    <row r="1118" spans="1:2" x14ac:dyDescent="0.25">
      <c r="A1118" s="78">
        <v>1093</v>
      </c>
      <c r="B1118" s="79">
        <v>163.69999999999999</v>
      </c>
    </row>
    <row r="1119" spans="1:2" x14ac:dyDescent="0.25">
      <c r="A1119" s="78">
        <v>1094</v>
      </c>
      <c r="B1119" s="79">
        <v>163.71250000000001</v>
      </c>
    </row>
    <row r="1120" spans="1:2" x14ac:dyDescent="0.25">
      <c r="A1120" s="78">
        <v>1095</v>
      </c>
      <c r="B1120" s="79">
        <v>163.72499999999999</v>
      </c>
    </row>
    <row r="1121" spans="1:2" x14ac:dyDescent="0.25">
      <c r="A1121" s="78">
        <v>1096</v>
      </c>
      <c r="B1121" s="79">
        <v>163.73750000000001</v>
      </c>
    </row>
    <row r="1122" spans="1:2" x14ac:dyDescent="0.25">
      <c r="A1122" s="78">
        <v>1097</v>
      </c>
      <c r="B1122" s="79">
        <v>163.75</v>
      </c>
    </row>
    <row r="1123" spans="1:2" x14ac:dyDescent="0.25">
      <c r="A1123" s="78">
        <v>1098</v>
      </c>
      <c r="B1123" s="79">
        <v>163.76249999999999</v>
      </c>
    </row>
    <row r="1124" spans="1:2" x14ac:dyDescent="0.25">
      <c r="A1124" s="78">
        <v>1099</v>
      </c>
      <c r="B1124" s="79">
        <v>163.77500000000001</v>
      </c>
    </row>
    <row r="1125" spans="1:2" x14ac:dyDescent="0.25">
      <c r="A1125" s="78">
        <v>1100</v>
      </c>
      <c r="B1125" s="79">
        <v>163.78749999999999</v>
      </c>
    </row>
    <row r="1126" spans="1:2" x14ac:dyDescent="0.25">
      <c r="A1126" s="78">
        <v>1101</v>
      </c>
      <c r="B1126" s="79">
        <v>163.80000000000001</v>
      </c>
    </row>
    <row r="1127" spans="1:2" x14ac:dyDescent="0.25">
      <c r="A1127" s="78">
        <v>1102</v>
      </c>
      <c r="B1127" s="79">
        <v>163.8125</v>
      </c>
    </row>
    <row r="1128" spans="1:2" x14ac:dyDescent="0.25">
      <c r="A1128" s="78">
        <v>1103</v>
      </c>
      <c r="B1128" s="79">
        <v>163.82499999999999</v>
      </c>
    </row>
    <row r="1129" spans="1:2" x14ac:dyDescent="0.25">
      <c r="A1129" s="78">
        <v>1104</v>
      </c>
      <c r="B1129" s="79">
        <v>163.83750000000001</v>
      </c>
    </row>
    <row r="1130" spans="1:2" x14ac:dyDescent="0.25">
      <c r="A1130" s="78">
        <v>1105</v>
      </c>
      <c r="B1130" s="79">
        <v>163.85</v>
      </c>
    </row>
    <row r="1131" spans="1:2" x14ac:dyDescent="0.25">
      <c r="A1131" s="78">
        <v>1106</v>
      </c>
      <c r="B1131" s="79">
        <v>163.86250000000001</v>
      </c>
    </row>
    <row r="1132" spans="1:2" x14ac:dyDescent="0.25">
      <c r="A1132" s="78">
        <v>1107</v>
      </c>
      <c r="B1132" s="79">
        <v>163.875</v>
      </c>
    </row>
    <row r="1133" spans="1:2" x14ac:dyDescent="0.25">
      <c r="A1133" s="78">
        <v>1108</v>
      </c>
      <c r="B1133" s="79">
        <v>163.88749999999999</v>
      </c>
    </row>
    <row r="1134" spans="1:2" x14ac:dyDescent="0.25">
      <c r="A1134" s="78">
        <v>1109</v>
      </c>
      <c r="B1134" s="79">
        <v>163.9</v>
      </c>
    </row>
    <row r="1135" spans="1:2" x14ac:dyDescent="0.25">
      <c r="A1135" s="78">
        <v>1110</v>
      </c>
      <c r="B1135" s="79">
        <v>163.91249999999999</v>
      </c>
    </row>
    <row r="1136" spans="1:2" x14ac:dyDescent="0.25">
      <c r="A1136" s="78">
        <v>1111</v>
      </c>
      <c r="B1136" s="79">
        <v>163.92500000000001</v>
      </c>
    </row>
    <row r="1137" spans="1:2" x14ac:dyDescent="0.25">
      <c r="A1137" s="78">
        <v>1112</v>
      </c>
      <c r="B1137" s="79">
        <v>163.9375</v>
      </c>
    </row>
    <row r="1138" spans="1:2" x14ac:dyDescent="0.25">
      <c r="A1138" s="78">
        <v>1113</v>
      </c>
      <c r="B1138" s="79">
        <v>163.95</v>
      </c>
    </row>
    <row r="1139" spans="1:2" x14ac:dyDescent="0.25">
      <c r="A1139" s="78">
        <v>1114</v>
      </c>
      <c r="B1139" s="79">
        <v>163.96250000000001</v>
      </c>
    </row>
    <row r="1140" spans="1:2" x14ac:dyDescent="0.25">
      <c r="A1140" s="78">
        <v>1115</v>
      </c>
      <c r="B1140" s="79">
        <v>163.97499999999999</v>
      </c>
    </row>
    <row r="1141" spans="1:2" x14ac:dyDescent="0.25">
      <c r="A1141" s="78">
        <v>1116</v>
      </c>
      <c r="B1141" s="79">
        <v>163.98750000000001</v>
      </c>
    </row>
    <row r="1142" spans="1:2" x14ac:dyDescent="0.25">
      <c r="A1142" s="78">
        <v>1117</v>
      </c>
      <c r="B1142" s="79">
        <v>164</v>
      </c>
    </row>
    <row r="1143" spans="1:2" x14ac:dyDescent="0.25">
      <c r="A1143" s="78">
        <v>1118</v>
      </c>
      <c r="B1143" s="79">
        <v>164.01249999999999</v>
      </c>
    </row>
    <row r="1144" spans="1:2" x14ac:dyDescent="0.25">
      <c r="A1144" s="78">
        <v>1119</v>
      </c>
      <c r="B1144" s="79">
        <v>164.02500000000001</v>
      </c>
    </row>
    <row r="1145" spans="1:2" x14ac:dyDescent="0.25">
      <c r="A1145" s="78">
        <v>1120</v>
      </c>
      <c r="B1145" s="79">
        <v>164.03749999999999</v>
      </c>
    </row>
    <row r="1146" spans="1:2" x14ac:dyDescent="0.25">
      <c r="A1146" s="78">
        <v>1121</v>
      </c>
      <c r="B1146" s="79">
        <v>164.05</v>
      </c>
    </row>
    <row r="1147" spans="1:2" x14ac:dyDescent="0.25">
      <c r="A1147" s="78">
        <v>1122</v>
      </c>
      <c r="B1147" s="79">
        <v>164.0625</v>
      </c>
    </row>
    <row r="1148" spans="1:2" x14ac:dyDescent="0.25">
      <c r="A1148" s="78">
        <v>1123</v>
      </c>
      <c r="B1148" s="79">
        <v>164.07499999999999</v>
      </c>
    </row>
    <row r="1149" spans="1:2" x14ac:dyDescent="0.25">
      <c r="A1149" s="78">
        <v>1124</v>
      </c>
      <c r="B1149" s="79">
        <v>164.08750000000001</v>
      </c>
    </row>
    <row r="1150" spans="1:2" x14ac:dyDescent="0.25">
      <c r="A1150" s="78">
        <v>1125</v>
      </c>
      <c r="B1150" s="79">
        <v>164.1</v>
      </c>
    </row>
    <row r="1151" spans="1:2" x14ac:dyDescent="0.25">
      <c r="A1151" s="78">
        <v>1126</v>
      </c>
      <c r="B1151" s="79">
        <v>164.11250000000001</v>
      </c>
    </row>
    <row r="1152" spans="1:2" x14ac:dyDescent="0.25">
      <c r="A1152" s="78">
        <v>1127</v>
      </c>
      <c r="B1152" s="79">
        <v>164.125</v>
      </c>
    </row>
    <row r="1153" spans="1:2" x14ac:dyDescent="0.25">
      <c r="A1153" s="78">
        <v>1128</v>
      </c>
      <c r="B1153" s="79">
        <v>164.13749999999999</v>
      </c>
    </row>
    <row r="1154" spans="1:2" x14ac:dyDescent="0.25">
      <c r="A1154" s="78">
        <v>1129</v>
      </c>
      <c r="B1154" s="79">
        <v>164.15</v>
      </c>
    </row>
    <row r="1155" spans="1:2" x14ac:dyDescent="0.25">
      <c r="A1155" s="78">
        <v>1130</v>
      </c>
      <c r="B1155" s="79">
        <v>164.16249999999999</v>
      </c>
    </row>
    <row r="1156" spans="1:2" x14ac:dyDescent="0.25">
      <c r="A1156" s="78">
        <v>1131</v>
      </c>
      <c r="B1156" s="79">
        <v>164.17500000000001</v>
      </c>
    </row>
    <row r="1157" spans="1:2" x14ac:dyDescent="0.25">
      <c r="A1157" s="78">
        <v>1132</v>
      </c>
      <c r="B1157" s="79">
        <v>164.1875</v>
      </c>
    </row>
    <row r="1158" spans="1:2" x14ac:dyDescent="0.25">
      <c r="A1158" s="78">
        <v>1133</v>
      </c>
      <c r="B1158" s="79">
        <v>164.2</v>
      </c>
    </row>
    <row r="1159" spans="1:2" x14ac:dyDescent="0.25">
      <c r="A1159" s="78">
        <v>1134</v>
      </c>
      <c r="B1159" s="79">
        <v>164.21250000000001</v>
      </c>
    </row>
    <row r="1160" spans="1:2" x14ac:dyDescent="0.25">
      <c r="A1160" s="78">
        <v>1135</v>
      </c>
      <c r="B1160" s="79">
        <v>164.22499999999999</v>
      </c>
    </row>
    <row r="1161" spans="1:2" x14ac:dyDescent="0.25">
      <c r="A1161" s="78">
        <v>1136</v>
      </c>
      <c r="B1161" s="79">
        <v>164.23750000000001</v>
      </c>
    </row>
    <row r="1162" spans="1:2" x14ac:dyDescent="0.25">
      <c r="A1162" s="78">
        <v>1137</v>
      </c>
      <c r="B1162" s="79">
        <v>164.25</v>
      </c>
    </row>
    <row r="1163" spans="1:2" x14ac:dyDescent="0.25">
      <c r="A1163" s="78">
        <v>1138</v>
      </c>
      <c r="B1163" s="79">
        <v>164.26249999999999</v>
      </c>
    </row>
    <row r="1164" spans="1:2" x14ac:dyDescent="0.25">
      <c r="A1164" s="78">
        <v>1139</v>
      </c>
      <c r="B1164" s="79">
        <v>164.27500000000001</v>
      </c>
    </row>
    <row r="1165" spans="1:2" x14ac:dyDescent="0.25">
      <c r="A1165" s="78">
        <v>1140</v>
      </c>
      <c r="B1165" s="79">
        <v>164.28749999999999</v>
      </c>
    </row>
    <row r="1166" spans="1:2" x14ac:dyDescent="0.25">
      <c r="A1166" s="78">
        <v>1141</v>
      </c>
      <c r="B1166" s="79">
        <v>164.3</v>
      </c>
    </row>
    <row r="1167" spans="1:2" x14ac:dyDescent="0.25">
      <c r="A1167" s="78">
        <v>1142</v>
      </c>
      <c r="B1167" s="79">
        <v>164.3125</v>
      </c>
    </row>
    <row r="1168" spans="1:2" x14ac:dyDescent="0.25">
      <c r="A1168" s="78">
        <v>1143</v>
      </c>
      <c r="B1168" s="79">
        <v>164.32499999999999</v>
      </c>
    </row>
    <row r="1169" spans="1:2" x14ac:dyDescent="0.25">
      <c r="A1169" s="78">
        <v>1144</v>
      </c>
      <c r="B1169" s="79">
        <v>164.33750000000001</v>
      </c>
    </row>
    <row r="1170" spans="1:2" x14ac:dyDescent="0.25">
      <c r="A1170" s="78">
        <v>1145</v>
      </c>
      <c r="B1170" s="79">
        <v>164.35</v>
      </c>
    </row>
    <row r="1171" spans="1:2" x14ac:dyDescent="0.25">
      <c r="A1171" s="78">
        <v>1146</v>
      </c>
      <c r="B1171" s="79">
        <v>164.36250000000001</v>
      </c>
    </row>
    <row r="1172" spans="1:2" x14ac:dyDescent="0.25">
      <c r="A1172" s="78">
        <v>1147</v>
      </c>
      <c r="B1172" s="79">
        <v>164.375</v>
      </c>
    </row>
    <row r="1173" spans="1:2" x14ac:dyDescent="0.25">
      <c r="A1173" s="78">
        <v>1148</v>
      </c>
      <c r="B1173" s="79">
        <v>164.38749999999999</v>
      </c>
    </row>
    <row r="1174" spans="1:2" x14ac:dyDescent="0.25">
      <c r="A1174" s="78">
        <v>1149</v>
      </c>
      <c r="B1174" s="79">
        <v>164.4</v>
      </c>
    </row>
    <row r="1175" spans="1:2" x14ac:dyDescent="0.25">
      <c r="A1175" s="78">
        <v>1150</v>
      </c>
      <c r="B1175" s="79">
        <v>164.41249999999999</v>
      </c>
    </row>
    <row r="1176" spans="1:2" x14ac:dyDescent="0.25">
      <c r="A1176" s="78">
        <v>1151</v>
      </c>
      <c r="B1176" s="79">
        <v>164.42500000000001</v>
      </c>
    </row>
    <row r="1177" spans="1:2" x14ac:dyDescent="0.25">
      <c r="A1177" s="78">
        <v>1152</v>
      </c>
      <c r="B1177" s="79">
        <v>164.4375</v>
      </c>
    </row>
    <row r="1178" spans="1:2" x14ac:dyDescent="0.25">
      <c r="A1178" s="78">
        <v>1153</v>
      </c>
      <c r="B1178" s="79">
        <v>164.45</v>
      </c>
    </row>
    <row r="1179" spans="1:2" x14ac:dyDescent="0.25">
      <c r="A1179" s="78">
        <v>1154</v>
      </c>
      <c r="B1179" s="79">
        <v>164.46250000000001</v>
      </c>
    </row>
    <row r="1180" spans="1:2" x14ac:dyDescent="0.25">
      <c r="A1180" s="78">
        <v>1155</v>
      </c>
      <c r="B1180" s="79">
        <v>164.47499999999999</v>
      </c>
    </row>
    <row r="1181" spans="1:2" x14ac:dyDescent="0.25">
      <c r="A1181" s="78">
        <v>1156</v>
      </c>
      <c r="B1181" s="79">
        <v>164.48750000000001</v>
      </c>
    </row>
    <row r="1182" spans="1:2" x14ac:dyDescent="0.25">
      <c r="A1182" s="78">
        <v>1157</v>
      </c>
      <c r="B1182" s="79">
        <v>164.5</v>
      </c>
    </row>
    <row r="1183" spans="1:2" x14ac:dyDescent="0.25">
      <c r="A1183" s="78">
        <v>1158</v>
      </c>
      <c r="B1183" s="79">
        <v>164.51249999999999</v>
      </c>
    </row>
    <row r="1184" spans="1:2" x14ac:dyDescent="0.25">
      <c r="A1184" s="78">
        <v>1159</v>
      </c>
      <c r="B1184" s="79">
        <v>164.52500000000001</v>
      </c>
    </row>
    <row r="1185" spans="1:2" x14ac:dyDescent="0.25">
      <c r="A1185" s="78">
        <v>1160</v>
      </c>
      <c r="B1185" s="79">
        <v>164.53749999999999</v>
      </c>
    </row>
    <row r="1186" spans="1:2" x14ac:dyDescent="0.25">
      <c r="A1186" s="78">
        <v>1161</v>
      </c>
      <c r="B1186" s="79">
        <v>164.55</v>
      </c>
    </row>
    <row r="1187" spans="1:2" x14ac:dyDescent="0.25">
      <c r="A1187" s="78">
        <v>1162</v>
      </c>
      <c r="B1187" s="79">
        <v>164.5625</v>
      </c>
    </row>
    <row r="1188" spans="1:2" x14ac:dyDescent="0.25">
      <c r="A1188" s="78">
        <v>1163</v>
      </c>
      <c r="B1188" s="79">
        <v>164.57499999999999</v>
      </c>
    </row>
    <row r="1189" spans="1:2" x14ac:dyDescent="0.25">
      <c r="A1189" s="78">
        <v>1164</v>
      </c>
      <c r="B1189" s="79">
        <v>164.58750000000001</v>
      </c>
    </row>
    <row r="1190" spans="1:2" x14ac:dyDescent="0.25">
      <c r="A1190" s="78">
        <v>1165</v>
      </c>
      <c r="B1190" s="79">
        <v>164.6</v>
      </c>
    </row>
    <row r="1191" spans="1:2" x14ac:dyDescent="0.25">
      <c r="A1191" s="78">
        <v>1166</v>
      </c>
      <c r="B1191" s="79">
        <v>164.61250000000001</v>
      </c>
    </row>
    <row r="1192" spans="1:2" x14ac:dyDescent="0.25">
      <c r="A1192" s="78">
        <v>1167</v>
      </c>
      <c r="B1192" s="79">
        <v>164.625</v>
      </c>
    </row>
    <row r="1193" spans="1:2" x14ac:dyDescent="0.25">
      <c r="A1193" s="78">
        <v>1168</v>
      </c>
      <c r="B1193" s="79">
        <v>164.63749999999999</v>
      </c>
    </row>
    <row r="1194" spans="1:2" x14ac:dyDescent="0.25">
      <c r="A1194" s="78">
        <v>1169</v>
      </c>
      <c r="B1194" s="79">
        <v>164.65</v>
      </c>
    </row>
    <row r="1195" spans="1:2" x14ac:dyDescent="0.25">
      <c r="A1195" s="78">
        <v>1170</v>
      </c>
      <c r="B1195" s="79">
        <v>164.66249999999999</v>
      </c>
    </row>
    <row r="1196" spans="1:2" x14ac:dyDescent="0.25">
      <c r="A1196" s="78">
        <v>1171</v>
      </c>
      <c r="B1196" s="79">
        <v>164.67500000000001</v>
      </c>
    </row>
    <row r="1197" spans="1:2" x14ac:dyDescent="0.25">
      <c r="A1197" s="78">
        <v>1172</v>
      </c>
      <c r="B1197" s="79">
        <v>164.6875</v>
      </c>
    </row>
    <row r="1198" spans="1:2" x14ac:dyDescent="0.25">
      <c r="A1198" s="78">
        <v>1173</v>
      </c>
      <c r="B1198" s="79">
        <v>164.7</v>
      </c>
    </row>
    <row r="1199" spans="1:2" x14ac:dyDescent="0.25">
      <c r="A1199" s="78">
        <v>1174</v>
      </c>
      <c r="B1199" s="79">
        <v>164.71250000000001</v>
      </c>
    </row>
    <row r="1200" spans="1:2" x14ac:dyDescent="0.25">
      <c r="A1200" s="78">
        <v>1175</v>
      </c>
      <c r="B1200" s="79">
        <v>164.72499999999999</v>
      </c>
    </row>
    <row r="1201" spans="1:2" x14ac:dyDescent="0.25">
      <c r="A1201" s="78">
        <v>1176</v>
      </c>
      <c r="B1201" s="79">
        <v>164.73750000000001</v>
      </c>
    </row>
    <row r="1202" spans="1:2" x14ac:dyDescent="0.25">
      <c r="A1202" s="78">
        <v>1177</v>
      </c>
      <c r="B1202" s="79">
        <v>164.75</v>
      </c>
    </row>
    <row r="1203" spans="1:2" x14ac:dyDescent="0.25">
      <c r="A1203" s="78">
        <v>1178</v>
      </c>
      <c r="B1203" s="79">
        <v>164.76249999999999</v>
      </c>
    </row>
    <row r="1204" spans="1:2" x14ac:dyDescent="0.25">
      <c r="A1204" s="78">
        <v>1179</v>
      </c>
      <c r="B1204" s="79">
        <v>164.77500000000001</v>
      </c>
    </row>
    <row r="1205" spans="1:2" x14ac:dyDescent="0.25">
      <c r="A1205" s="78">
        <v>1180</v>
      </c>
      <c r="B1205" s="79">
        <v>164.78749999999999</v>
      </c>
    </row>
    <row r="1206" spans="1:2" x14ac:dyDescent="0.25">
      <c r="A1206" s="78">
        <v>1181</v>
      </c>
      <c r="B1206" s="79">
        <v>164.8</v>
      </c>
    </row>
    <row r="1207" spans="1:2" x14ac:dyDescent="0.25">
      <c r="A1207" s="78">
        <v>1182</v>
      </c>
      <c r="B1207" s="79">
        <v>164.8125</v>
      </c>
    </row>
    <row r="1208" spans="1:2" x14ac:dyDescent="0.25">
      <c r="A1208" s="78">
        <v>1183</v>
      </c>
      <c r="B1208" s="79">
        <v>164.82499999999999</v>
      </c>
    </row>
    <row r="1209" spans="1:2" x14ac:dyDescent="0.25">
      <c r="A1209" s="78">
        <v>1184</v>
      </c>
      <c r="B1209" s="79">
        <v>164.83750000000001</v>
      </c>
    </row>
    <row r="1210" spans="1:2" x14ac:dyDescent="0.25">
      <c r="A1210" s="78">
        <v>1185</v>
      </c>
      <c r="B1210" s="79">
        <v>164.85</v>
      </c>
    </row>
    <row r="1211" spans="1:2" x14ac:dyDescent="0.25">
      <c r="A1211" s="78">
        <v>1186</v>
      </c>
      <c r="B1211" s="79">
        <v>164.86250000000001</v>
      </c>
    </row>
    <row r="1212" spans="1:2" x14ac:dyDescent="0.25">
      <c r="A1212" s="78">
        <v>1187</v>
      </c>
      <c r="B1212" s="79">
        <v>164.875</v>
      </c>
    </row>
    <row r="1213" spans="1:2" x14ac:dyDescent="0.25">
      <c r="A1213" s="78">
        <v>1188</v>
      </c>
      <c r="B1213" s="79">
        <v>164.88749999999999</v>
      </c>
    </row>
    <row r="1214" spans="1:2" x14ac:dyDescent="0.25">
      <c r="A1214" s="78">
        <v>1189</v>
      </c>
      <c r="B1214" s="79">
        <v>164.9</v>
      </c>
    </row>
    <row r="1215" spans="1:2" x14ac:dyDescent="0.25">
      <c r="A1215" s="78">
        <v>1190</v>
      </c>
      <c r="B1215" s="79">
        <v>164.91249999999999</v>
      </c>
    </row>
    <row r="1216" spans="1:2" x14ac:dyDescent="0.25">
      <c r="A1216" s="78">
        <v>1191</v>
      </c>
      <c r="B1216" s="79">
        <v>164.92500000000001</v>
      </c>
    </row>
    <row r="1217" spans="1:2" x14ac:dyDescent="0.25">
      <c r="A1217" s="78">
        <v>1192</v>
      </c>
      <c r="B1217" s="79">
        <v>164.9375</v>
      </c>
    </row>
    <row r="1218" spans="1:2" x14ac:dyDescent="0.25">
      <c r="A1218" s="78">
        <v>1193</v>
      </c>
      <c r="B1218" s="79">
        <v>164.95</v>
      </c>
    </row>
    <row r="1219" spans="1:2" x14ac:dyDescent="0.25">
      <c r="A1219" s="78">
        <v>1194</v>
      </c>
      <c r="B1219" s="79">
        <v>164.96250000000001</v>
      </c>
    </row>
    <row r="1220" spans="1:2" x14ac:dyDescent="0.25">
      <c r="A1220" s="78">
        <v>1195</v>
      </c>
      <c r="B1220" s="79">
        <v>164.97499999999999</v>
      </c>
    </row>
    <row r="1221" spans="1:2" x14ac:dyDescent="0.25">
      <c r="A1221" s="78">
        <v>1196</v>
      </c>
      <c r="B1221" s="79">
        <v>164.98750000000001</v>
      </c>
    </row>
    <row r="1222" spans="1:2" x14ac:dyDescent="0.25">
      <c r="A1222" s="78">
        <v>1197</v>
      </c>
      <c r="B1222" s="79">
        <v>165</v>
      </c>
    </row>
    <row r="1223" spans="1:2" x14ac:dyDescent="0.25">
      <c r="A1223" s="78">
        <v>1198</v>
      </c>
      <c r="B1223" s="79">
        <v>165.01249999999999</v>
      </c>
    </row>
    <row r="1224" spans="1:2" x14ac:dyDescent="0.25">
      <c r="A1224" s="78">
        <v>1199</v>
      </c>
      <c r="B1224" s="79">
        <v>165.02500000000001</v>
      </c>
    </row>
    <row r="1225" spans="1:2" x14ac:dyDescent="0.25">
      <c r="A1225" s="78">
        <v>1200</v>
      </c>
      <c r="B1225" s="79">
        <v>165.03749999999999</v>
      </c>
    </row>
    <row r="1226" spans="1:2" x14ac:dyDescent="0.25">
      <c r="A1226" s="78">
        <v>1201</v>
      </c>
      <c r="B1226" s="79">
        <v>165.05</v>
      </c>
    </row>
    <row r="1227" spans="1:2" x14ac:dyDescent="0.25">
      <c r="A1227" s="78">
        <v>1202</v>
      </c>
      <c r="B1227" s="79">
        <v>165.0625</v>
      </c>
    </row>
    <row r="1228" spans="1:2" x14ac:dyDescent="0.25">
      <c r="A1228" s="78">
        <v>1203</v>
      </c>
      <c r="B1228" s="79">
        <v>165.07499999999999</v>
      </c>
    </row>
    <row r="1229" spans="1:2" x14ac:dyDescent="0.25">
      <c r="A1229" s="78">
        <v>1204</v>
      </c>
      <c r="B1229" s="79">
        <v>165.08750000000001</v>
      </c>
    </row>
    <row r="1230" spans="1:2" x14ac:dyDescent="0.25">
      <c r="A1230" s="78">
        <v>1205</v>
      </c>
      <c r="B1230" s="79">
        <v>165.1</v>
      </c>
    </row>
    <row r="1231" spans="1:2" x14ac:dyDescent="0.25">
      <c r="A1231" s="78">
        <v>1206</v>
      </c>
      <c r="B1231" s="79">
        <v>165.11250000000001</v>
      </c>
    </row>
    <row r="1232" spans="1:2" x14ac:dyDescent="0.25">
      <c r="A1232" s="78">
        <v>1207</v>
      </c>
      <c r="B1232" s="79">
        <v>165.125</v>
      </c>
    </row>
    <row r="1233" spans="1:2" x14ac:dyDescent="0.25">
      <c r="A1233" s="78">
        <v>1208</v>
      </c>
      <c r="B1233" s="79">
        <v>165.13749999999999</v>
      </c>
    </row>
    <row r="1234" spans="1:2" x14ac:dyDescent="0.25">
      <c r="A1234" s="78">
        <v>1209</v>
      </c>
      <c r="B1234" s="79">
        <v>165.15</v>
      </c>
    </row>
    <row r="1235" spans="1:2" x14ac:dyDescent="0.25">
      <c r="A1235" s="78">
        <v>1210</v>
      </c>
      <c r="B1235" s="79">
        <v>165.16249999999999</v>
      </c>
    </row>
    <row r="1236" spans="1:2" x14ac:dyDescent="0.25">
      <c r="A1236" s="78">
        <v>1211</v>
      </c>
      <c r="B1236" s="79">
        <v>165.17500000000001</v>
      </c>
    </row>
    <row r="1237" spans="1:2" x14ac:dyDescent="0.25">
      <c r="A1237" s="78">
        <v>1212</v>
      </c>
      <c r="B1237" s="79">
        <v>165.1875</v>
      </c>
    </row>
    <row r="1238" spans="1:2" x14ac:dyDescent="0.25">
      <c r="A1238" s="78">
        <v>1213</v>
      </c>
      <c r="B1238" s="79">
        <v>165.2</v>
      </c>
    </row>
    <row r="1239" spans="1:2" x14ac:dyDescent="0.25">
      <c r="A1239" s="78">
        <v>1214</v>
      </c>
      <c r="B1239" s="79">
        <v>165.21250000000001</v>
      </c>
    </row>
    <row r="1240" spans="1:2" x14ac:dyDescent="0.25">
      <c r="A1240" s="78">
        <v>1215</v>
      </c>
      <c r="B1240" s="79">
        <v>165.22499999999999</v>
      </c>
    </row>
    <row r="1241" spans="1:2" x14ac:dyDescent="0.25">
      <c r="A1241" s="78">
        <v>1216</v>
      </c>
      <c r="B1241" s="79">
        <v>165.23750000000001</v>
      </c>
    </row>
    <row r="1242" spans="1:2" x14ac:dyDescent="0.25">
      <c r="A1242" s="78">
        <v>1217</v>
      </c>
      <c r="B1242" s="79">
        <v>165.25</v>
      </c>
    </row>
    <row r="1243" spans="1:2" x14ac:dyDescent="0.25">
      <c r="A1243" s="78">
        <v>1218</v>
      </c>
      <c r="B1243" s="79">
        <v>165.26249999999999</v>
      </c>
    </row>
    <row r="1244" spans="1:2" x14ac:dyDescent="0.25">
      <c r="A1244" s="78">
        <v>1219</v>
      </c>
      <c r="B1244" s="79">
        <v>165.27500000000001</v>
      </c>
    </row>
    <row r="1245" spans="1:2" x14ac:dyDescent="0.25">
      <c r="A1245" s="78">
        <v>1220</v>
      </c>
      <c r="B1245" s="79">
        <v>165.28749999999999</v>
      </c>
    </row>
    <row r="1246" spans="1:2" x14ac:dyDescent="0.25">
      <c r="A1246" s="78">
        <v>1221</v>
      </c>
      <c r="B1246" s="79">
        <v>165.3</v>
      </c>
    </row>
    <row r="1247" spans="1:2" x14ac:dyDescent="0.25">
      <c r="A1247" s="78">
        <v>1222</v>
      </c>
      <c r="B1247" s="79">
        <v>165.3125</v>
      </c>
    </row>
    <row r="1248" spans="1:2" x14ac:dyDescent="0.25">
      <c r="A1248" s="78">
        <v>1223</v>
      </c>
      <c r="B1248" s="79">
        <v>165.32499999999999</v>
      </c>
    </row>
    <row r="1249" spans="1:2" x14ac:dyDescent="0.25">
      <c r="A1249" s="78">
        <v>1224</v>
      </c>
      <c r="B1249" s="79">
        <v>165.33750000000001</v>
      </c>
    </row>
    <row r="1250" spans="1:2" x14ac:dyDescent="0.25">
      <c r="A1250" s="78">
        <v>1225</v>
      </c>
      <c r="B1250" s="79">
        <v>165.35</v>
      </c>
    </row>
    <row r="1251" spans="1:2" x14ac:dyDescent="0.25">
      <c r="A1251" s="78">
        <v>1226</v>
      </c>
      <c r="B1251" s="79">
        <v>165.36250000000001</v>
      </c>
    </row>
    <row r="1252" spans="1:2" x14ac:dyDescent="0.25">
      <c r="A1252" s="78">
        <v>1227</v>
      </c>
      <c r="B1252" s="79">
        <v>165.375</v>
      </c>
    </row>
    <row r="1253" spans="1:2" x14ac:dyDescent="0.25">
      <c r="A1253" s="78">
        <v>1228</v>
      </c>
      <c r="B1253" s="79">
        <v>165.38749999999999</v>
      </c>
    </row>
    <row r="1254" spans="1:2" x14ac:dyDescent="0.25">
      <c r="A1254" s="78">
        <v>1229</v>
      </c>
      <c r="B1254" s="79">
        <v>165.4</v>
      </c>
    </row>
    <row r="1255" spans="1:2" x14ac:dyDescent="0.25">
      <c r="A1255" s="78">
        <v>1230</v>
      </c>
      <c r="B1255" s="79">
        <v>165.41249999999999</v>
      </c>
    </row>
    <row r="1256" spans="1:2" x14ac:dyDescent="0.25">
      <c r="A1256" s="78">
        <v>1231</v>
      </c>
      <c r="B1256" s="79">
        <v>165.42500000000001</v>
      </c>
    </row>
    <row r="1257" spans="1:2" x14ac:dyDescent="0.25">
      <c r="A1257" s="78">
        <v>1232</v>
      </c>
      <c r="B1257" s="79">
        <v>165.4375</v>
      </c>
    </row>
    <row r="1258" spans="1:2" x14ac:dyDescent="0.25">
      <c r="A1258" s="78">
        <v>1233</v>
      </c>
      <c r="B1258" s="79">
        <v>165.45</v>
      </c>
    </row>
    <row r="1259" spans="1:2" x14ac:dyDescent="0.25">
      <c r="A1259" s="78">
        <v>1234</v>
      </c>
      <c r="B1259" s="79">
        <v>165.46250000000001</v>
      </c>
    </row>
    <row r="1260" spans="1:2" x14ac:dyDescent="0.25">
      <c r="A1260" s="78">
        <v>1235</v>
      </c>
      <c r="B1260" s="79">
        <v>165.47499999999999</v>
      </c>
    </row>
    <row r="1261" spans="1:2" x14ac:dyDescent="0.25">
      <c r="A1261" s="78">
        <v>1236</v>
      </c>
      <c r="B1261" s="79">
        <v>165.48750000000001</v>
      </c>
    </row>
    <row r="1262" spans="1:2" x14ac:dyDescent="0.25">
      <c r="A1262" s="78">
        <v>1237</v>
      </c>
      <c r="B1262" s="79">
        <v>165.5</v>
      </c>
    </row>
    <row r="1263" spans="1:2" x14ac:dyDescent="0.25">
      <c r="A1263" s="78">
        <v>1238</v>
      </c>
      <c r="B1263" s="79">
        <v>165.51249999999999</v>
      </c>
    </row>
    <row r="1264" spans="1:2" x14ac:dyDescent="0.25">
      <c r="A1264" s="78">
        <v>1239</v>
      </c>
      <c r="B1264" s="79">
        <v>165.52500000000001</v>
      </c>
    </row>
    <row r="1265" spans="1:2" x14ac:dyDescent="0.25">
      <c r="A1265" s="78">
        <v>1240</v>
      </c>
      <c r="B1265" s="79">
        <v>165.53749999999999</v>
      </c>
    </row>
    <row r="1266" spans="1:2" x14ac:dyDescent="0.25">
      <c r="A1266" s="78">
        <v>1241</v>
      </c>
      <c r="B1266" s="79">
        <v>165.55</v>
      </c>
    </row>
    <row r="1267" spans="1:2" x14ac:dyDescent="0.25">
      <c r="A1267" s="78">
        <v>1242</v>
      </c>
      <c r="B1267" s="79">
        <v>165.5625</v>
      </c>
    </row>
    <row r="1268" spans="1:2" x14ac:dyDescent="0.25">
      <c r="A1268" s="78">
        <v>1243</v>
      </c>
      <c r="B1268" s="79">
        <v>165.57499999999999</v>
      </c>
    </row>
    <row r="1269" spans="1:2" x14ac:dyDescent="0.25">
      <c r="A1269" s="78">
        <v>1244</v>
      </c>
      <c r="B1269" s="79">
        <v>165.58750000000001</v>
      </c>
    </row>
    <row r="1270" spans="1:2" x14ac:dyDescent="0.25">
      <c r="A1270" s="78">
        <v>1245</v>
      </c>
      <c r="B1270" s="79">
        <v>165.6</v>
      </c>
    </row>
    <row r="1271" spans="1:2" x14ac:dyDescent="0.25">
      <c r="A1271" s="78">
        <v>1246</v>
      </c>
      <c r="B1271" s="79">
        <v>165.61250000000001</v>
      </c>
    </row>
    <row r="1272" spans="1:2" x14ac:dyDescent="0.25">
      <c r="A1272" s="78">
        <v>1247</v>
      </c>
      <c r="B1272" s="79">
        <v>165.625</v>
      </c>
    </row>
    <row r="1273" spans="1:2" x14ac:dyDescent="0.25">
      <c r="A1273" s="78">
        <v>1248</v>
      </c>
      <c r="B1273" s="79">
        <v>165.63749999999999</v>
      </c>
    </row>
    <row r="1274" spans="1:2" x14ac:dyDescent="0.25">
      <c r="A1274" s="78">
        <v>1249</v>
      </c>
      <c r="B1274" s="79">
        <v>165.65</v>
      </c>
    </row>
    <row r="1275" spans="1:2" x14ac:dyDescent="0.25">
      <c r="A1275" s="78">
        <v>1250</v>
      </c>
      <c r="B1275" s="79">
        <v>165.66249999999999</v>
      </c>
    </row>
    <row r="1276" spans="1:2" x14ac:dyDescent="0.25">
      <c r="A1276" s="78">
        <v>1251</v>
      </c>
      <c r="B1276" s="79">
        <v>165.67500000000001</v>
      </c>
    </row>
    <row r="1277" spans="1:2" x14ac:dyDescent="0.25">
      <c r="A1277" s="78">
        <v>1252</v>
      </c>
      <c r="B1277" s="79">
        <v>165.6875</v>
      </c>
    </row>
    <row r="1278" spans="1:2" x14ac:dyDescent="0.25">
      <c r="A1278" s="78">
        <v>1253</v>
      </c>
      <c r="B1278" s="79">
        <v>165.7</v>
      </c>
    </row>
    <row r="1279" spans="1:2" x14ac:dyDescent="0.25">
      <c r="A1279" s="78">
        <v>1254</v>
      </c>
      <c r="B1279" s="79">
        <v>165.71250000000001</v>
      </c>
    </row>
    <row r="1280" spans="1:2" x14ac:dyDescent="0.25">
      <c r="A1280" s="78">
        <v>1255</v>
      </c>
      <c r="B1280" s="79">
        <v>165.72499999999999</v>
      </c>
    </row>
    <row r="1281" spans="1:2" x14ac:dyDescent="0.25">
      <c r="A1281" s="78">
        <v>1256</v>
      </c>
      <c r="B1281" s="79">
        <v>165.73750000000001</v>
      </c>
    </row>
    <row r="1282" spans="1:2" x14ac:dyDescent="0.25">
      <c r="A1282" s="78">
        <v>1257</v>
      </c>
      <c r="B1282" s="79">
        <v>165.75</v>
      </c>
    </row>
    <row r="1283" spans="1:2" x14ac:dyDescent="0.25">
      <c r="A1283" s="78">
        <v>1258</v>
      </c>
      <c r="B1283" s="79">
        <v>165.76249999999999</v>
      </c>
    </row>
    <row r="1284" spans="1:2" x14ac:dyDescent="0.25">
      <c r="A1284" s="78">
        <v>1259</v>
      </c>
      <c r="B1284" s="79">
        <v>165.77500000000001</v>
      </c>
    </row>
    <row r="1285" spans="1:2" x14ac:dyDescent="0.25">
      <c r="A1285" s="78">
        <v>1260</v>
      </c>
      <c r="B1285" s="79">
        <v>165.78749999999999</v>
      </c>
    </row>
    <row r="1286" spans="1:2" x14ac:dyDescent="0.25">
      <c r="A1286" s="78">
        <v>1261</v>
      </c>
      <c r="B1286" s="79">
        <v>165.8</v>
      </c>
    </row>
    <row r="1287" spans="1:2" x14ac:dyDescent="0.25">
      <c r="A1287" s="78">
        <v>1262</v>
      </c>
      <c r="B1287" s="79">
        <v>165.8125</v>
      </c>
    </row>
    <row r="1288" spans="1:2" x14ac:dyDescent="0.25">
      <c r="A1288" s="78">
        <v>1263</v>
      </c>
      <c r="B1288" s="79">
        <v>165.82499999999999</v>
      </c>
    </row>
    <row r="1289" spans="1:2" x14ac:dyDescent="0.25">
      <c r="A1289" s="78">
        <v>1264</v>
      </c>
      <c r="B1289" s="79">
        <v>165.83750000000001</v>
      </c>
    </row>
    <row r="1290" spans="1:2" x14ac:dyDescent="0.25">
      <c r="A1290" s="78">
        <v>1265</v>
      </c>
      <c r="B1290" s="79">
        <v>165.85</v>
      </c>
    </row>
    <row r="1291" spans="1:2" x14ac:dyDescent="0.25">
      <c r="A1291" s="78">
        <v>1266</v>
      </c>
      <c r="B1291" s="79">
        <v>165.86250000000001</v>
      </c>
    </row>
    <row r="1292" spans="1:2" x14ac:dyDescent="0.25">
      <c r="A1292" s="78">
        <v>1267</v>
      </c>
      <c r="B1292" s="79">
        <v>165.875</v>
      </c>
    </row>
    <row r="1293" spans="1:2" x14ac:dyDescent="0.25">
      <c r="A1293" s="78">
        <v>1268</v>
      </c>
      <c r="B1293" s="79">
        <v>165.88749999999999</v>
      </c>
    </row>
    <row r="1294" spans="1:2" x14ac:dyDescent="0.25">
      <c r="A1294" s="78">
        <v>1269</v>
      </c>
      <c r="B1294" s="79">
        <v>165.9</v>
      </c>
    </row>
    <row r="1295" spans="1:2" x14ac:dyDescent="0.25">
      <c r="A1295" s="78">
        <v>1270</v>
      </c>
      <c r="B1295" s="79">
        <v>165.91249999999999</v>
      </c>
    </row>
    <row r="1296" spans="1:2" x14ac:dyDescent="0.25">
      <c r="A1296" s="78">
        <v>1271</v>
      </c>
      <c r="B1296" s="79">
        <v>165.92500000000001</v>
      </c>
    </row>
    <row r="1297" spans="1:2" x14ac:dyDescent="0.25">
      <c r="A1297" s="78">
        <v>1272</v>
      </c>
      <c r="B1297" s="79">
        <v>165.9375</v>
      </c>
    </row>
    <row r="1298" spans="1:2" x14ac:dyDescent="0.25">
      <c r="A1298" s="78">
        <v>1273</v>
      </c>
      <c r="B1298" s="79">
        <v>165.95</v>
      </c>
    </row>
    <row r="1299" spans="1:2" x14ac:dyDescent="0.25">
      <c r="A1299" s="78">
        <v>1274</v>
      </c>
      <c r="B1299" s="79">
        <v>165.96250000000001</v>
      </c>
    </row>
    <row r="1300" spans="1:2" x14ac:dyDescent="0.25">
      <c r="A1300" s="78">
        <v>1275</v>
      </c>
      <c r="B1300" s="79">
        <v>165.97499999999999</v>
      </c>
    </row>
    <row r="1301" spans="1:2" x14ac:dyDescent="0.25">
      <c r="A1301" s="78">
        <v>1276</v>
      </c>
      <c r="B1301" s="79">
        <v>165.98750000000001</v>
      </c>
    </row>
    <row r="1302" spans="1:2" x14ac:dyDescent="0.25">
      <c r="A1302" s="78">
        <v>1277</v>
      </c>
      <c r="B1302" s="79">
        <v>166</v>
      </c>
    </row>
    <row r="1303" spans="1:2" x14ac:dyDescent="0.25">
      <c r="A1303" s="78">
        <v>1278</v>
      </c>
      <c r="B1303" s="79">
        <v>166.01249999999999</v>
      </c>
    </row>
    <row r="1304" spans="1:2" x14ac:dyDescent="0.25">
      <c r="A1304" s="78">
        <v>1279</v>
      </c>
      <c r="B1304" s="79">
        <v>166.02500000000001</v>
      </c>
    </row>
    <row r="1305" spans="1:2" x14ac:dyDescent="0.25">
      <c r="A1305" s="78">
        <v>1280</v>
      </c>
      <c r="B1305" s="79">
        <v>166.03749999999999</v>
      </c>
    </row>
    <row r="1306" spans="1:2" x14ac:dyDescent="0.25">
      <c r="A1306" s="78">
        <v>1281</v>
      </c>
      <c r="B1306" s="79">
        <v>166.05</v>
      </c>
    </row>
    <row r="1307" spans="1:2" x14ac:dyDescent="0.25">
      <c r="A1307" s="78">
        <v>1282</v>
      </c>
      <c r="B1307" s="79">
        <v>166.0625</v>
      </c>
    </row>
    <row r="1308" spans="1:2" x14ac:dyDescent="0.25">
      <c r="A1308" s="78">
        <v>1283</v>
      </c>
      <c r="B1308" s="79">
        <v>166.07499999999999</v>
      </c>
    </row>
    <row r="1309" spans="1:2" x14ac:dyDescent="0.25">
      <c r="A1309" s="78">
        <v>1284</v>
      </c>
      <c r="B1309" s="79">
        <v>166.08750000000001</v>
      </c>
    </row>
    <row r="1310" spans="1:2" x14ac:dyDescent="0.25">
      <c r="A1310" s="78">
        <v>1285</v>
      </c>
      <c r="B1310" s="79">
        <v>166.1</v>
      </c>
    </row>
    <row r="1311" spans="1:2" x14ac:dyDescent="0.25">
      <c r="A1311" s="78">
        <v>1286</v>
      </c>
      <c r="B1311" s="79">
        <v>166.11250000000001</v>
      </c>
    </row>
    <row r="1312" spans="1:2" x14ac:dyDescent="0.25">
      <c r="A1312" s="78">
        <v>1287</v>
      </c>
      <c r="B1312" s="79">
        <v>166.125</v>
      </c>
    </row>
    <row r="1313" spans="1:2" x14ac:dyDescent="0.25">
      <c r="A1313" s="78">
        <v>1288</v>
      </c>
      <c r="B1313" s="79">
        <v>166.13749999999999</v>
      </c>
    </row>
    <row r="1314" spans="1:2" x14ac:dyDescent="0.25">
      <c r="A1314" s="78">
        <v>1289</v>
      </c>
      <c r="B1314" s="79">
        <v>166.15</v>
      </c>
    </row>
    <row r="1315" spans="1:2" x14ac:dyDescent="0.25">
      <c r="A1315" s="78">
        <v>1290</v>
      </c>
      <c r="B1315" s="79">
        <v>166.16249999999999</v>
      </c>
    </row>
    <row r="1316" spans="1:2" x14ac:dyDescent="0.25">
      <c r="A1316" s="78">
        <v>1291</v>
      </c>
      <c r="B1316" s="79">
        <v>166.17500000000001</v>
      </c>
    </row>
    <row r="1317" spans="1:2" x14ac:dyDescent="0.25">
      <c r="A1317" s="78">
        <v>1292</v>
      </c>
      <c r="B1317" s="79">
        <v>166.1875</v>
      </c>
    </row>
    <row r="1318" spans="1:2" x14ac:dyDescent="0.25">
      <c r="A1318" s="78">
        <v>1293</v>
      </c>
      <c r="B1318" s="79">
        <v>166.2</v>
      </c>
    </row>
    <row r="1319" spans="1:2" x14ac:dyDescent="0.25">
      <c r="A1319" s="78">
        <v>1294</v>
      </c>
      <c r="B1319" s="79">
        <v>166.21250000000001</v>
      </c>
    </row>
    <row r="1320" spans="1:2" x14ac:dyDescent="0.25">
      <c r="A1320" s="78">
        <v>1295</v>
      </c>
      <c r="B1320" s="79">
        <v>166.22499999999999</v>
      </c>
    </row>
    <row r="1321" spans="1:2" x14ac:dyDescent="0.25">
      <c r="A1321" s="78">
        <v>1296</v>
      </c>
      <c r="B1321" s="79">
        <v>166.23750000000001</v>
      </c>
    </row>
    <row r="1322" spans="1:2" x14ac:dyDescent="0.25">
      <c r="A1322" s="78">
        <v>1297</v>
      </c>
      <c r="B1322" s="79">
        <v>166.25</v>
      </c>
    </row>
    <row r="1323" spans="1:2" x14ac:dyDescent="0.25">
      <c r="A1323" s="78">
        <v>1298</v>
      </c>
      <c r="B1323" s="79">
        <v>166.26249999999999</v>
      </c>
    </row>
    <row r="1324" spans="1:2" x14ac:dyDescent="0.25">
      <c r="A1324" s="78">
        <v>1299</v>
      </c>
      <c r="B1324" s="79">
        <v>166.27500000000001</v>
      </c>
    </row>
    <row r="1325" spans="1:2" x14ac:dyDescent="0.25">
      <c r="A1325" s="78">
        <v>1300</v>
      </c>
      <c r="B1325" s="79">
        <v>166.28749999999999</v>
      </c>
    </row>
    <row r="1326" spans="1:2" x14ac:dyDescent="0.25">
      <c r="A1326" s="78">
        <v>1301</v>
      </c>
      <c r="B1326" s="79">
        <v>166.3</v>
      </c>
    </row>
    <row r="1327" spans="1:2" x14ac:dyDescent="0.25">
      <c r="A1327" s="78">
        <v>1302</v>
      </c>
      <c r="B1327" s="79">
        <v>166.3125</v>
      </c>
    </row>
    <row r="1328" spans="1:2" x14ac:dyDescent="0.25">
      <c r="A1328" s="78">
        <v>1303</v>
      </c>
      <c r="B1328" s="79">
        <v>166.32499999999999</v>
      </c>
    </row>
    <row r="1329" spans="1:2" x14ac:dyDescent="0.25">
      <c r="A1329" s="78">
        <v>1304</v>
      </c>
      <c r="B1329" s="79">
        <v>166.33750000000001</v>
      </c>
    </row>
    <row r="1330" spans="1:2" x14ac:dyDescent="0.25">
      <c r="A1330" s="78">
        <v>1305</v>
      </c>
      <c r="B1330" s="79">
        <v>166.35</v>
      </c>
    </row>
    <row r="1331" spans="1:2" x14ac:dyDescent="0.25">
      <c r="A1331" s="78">
        <v>1306</v>
      </c>
      <c r="B1331" s="79">
        <v>166.36250000000001</v>
      </c>
    </row>
    <row r="1332" spans="1:2" x14ac:dyDescent="0.25">
      <c r="A1332" s="78">
        <v>1307</v>
      </c>
      <c r="B1332" s="79">
        <v>166.375</v>
      </c>
    </row>
    <row r="1333" spans="1:2" x14ac:dyDescent="0.25">
      <c r="A1333" s="78">
        <v>1308</v>
      </c>
      <c r="B1333" s="79">
        <v>166.38749999999999</v>
      </c>
    </row>
    <row r="1334" spans="1:2" x14ac:dyDescent="0.25">
      <c r="A1334" s="78">
        <v>1309</v>
      </c>
      <c r="B1334" s="79">
        <v>166.4</v>
      </c>
    </row>
    <row r="1335" spans="1:2" x14ac:dyDescent="0.25">
      <c r="A1335" s="78">
        <v>1310</v>
      </c>
      <c r="B1335" s="79">
        <v>166.41249999999999</v>
      </c>
    </row>
    <row r="1336" spans="1:2" x14ac:dyDescent="0.25">
      <c r="A1336" s="78">
        <v>1311</v>
      </c>
      <c r="B1336" s="79">
        <v>166.42500000000001</v>
      </c>
    </row>
    <row r="1337" spans="1:2" x14ac:dyDescent="0.25">
      <c r="A1337" s="78">
        <v>1312</v>
      </c>
      <c r="B1337" s="79">
        <v>166.4375</v>
      </c>
    </row>
    <row r="1338" spans="1:2" x14ac:dyDescent="0.25">
      <c r="A1338" s="78">
        <v>1313</v>
      </c>
      <c r="B1338" s="79">
        <v>166.45</v>
      </c>
    </row>
    <row r="1339" spans="1:2" x14ac:dyDescent="0.25">
      <c r="A1339" s="78">
        <v>1314</v>
      </c>
      <c r="B1339" s="79">
        <v>166.46250000000001</v>
      </c>
    </row>
    <row r="1340" spans="1:2" x14ac:dyDescent="0.25">
      <c r="A1340" s="78">
        <v>1315</v>
      </c>
      <c r="B1340" s="79">
        <v>166.47499999999999</v>
      </c>
    </row>
    <row r="1341" spans="1:2" x14ac:dyDescent="0.25">
      <c r="A1341" s="78">
        <v>1316</v>
      </c>
      <c r="B1341" s="79">
        <v>166.48750000000001</v>
      </c>
    </row>
    <row r="1342" spans="1:2" x14ac:dyDescent="0.25">
      <c r="A1342" s="78">
        <v>1317</v>
      </c>
      <c r="B1342" s="79">
        <v>166.5</v>
      </c>
    </row>
    <row r="1343" spans="1:2" x14ac:dyDescent="0.25">
      <c r="A1343" s="78">
        <v>1318</v>
      </c>
      <c r="B1343" s="79">
        <v>166.51249999999999</v>
      </c>
    </row>
    <row r="1344" spans="1:2" x14ac:dyDescent="0.25">
      <c r="A1344" s="78">
        <v>1319</v>
      </c>
      <c r="B1344" s="79">
        <v>166.52500000000001</v>
      </c>
    </row>
    <row r="1345" spans="1:2" x14ac:dyDescent="0.25">
      <c r="A1345" s="78">
        <v>1320</v>
      </c>
      <c r="B1345" s="79">
        <v>166.53749999999999</v>
      </c>
    </row>
    <row r="1346" spans="1:2" x14ac:dyDescent="0.25">
      <c r="A1346" s="78">
        <v>1321</v>
      </c>
      <c r="B1346" s="79">
        <v>166.55</v>
      </c>
    </row>
    <row r="1347" spans="1:2" x14ac:dyDescent="0.25">
      <c r="A1347" s="78">
        <v>1322</v>
      </c>
      <c r="B1347" s="79">
        <v>166.5625</v>
      </c>
    </row>
    <row r="1348" spans="1:2" x14ac:dyDescent="0.25">
      <c r="A1348" s="78">
        <v>1323</v>
      </c>
      <c r="B1348" s="79">
        <v>166.57499999999999</v>
      </c>
    </row>
    <row r="1349" spans="1:2" x14ac:dyDescent="0.25">
      <c r="A1349" s="78">
        <v>1324</v>
      </c>
      <c r="B1349" s="79">
        <v>166.58750000000001</v>
      </c>
    </row>
    <row r="1350" spans="1:2" x14ac:dyDescent="0.25">
      <c r="A1350" s="78">
        <v>1325</v>
      </c>
      <c r="B1350" s="79">
        <v>166.6</v>
      </c>
    </row>
    <row r="1351" spans="1:2" x14ac:dyDescent="0.25">
      <c r="A1351" s="78">
        <v>1326</v>
      </c>
      <c r="B1351" s="79">
        <v>166.61250000000001</v>
      </c>
    </row>
    <row r="1352" spans="1:2" x14ac:dyDescent="0.25">
      <c r="A1352" s="78">
        <v>1327</v>
      </c>
      <c r="B1352" s="79">
        <v>166.625</v>
      </c>
    </row>
    <row r="1353" spans="1:2" x14ac:dyDescent="0.25">
      <c r="A1353" s="78">
        <v>1328</v>
      </c>
      <c r="B1353" s="79">
        <v>166.63749999999999</v>
      </c>
    </row>
    <row r="1354" spans="1:2" x14ac:dyDescent="0.25">
      <c r="A1354" s="78">
        <v>1329</v>
      </c>
      <c r="B1354" s="79">
        <v>166.65</v>
      </c>
    </row>
    <row r="1355" spans="1:2" x14ac:dyDescent="0.25">
      <c r="A1355" s="78">
        <v>1330</v>
      </c>
      <c r="B1355" s="79">
        <v>166.66249999999999</v>
      </c>
    </row>
    <row r="1356" spans="1:2" x14ac:dyDescent="0.25">
      <c r="A1356" s="78">
        <v>1331</v>
      </c>
      <c r="B1356" s="79">
        <v>166.67500000000001</v>
      </c>
    </row>
    <row r="1357" spans="1:2" x14ac:dyDescent="0.25">
      <c r="A1357" s="78">
        <v>1332</v>
      </c>
      <c r="B1357" s="79">
        <v>166.6875</v>
      </c>
    </row>
    <row r="1358" spans="1:2" x14ac:dyDescent="0.25">
      <c r="A1358" s="78">
        <v>1333</v>
      </c>
      <c r="B1358" s="79">
        <v>166.7</v>
      </c>
    </row>
    <row r="1359" spans="1:2" x14ac:dyDescent="0.25">
      <c r="A1359" s="78">
        <v>1334</v>
      </c>
      <c r="B1359" s="79">
        <v>166.71250000000001</v>
      </c>
    </row>
    <row r="1360" spans="1:2" x14ac:dyDescent="0.25">
      <c r="A1360" s="78">
        <v>1335</v>
      </c>
      <c r="B1360" s="79">
        <v>166.72499999999999</v>
      </c>
    </row>
    <row r="1361" spans="1:2" x14ac:dyDescent="0.25">
      <c r="A1361" s="78">
        <v>1336</v>
      </c>
      <c r="B1361" s="79">
        <v>166.73750000000001</v>
      </c>
    </row>
    <row r="1362" spans="1:2" x14ac:dyDescent="0.25">
      <c r="A1362" s="78">
        <v>1337</v>
      </c>
      <c r="B1362" s="79">
        <v>166.75</v>
      </c>
    </row>
    <row r="1363" spans="1:2" x14ac:dyDescent="0.25">
      <c r="A1363" s="78">
        <v>1338</v>
      </c>
      <c r="B1363" s="79">
        <v>166.76249999999999</v>
      </c>
    </row>
    <row r="1364" spans="1:2" x14ac:dyDescent="0.25">
      <c r="A1364" s="78">
        <v>1339</v>
      </c>
      <c r="B1364" s="79">
        <v>166.77500000000001</v>
      </c>
    </row>
    <row r="1365" spans="1:2" x14ac:dyDescent="0.25">
      <c r="A1365" s="78">
        <v>1340</v>
      </c>
      <c r="B1365" s="79">
        <v>166.78749999999999</v>
      </c>
    </row>
    <row r="1366" spans="1:2" x14ac:dyDescent="0.25">
      <c r="A1366" s="78">
        <v>1341</v>
      </c>
      <c r="B1366" s="79">
        <v>166.8</v>
      </c>
    </row>
    <row r="1367" spans="1:2" x14ac:dyDescent="0.25">
      <c r="A1367" s="78">
        <v>1342</v>
      </c>
      <c r="B1367" s="79">
        <v>166.8125</v>
      </c>
    </row>
    <row r="1368" spans="1:2" x14ac:dyDescent="0.25">
      <c r="A1368" s="78">
        <v>1343</v>
      </c>
      <c r="B1368" s="79">
        <v>166.82499999999999</v>
      </c>
    </row>
    <row r="1369" spans="1:2" x14ac:dyDescent="0.25">
      <c r="A1369" s="78">
        <v>1344</v>
      </c>
      <c r="B1369" s="79">
        <v>166.83750000000001</v>
      </c>
    </row>
    <row r="1370" spans="1:2" x14ac:dyDescent="0.25">
      <c r="A1370" s="78">
        <v>1345</v>
      </c>
      <c r="B1370" s="79">
        <v>166.85</v>
      </c>
    </row>
    <row r="1371" spans="1:2" x14ac:dyDescent="0.25">
      <c r="A1371" s="78">
        <v>1346</v>
      </c>
      <c r="B1371" s="79">
        <v>166.86250000000001</v>
      </c>
    </row>
    <row r="1372" spans="1:2" x14ac:dyDescent="0.25">
      <c r="A1372" s="78">
        <v>1347</v>
      </c>
      <c r="B1372" s="79">
        <v>166.875</v>
      </c>
    </row>
    <row r="1373" spans="1:2" x14ac:dyDescent="0.25">
      <c r="A1373" s="78">
        <v>1348</v>
      </c>
      <c r="B1373" s="79">
        <v>166.88749999999999</v>
      </c>
    </row>
    <row r="1374" spans="1:2" x14ac:dyDescent="0.25">
      <c r="A1374" s="78">
        <v>1349</v>
      </c>
      <c r="B1374" s="79">
        <v>166.9</v>
      </c>
    </row>
    <row r="1375" spans="1:2" x14ac:dyDescent="0.25">
      <c r="A1375" s="78">
        <v>1350</v>
      </c>
      <c r="B1375" s="79">
        <v>166.91249999999999</v>
      </c>
    </row>
    <row r="1376" spans="1:2" x14ac:dyDescent="0.25">
      <c r="A1376" s="78">
        <v>1351</v>
      </c>
      <c r="B1376" s="79">
        <v>166.92500000000001</v>
      </c>
    </row>
    <row r="1377" spans="1:2" x14ac:dyDescent="0.25">
      <c r="A1377" s="78">
        <v>1352</v>
      </c>
      <c r="B1377" s="79">
        <v>166.9375</v>
      </c>
    </row>
    <row r="1378" spans="1:2" x14ac:dyDescent="0.25">
      <c r="A1378" s="78">
        <v>1353</v>
      </c>
      <c r="B1378" s="79">
        <v>166.95</v>
      </c>
    </row>
    <row r="1379" spans="1:2" x14ac:dyDescent="0.25">
      <c r="A1379" s="78">
        <v>1354</v>
      </c>
      <c r="B1379" s="79">
        <v>166.96250000000001</v>
      </c>
    </row>
    <row r="1380" spans="1:2" x14ac:dyDescent="0.25">
      <c r="A1380" s="78">
        <v>1355</v>
      </c>
      <c r="B1380" s="79">
        <v>166.97499999999999</v>
      </c>
    </row>
    <row r="1381" spans="1:2" x14ac:dyDescent="0.25">
      <c r="A1381" s="78">
        <v>1356</v>
      </c>
      <c r="B1381" s="79">
        <v>166.98750000000001</v>
      </c>
    </row>
    <row r="1382" spans="1:2" x14ac:dyDescent="0.25">
      <c r="A1382" s="78">
        <v>1357</v>
      </c>
      <c r="B1382" s="79">
        <v>167</v>
      </c>
    </row>
    <row r="1383" spans="1:2" x14ac:dyDescent="0.25">
      <c r="A1383" s="78">
        <v>1358</v>
      </c>
      <c r="B1383" s="79">
        <v>167.01249999999999</v>
      </c>
    </row>
    <row r="1384" spans="1:2" x14ac:dyDescent="0.25">
      <c r="A1384" s="78">
        <v>1359</v>
      </c>
      <c r="B1384" s="79">
        <v>167.02500000000001</v>
      </c>
    </row>
    <row r="1385" spans="1:2" x14ac:dyDescent="0.25">
      <c r="A1385" s="78">
        <v>1360</v>
      </c>
      <c r="B1385" s="79">
        <v>167.03749999999999</v>
      </c>
    </row>
    <row r="1386" spans="1:2" x14ac:dyDescent="0.25">
      <c r="A1386" s="78">
        <v>1361</v>
      </c>
      <c r="B1386" s="79">
        <v>167.05</v>
      </c>
    </row>
    <row r="1387" spans="1:2" x14ac:dyDescent="0.25">
      <c r="A1387" s="78">
        <v>1362</v>
      </c>
      <c r="B1387" s="79">
        <v>167.0625</v>
      </c>
    </row>
    <row r="1388" spans="1:2" x14ac:dyDescent="0.25">
      <c r="A1388" s="78">
        <v>1363</v>
      </c>
      <c r="B1388" s="79">
        <v>167.07499999999999</v>
      </c>
    </row>
    <row r="1389" spans="1:2" x14ac:dyDescent="0.25">
      <c r="A1389" s="78">
        <v>1364</v>
      </c>
      <c r="B1389" s="79">
        <v>167.08750000000001</v>
      </c>
    </row>
    <row r="1390" spans="1:2" x14ac:dyDescent="0.25">
      <c r="A1390" s="78">
        <v>1365</v>
      </c>
      <c r="B1390" s="79">
        <v>167.1</v>
      </c>
    </row>
    <row r="1391" spans="1:2" x14ac:dyDescent="0.25">
      <c r="A1391" s="78">
        <v>1366</v>
      </c>
      <c r="B1391" s="79">
        <v>167.11250000000001</v>
      </c>
    </row>
    <row r="1392" spans="1:2" x14ac:dyDescent="0.25">
      <c r="A1392" s="78">
        <v>1367</v>
      </c>
      <c r="B1392" s="79">
        <v>167.125</v>
      </c>
    </row>
    <row r="1393" spans="1:2" x14ac:dyDescent="0.25">
      <c r="A1393" s="78">
        <v>1368</v>
      </c>
      <c r="B1393" s="79">
        <v>167.13749999999999</v>
      </c>
    </row>
    <row r="1394" spans="1:2" x14ac:dyDescent="0.25">
      <c r="A1394" s="78">
        <v>1369</v>
      </c>
      <c r="B1394" s="79">
        <v>167.15</v>
      </c>
    </row>
    <row r="1395" spans="1:2" x14ac:dyDescent="0.25">
      <c r="A1395" s="78">
        <v>1370</v>
      </c>
      <c r="B1395" s="79">
        <v>167.16249999999999</v>
      </c>
    </row>
    <row r="1396" spans="1:2" x14ac:dyDescent="0.25">
      <c r="A1396" s="78">
        <v>1371</v>
      </c>
      <c r="B1396" s="79">
        <v>167.17500000000001</v>
      </c>
    </row>
    <row r="1397" spans="1:2" x14ac:dyDescent="0.25">
      <c r="A1397" s="78">
        <v>1372</v>
      </c>
      <c r="B1397" s="79">
        <v>167.1875</v>
      </c>
    </row>
    <row r="1398" spans="1:2" x14ac:dyDescent="0.25">
      <c r="A1398" s="78">
        <v>1373</v>
      </c>
      <c r="B1398" s="79">
        <v>167.2</v>
      </c>
    </row>
    <row r="1399" spans="1:2" x14ac:dyDescent="0.25">
      <c r="A1399" s="78">
        <v>1374</v>
      </c>
      <c r="B1399" s="79">
        <v>167.21250000000001</v>
      </c>
    </row>
    <row r="1400" spans="1:2" x14ac:dyDescent="0.25">
      <c r="A1400" s="78">
        <v>1375</v>
      </c>
      <c r="B1400" s="79">
        <v>167.22499999999999</v>
      </c>
    </row>
    <row r="1401" spans="1:2" x14ac:dyDescent="0.25">
      <c r="A1401" s="78">
        <v>1376</v>
      </c>
      <c r="B1401" s="79">
        <v>167.23750000000001</v>
      </c>
    </row>
    <row r="1402" spans="1:2" x14ac:dyDescent="0.25">
      <c r="A1402" s="78">
        <v>1377</v>
      </c>
      <c r="B1402" s="79">
        <v>167.25</v>
      </c>
    </row>
    <row r="1403" spans="1:2" x14ac:dyDescent="0.25">
      <c r="A1403" s="78">
        <v>1378</v>
      </c>
      <c r="B1403" s="79">
        <v>167.26249999999999</v>
      </c>
    </row>
    <row r="1404" spans="1:2" x14ac:dyDescent="0.25">
      <c r="A1404" s="78">
        <v>1379</v>
      </c>
      <c r="B1404" s="79">
        <v>167.27500000000001</v>
      </c>
    </row>
    <row r="1405" spans="1:2" x14ac:dyDescent="0.25">
      <c r="A1405" s="78">
        <v>1380</v>
      </c>
      <c r="B1405" s="79">
        <v>167.28749999999999</v>
      </c>
    </row>
    <row r="1406" spans="1:2" x14ac:dyDescent="0.25">
      <c r="A1406" s="78">
        <v>1381</v>
      </c>
      <c r="B1406" s="79">
        <v>167.3</v>
      </c>
    </row>
    <row r="1407" spans="1:2" x14ac:dyDescent="0.25">
      <c r="A1407" s="78">
        <v>1382</v>
      </c>
      <c r="B1407" s="79">
        <v>167.3125</v>
      </c>
    </row>
    <row r="1408" spans="1:2" x14ac:dyDescent="0.25">
      <c r="A1408" s="78">
        <v>1383</v>
      </c>
      <c r="B1408" s="79">
        <v>167.32499999999999</v>
      </c>
    </row>
    <row r="1409" spans="1:2" x14ac:dyDescent="0.25">
      <c r="A1409" s="78">
        <v>1384</v>
      </c>
      <c r="B1409" s="79">
        <v>167.33750000000001</v>
      </c>
    </row>
    <row r="1410" spans="1:2" x14ac:dyDescent="0.25">
      <c r="A1410" s="78">
        <v>1385</v>
      </c>
      <c r="B1410" s="79">
        <v>167.35</v>
      </c>
    </row>
    <row r="1411" spans="1:2" x14ac:dyDescent="0.25">
      <c r="A1411" s="78">
        <v>1386</v>
      </c>
      <c r="B1411" s="79">
        <v>167.36250000000001</v>
      </c>
    </row>
    <row r="1412" spans="1:2" x14ac:dyDescent="0.25">
      <c r="A1412" s="78">
        <v>1387</v>
      </c>
      <c r="B1412" s="79">
        <v>167.375</v>
      </c>
    </row>
    <row r="1413" spans="1:2" x14ac:dyDescent="0.25">
      <c r="A1413" s="78">
        <v>1388</v>
      </c>
      <c r="B1413" s="79">
        <v>167.38749999999999</v>
      </c>
    </row>
    <row r="1414" spans="1:2" x14ac:dyDescent="0.25">
      <c r="A1414" s="78">
        <v>1389</v>
      </c>
      <c r="B1414" s="79">
        <v>167.4</v>
      </c>
    </row>
    <row r="1415" spans="1:2" x14ac:dyDescent="0.25">
      <c r="A1415" s="78">
        <v>1390</v>
      </c>
      <c r="B1415" s="79">
        <v>167.41249999999999</v>
      </c>
    </row>
    <row r="1416" spans="1:2" x14ac:dyDescent="0.25">
      <c r="A1416" s="78">
        <v>1391</v>
      </c>
      <c r="B1416" s="79">
        <v>167.42500000000001</v>
      </c>
    </row>
    <row r="1417" spans="1:2" x14ac:dyDescent="0.25">
      <c r="A1417" s="78">
        <v>1392</v>
      </c>
      <c r="B1417" s="79">
        <v>167.4375</v>
      </c>
    </row>
    <row r="1418" spans="1:2" x14ac:dyDescent="0.25">
      <c r="A1418" s="78">
        <v>1393</v>
      </c>
      <c r="B1418" s="79">
        <v>167.45</v>
      </c>
    </row>
    <row r="1419" spans="1:2" x14ac:dyDescent="0.25">
      <c r="A1419" s="78">
        <v>1394</v>
      </c>
      <c r="B1419" s="79">
        <v>167.46250000000001</v>
      </c>
    </row>
    <row r="1420" spans="1:2" x14ac:dyDescent="0.25">
      <c r="A1420" s="78">
        <v>1395</v>
      </c>
      <c r="B1420" s="79">
        <v>167.47499999999999</v>
      </c>
    </row>
    <row r="1421" spans="1:2" x14ac:dyDescent="0.25">
      <c r="A1421" s="78">
        <v>1396</v>
      </c>
      <c r="B1421" s="79">
        <v>167.48750000000001</v>
      </c>
    </row>
    <row r="1422" spans="1:2" x14ac:dyDescent="0.25">
      <c r="A1422" s="78">
        <v>1397</v>
      </c>
      <c r="B1422" s="79">
        <v>167.5</v>
      </c>
    </row>
    <row r="1423" spans="1:2" x14ac:dyDescent="0.25">
      <c r="A1423" s="78">
        <v>1398</v>
      </c>
      <c r="B1423" s="79">
        <v>167.51249999999999</v>
      </c>
    </row>
    <row r="1424" spans="1:2" x14ac:dyDescent="0.25">
      <c r="A1424" s="78">
        <v>1399</v>
      </c>
      <c r="B1424" s="79">
        <v>167.52500000000001</v>
      </c>
    </row>
    <row r="1425" spans="1:2" x14ac:dyDescent="0.25">
      <c r="A1425" s="78">
        <v>1400</v>
      </c>
      <c r="B1425" s="79">
        <v>167.53749999999999</v>
      </c>
    </row>
    <row r="1426" spans="1:2" x14ac:dyDescent="0.25">
      <c r="A1426" s="78">
        <v>1401</v>
      </c>
      <c r="B1426" s="79">
        <v>167.55</v>
      </c>
    </row>
    <row r="1427" spans="1:2" x14ac:dyDescent="0.25">
      <c r="A1427" s="78">
        <v>1402</v>
      </c>
      <c r="B1427" s="79">
        <v>167.5625</v>
      </c>
    </row>
    <row r="1428" spans="1:2" x14ac:dyDescent="0.25">
      <c r="A1428" s="78">
        <v>1403</v>
      </c>
      <c r="B1428" s="79">
        <v>167.57499999999999</v>
      </c>
    </row>
    <row r="1429" spans="1:2" x14ac:dyDescent="0.25">
      <c r="A1429" s="78">
        <v>1404</v>
      </c>
      <c r="B1429" s="79">
        <v>167.58750000000001</v>
      </c>
    </row>
    <row r="1430" spans="1:2" x14ac:dyDescent="0.25">
      <c r="A1430" s="78">
        <v>1405</v>
      </c>
      <c r="B1430" s="79">
        <v>167.6</v>
      </c>
    </row>
    <row r="1431" spans="1:2" x14ac:dyDescent="0.25">
      <c r="A1431" s="78">
        <v>1406</v>
      </c>
      <c r="B1431" s="79">
        <v>167.61250000000001</v>
      </c>
    </row>
    <row r="1432" spans="1:2" x14ac:dyDescent="0.25">
      <c r="A1432" s="78">
        <v>1407</v>
      </c>
      <c r="B1432" s="79">
        <v>167.625</v>
      </c>
    </row>
    <row r="1433" spans="1:2" x14ac:dyDescent="0.25">
      <c r="A1433" s="78">
        <v>1408</v>
      </c>
      <c r="B1433" s="79">
        <v>167.63749999999999</v>
      </c>
    </row>
    <row r="1434" spans="1:2" x14ac:dyDescent="0.25">
      <c r="A1434" s="78">
        <v>1409</v>
      </c>
      <c r="B1434" s="79">
        <v>167.65</v>
      </c>
    </row>
    <row r="1435" spans="1:2" x14ac:dyDescent="0.25">
      <c r="A1435" s="78">
        <v>1410</v>
      </c>
      <c r="B1435" s="79">
        <v>167.66249999999999</v>
      </c>
    </row>
    <row r="1436" spans="1:2" x14ac:dyDescent="0.25">
      <c r="A1436" s="78">
        <v>1411</v>
      </c>
      <c r="B1436" s="79">
        <v>167.67500000000001</v>
      </c>
    </row>
    <row r="1437" spans="1:2" x14ac:dyDescent="0.25">
      <c r="A1437" s="78">
        <v>1412</v>
      </c>
      <c r="B1437" s="79">
        <v>167.6875</v>
      </c>
    </row>
    <row r="1438" spans="1:2" x14ac:dyDescent="0.25">
      <c r="A1438" s="78">
        <v>1413</v>
      </c>
      <c r="B1438" s="79">
        <v>167.7</v>
      </c>
    </row>
    <row r="1439" spans="1:2" x14ac:dyDescent="0.25">
      <c r="A1439" s="78">
        <v>1414</v>
      </c>
      <c r="B1439" s="79">
        <v>167.71250000000001</v>
      </c>
    </row>
    <row r="1440" spans="1:2" x14ac:dyDescent="0.25">
      <c r="A1440" s="78">
        <v>1415</v>
      </c>
      <c r="B1440" s="79">
        <v>167.72499999999999</v>
      </c>
    </row>
    <row r="1441" spans="1:2" x14ac:dyDescent="0.25">
      <c r="A1441" s="78">
        <v>1416</v>
      </c>
      <c r="B1441" s="79">
        <v>167.73750000000001</v>
      </c>
    </row>
    <row r="1442" spans="1:2" x14ac:dyDescent="0.25">
      <c r="A1442" s="78">
        <v>1417</v>
      </c>
      <c r="B1442" s="79">
        <v>167.75</v>
      </c>
    </row>
    <row r="1443" spans="1:2" x14ac:dyDescent="0.25">
      <c r="A1443" s="78">
        <v>1418</v>
      </c>
      <c r="B1443" s="79">
        <v>167.76249999999999</v>
      </c>
    </row>
    <row r="1444" spans="1:2" x14ac:dyDescent="0.25">
      <c r="A1444" s="78">
        <v>1419</v>
      </c>
      <c r="B1444" s="79">
        <v>167.77500000000001</v>
      </c>
    </row>
    <row r="1445" spans="1:2" x14ac:dyDescent="0.25">
      <c r="A1445" s="78">
        <v>1420</v>
      </c>
      <c r="B1445" s="79">
        <v>167.78749999999999</v>
      </c>
    </row>
    <row r="1446" spans="1:2" x14ac:dyDescent="0.25">
      <c r="A1446" s="78">
        <v>1421</v>
      </c>
      <c r="B1446" s="79">
        <v>167.8</v>
      </c>
    </row>
    <row r="1447" spans="1:2" x14ac:dyDescent="0.25">
      <c r="A1447" s="78">
        <v>1422</v>
      </c>
      <c r="B1447" s="79">
        <v>167.8125</v>
      </c>
    </row>
    <row r="1448" spans="1:2" x14ac:dyDescent="0.25">
      <c r="A1448" s="78">
        <v>1423</v>
      </c>
      <c r="B1448" s="79">
        <v>167.82499999999999</v>
      </c>
    </row>
    <row r="1449" spans="1:2" x14ac:dyDescent="0.25">
      <c r="A1449" s="78">
        <v>1424</v>
      </c>
      <c r="B1449" s="79">
        <v>167.83750000000001</v>
      </c>
    </row>
    <row r="1450" spans="1:2" x14ac:dyDescent="0.25">
      <c r="A1450" s="78">
        <v>1425</v>
      </c>
      <c r="B1450" s="79">
        <v>167.85</v>
      </c>
    </row>
    <row r="1451" spans="1:2" x14ac:dyDescent="0.25">
      <c r="A1451" s="78">
        <v>1426</v>
      </c>
      <c r="B1451" s="79">
        <v>167.86250000000001</v>
      </c>
    </row>
    <row r="1452" spans="1:2" x14ac:dyDescent="0.25">
      <c r="A1452" s="78">
        <v>1427</v>
      </c>
      <c r="B1452" s="79">
        <v>167.875</v>
      </c>
    </row>
    <row r="1453" spans="1:2" x14ac:dyDescent="0.25">
      <c r="A1453" s="78">
        <v>1428</v>
      </c>
      <c r="B1453" s="79">
        <v>167.88749999999999</v>
      </c>
    </row>
    <row r="1454" spans="1:2" x14ac:dyDescent="0.25">
      <c r="A1454" s="78">
        <v>1429</v>
      </c>
      <c r="B1454" s="79">
        <v>167.9</v>
      </c>
    </row>
    <row r="1455" spans="1:2" x14ac:dyDescent="0.25">
      <c r="A1455" s="78">
        <v>1430</v>
      </c>
      <c r="B1455" s="79">
        <v>167.91249999999999</v>
      </c>
    </row>
    <row r="1456" spans="1:2" x14ac:dyDescent="0.25">
      <c r="A1456" s="78">
        <v>1431</v>
      </c>
      <c r="B1456" s="79">
        <v>167.92500000000001</v>
      </c>
    </row>
    <row r="1457" spans="1:2" x14ac:dyDescent="0.25">
      <c r="A1457" s="78">
        <v>1432</v>
      </c>
      <c r="B1457" s="79">
        <v>167.9375</v>
      </c>
    </row>
    <row r="1458" spans="1:2" x14ac:dyDescent="0.25">
      <c r="A1458" s="78">
        <v>1433</v>
      </c>
      <c r="B1458" s="79">
        <v>167.95</v>
      </c>
    </row>
    <row r="1459" spans="1:2" x14ac:dyDescent="0.25">
      <c r="A1459" s="78">
        <v>1434</v>
      </c>
      <c r="B1459" s="79">
        <v>167.96250000000001</v>
      </c>
    </row>
    <row r="1460" spans="1:2" x14ac:dyDescent="0.25">
      <c r="A1460" s="78">
        <v>1435</v>
      </c>
      <c r="B1460" s="79">
        <v>167.97499999999999</v>
      </c>
    </row>
    <row r="1461" spans="1:2" x14ac:dyDescent="0.25">
      <c r="A1461" s="78">
        <v>1436</v>
      </c>
      <c r="B1461" s="79">
        <v>167.98750000000001</v>
      </c>
    </row>
    <row r="1462" spans="1:2" x14ac:dyDescent="0.25">
      <c r="A1462" s="78">
        <v>1437</v>
      </c>
      <c r="B1462" s="79">
        <v>168</v>
      </c>
    </row>
    <row r="1463" spans="1:2" x14ac:dyDescent="0.25">
      <c r="A1463" s="78">
        <v>1438</v>
      </c>
      <c r="B1463" s="79">
        <v>168.01249999999999</v>
      </c>
    </row>
    <row r="1464" spans="1:2" x14ac:dyDescent="0.25">
      <c r="A1464" s="78">
        <v>1439</v>
      </c>
      <c r="B1464" s="79">
        <v>168.02500000000001</v>
      </c>
    </row>
    <row r="1465" spans="1:2" x14ac:dyDescent="0.25">
      <c r="A1465" s="78">
        <v>1440</v>
      </c>
      <c r="B1465" s="79">
        <v>168.03749999999999</v>
      </c>
    </row>
    <row r="1466" spans="1:2" x14ac:dyDescent="0.25">
      <c r="A1466" s="78">
        <v>1441</v>
      </c>
      <c r="B1466" s="79">
        <v>168.05</v>
      </c>
    </row>
    <row r="1467" spans="1:2" x14ac:dyDescent="0.25">
      <c r="A1467" s="78">
        <v>1442</v>
      </c>
      <c r="B1467" s="79">
        <v>168.0625</v>
      </c>
    </row>
    <row r="1468" spans="1:2" x14ac:dyDescent="0.25">
      <c r="A1468" s="78">
        <v>1443</v>
      </c>
      <c r="B1468" s="79">
        <v>168.07499999999999</v>
      </c>
    </row>
    <row r="1469" spans="1:2" x14ac:dyDescent="0.25">
      <c r="A1469" s="78">
        <v>1444</v>
      </c>
      <c r="B1469" s="79">
        <v>168.08750000000001</v>
      </c>
    </row>
    <row r="1470" spans="1:2" x14ac:dyDescent="0.25">
      <c r="A1470" s="78">
        <v>1445</v>
      </c>
      <c r="B1470" s="79">
        <v>168.1</v>
      </c>
    </row>
    <row r="1471" spans="1:2" x14ac:dyDescent="0.25">
      <c r="A1471" s="78">
        <v>1446</v>
      </c>
      <c r="B1471" s="79">
        <v>168.11250000000001</v>
      </c>
    </row>
    <row r="1472" spans="1:2" x14ac:dyDescent="0.25">
      <c r="A1472" s="78">
        <v>1447</v>
      </c>
      <c r="B1472" s="79">
        <v>168.125</v>
      </c>
    </row>
    <row r="1473" spans="1:2" x14ac:dyDescent="0.25">
      <c r="A1473" s="78">
        <v>1448</v>
      </c>
      <c r="B1473" s="79">
        <v>168.13749999999999</v>
      </c>
    </row>
    <row r="1474" spans="1:2" x14ac:dyDescent="0.25">
      <c r="A1474" s="78">
        <v>1449</v>
      </c>
      <c r="B1474" s="79">
        <v>168.15</v>
      </c>
    </row>
    <row r="1475" spans="1:2" x14ac:dyDescent="0.25">
      <c r="A1475" s="78">
        <v>1450</v>
      </c>
      <c r="B1475" s="79">
        <v>168.16249999999999</v>
      </c>
    </row>
    <row r="1476" spans="1:2" x14ac:dyDescent="0.25">
      <c r="A1476" s="78">
        <v>1451</v>
      </c>
      <c r="B1476" s="79">
        <v>168.17500000000001</v>
      </c>
    </row>
    <row r="1477" spans="1:2" x14ac:dyDescent="0.25">
      <c r="A1477" s="78">
        <v>1452</v>
      </c>
      <c r="B1477" s="79">
        <v>168.1875</v>
      </c>
    </row>
    <row r="1478" spans="1:2" x14ac:dyDescent="0.25">
      <c r="A1478" s="78">
        <v>1453</v>
      </c>
      <c r="B1478" s="79">
        <v>168.2</v>
      </c>
    </row>
    <row r="1479" spans="1:2" x14ac:dyDescent="0.25">
      <c r="A1479" s="78">
        <v>1454</v>
      </c>
      <c r="B1479" s="79">
        <v>168.21250000000001</v>
      </c>
    </row>
    <row r="1480" spans="1:2" x14ac:dyDescent="0.25">
      <c r="A1480" s="78">
        <v>1455</v>
      </c>
      <c r="B1480" s="79">
        <v>168.22499999999999</v>
      </c>
    </row>
    <row r="1481" spans="1:2" x14ac:dyDescent="0.25">
      <c r="A1481" s="78">
        <v>1456</v>
      </c>
      <c r="B1481" s="79">
        <v>168.23750000000001</v>
      </c>
    </row>
    <row r="1482" spans="1:2" x14ac:dyDescent="0.25">
      <c r="A1482" s="78">
        <v>1457</v>
      </c>
      <c r="B1482" s="79">
        <v>168.25</v>
      </c>
    </row>
    <row r="1483" spans="1:2" x14ac:dyDescent="0.25">
      <c r="A1483" s="78">
        <v>1458</v>
      </c>
      <c r="B1483" s="79">
        <v>168.26249999999999</v>
      </c>
    </row>
    <row r="1484" spans="1:2" x14ac:dyDescent="0.25">
      <c r="A1484" s="78">
        <v>1459</v>
      </c>
      <c r="B1484" s="79">
        <v>168.27500000000001</v>
      </c>
    </row>
    <row r="1485" spans="1:2" x14ac:dyDescent="0.25">
      <c r="A1485" s="78">
        <v>1460</v>
      </c>
      <c r="B1485" s="79">
        <v>168.28749999999999</v>
      </c>
    </row>
    <row r="1486" spans="1:2" x14ac:dyDescent="0.25">
      <c r="A1486" s="78">
        <v>1461</v>
      </c>
      <c r="B1486" s="79">
        <v>168.3</v>
      </c>
    </row>
    <row r="1487" spans="1:2" x14ac:dyDescent="0.25">
      <c r="A1487" s="78">
        <v>1462</v>
      </c>
      <c r="B1487" s="79">
        <v>168.3125</v>
      </c>
    </row>
    <row r="1488" spans="1:2" x14ac:dyDescent="0.25">
      <c r="A1488" s="78">
        <v>1463</v>
      </c>
      <c r="B1488" s="79">
        <v>168.32499999999999</v>
      </c>
    </row>
    <row r="1489" spans="1:2" x14ac:dyDescent="0.25">
      <c r="A1489" s="78">
        <v>1464</v>
      </c>
      <c r="B1489" s="79">
        <v>168.33750000000001</v>
      </c>
    </row>
    <row r="1490" spans="1:2" x14ac:dyDescent="0.25">
      <c r="A1490" s="78">
        <v>1465</v>
      </c>
      <c r="B1490" s="79">
        <v>168.35</v>
      </c>
    </row>
    <row r="1491" spans="1:2" x14ac:dyDescent="0.25">
      <c r="A1491" s="78">
        <v>1466</v>
      </c>
      <c r="B1491" s="79">
        <v>168.36250000000001</v>
      </c>
    </row>
    <row r="1492" spans="1:2" x14ac:dyDescent="0.25">
      <c r="A1492" s="78">
        <v>1467</v>
      </c>
      <c r="B1492" s="79">
        <v>168.375</v>
      </c>
    </row>
    <row r="1493" spans="1:2" x14ac:dyDescent="0.25">
      <c r="A1493" s="78">
        <v>1468</v>
      </c>
      <c r="B1493" s="79">
        <v>168.38749999999999</v>
      </c>
    </row>
    <row r="1494" spans="1:2" x14ac:dyDescent="0.25">
      <c r="A1494" s="78">
        <v>1469</v>
      </c>
      <c r="B1494" s="79">
        <v>168.4</v>
      </c>
    </row>
    <row r="1495" spans="1:2" x14ac:dyDescent="0.25">
      <c r="A1495" s="78">
        <v>1470</v>
      </c>
      <c r="B1495" s="79">
        <v>168.41249999999999</v>
      </c>
    </row>
    <row r="1496" spans="1:2" x14ac:dyDescent="0.25">
      <c r="A1496" s="78">
        <v>1471</v>
      </c>
      <c r="B1496" s="79">
        <v>168.42500000000001</v>
      </c>
    </row>
    <row r="1497" spans="1:2" x14ac:dyDescent="0.25">
      <c r="A1497" s="78">
        <v>1472</v>
      </c>
      <c r="B1497" s="79">
        <v>168.4375</v>
      </c>
    </row>
    <row r="1498" spans="1:2" x14ac:dyDescent="0.25">
      <c r="A1498" s="78">
        <v>1473</v>
      </c>
      <c r="B1498" s="79">
        <v>168.45</v>
      </c>
    </row>
    <row r="1499" spans="1:2" x14ac:dyDescent="0.25">
      <c r="A1499" s="78">
        <v>1474</v>
      </c>
      <c r="B1499" s="79">
        <v>168.46250000000001</v>
      </c>
    </row>
    <row r="1500" spans="1:2" x14ac:dyDescent="0.25">
      <c r="A1500" s="78">
        <v>1475</v>
      </c>
      <c r="B1500" s="79">
        <v>168.47499999999999</v>
      </c>
    </row>
    <row r="1501" spans="1:2" x14ac:dyDescent="0.25">
      <c r="A1501" s="78">
        <v>1476</v>
      </c>
      <c r="B1501" s="79">
        <v>168.48750000000001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8"/>
  <sheetViews>
    <sheetView topLeftCell="A13" workbookViewId="0">
      <selection activeCell="B3" sqref="B3"/>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1394</v>
      </c>
      <c r="E1" s="140"/>
    </row>
    <row r="2" spans="1:5" ht="30.75" customHeight="1" x14ac:dyDescent="0.25">
      <c r="A2" s="293" t="s">
        <v>224</v>
      </c>
      <c r="B2" s="293"/>
      <c r="C2" s="293"/>
      <c r="D2" s="293"/>
      <c r="E2" s="140"/>
    </row>
    <row r="3" spans="1:5" ht="15.75" customHeight="1" x14ac:dyDescent="0.25">
      <c r="A3" s="49"/>
      <c r="B3" s="327" t="s">
        <v>257</v>
      </c>
      <c r="C3" s="50" t="s">
        <v>534</v>
      </c>
      <c r="D3" s="49"/>
      <c r="E3" s="140"/>
    </row>
    <row r="4" spans="1:5" ht="17.25" customHeight="1" x14ac:dyDescent="0.25">
      <c r="A4" s="47"/>
      <c r="B4" s="327"/>
      <c r="C4" s="50" t="s">
        <v>535</v>
      </c>
      <c r="D4" s="47"/>
      <c r="E4" s="140"/>
    </row>
    <row r="5" spans="1:5" ht="21.75" customHeight="1" x14ac:dyDescent="0.25">
      <c r="A5" s="97"/>
      <c r="B5" s="295" t="s">
        <v>1495</v>
      </c>
      <c r="C5" s="295"/>
      <c r="D5" s="295"/>
      <c r="E5" s="158"/>
    </row>
    <row r="6" spans="1:5" ht="15.75" x14ac:dyDescent="0.25">
      <c r="A6" s="11" t="s">
        <v>537</v>
      </c>
      <c r="B6" s="11" t="s">
        <v>538</v>
      </c>
      <c r="C6" s="11" t="s">
        <v>659</v>
      </c>
      <c r="D6" s="11" t="s">
        <v>10</v>
      </c>
    </row>
    <row r="7" spans="1:5" ht="15.75" x14ac:dyDescent="0.25">
      <c r="A7" s="10" t="s">
        <v>540</v>
      </c>
      <c r="B7" s="138" t="s">
        <v>541</v>
      </c>
      <c r="C7" s="91" t="s">
        <v>1191</v>
      </c>
      <c r="D7" s="14" t="s">
        <v>1379</v>
      </c>
      <c r="E7" s="140"/>
    </row>
    <row r="8" spans="1:5" ht="15.75" x14ac:dyDescent="0.25">
      <c r="A8" s="10" t="s">
        <v>544</v>
      </c>
      <c r="B8" s="138" t="s">
        <v>8</v>
      </c>
      <c r="C8" s="91" t="s">
        <v>1380</v>
      </c>
      <c r="D8" s="103" t="s">
        <v>227</v>
      </c>
      <c r="E8" s="140"/>
    </row>
    <row r="9" spans="1:5" ht="48.75" customHeight="1" x14ac:dyDescent="0.25">
      <c r="A9" s="10" t="s">
        <v>547</v>
      </c>
      <c r="B9" s="138" t="s">
        <v>9</v>
      </c>
      <c r="C9" s="91" t="s">
        <v>1496</v>
      </c>
      <c r="D9" s="103" t="s">
        <v>1497</v>
      </c>
      <c r="E9" s="140"/>
    </row>
    <row r="10" spans="1:5" ht="313.5" customHeight="1" x14ac:dyDescent="0.25">
      <c r="A10" s="15" t="s">
        <v>549</v>
      </c>
      <c r="B10" s="334" t="s">
        <v>664</v>
      </c>
      <c r="C10" s="340" t="s">
        <v>1482</v>
      </c>
      <c r="D10" s="18" t="s">
        <v>1498</v>
      </c>
      <c r="E10" s="140"/>
    </row>
    <row r="11" spans="1:5" ht="318" customHeight="1" x14ac:dyDescent="0.25">
      <c r="A11" s="122" t="s">
        <v>1231</v>
      </c>
      <c r="B11" s="334"/>
      <c r="C11" s="340"/>
      <c r="D11" s="24" t="s">
        <v>1499</v>
      </c>
      <c r="E11" s="140"/>
    </row>
    <row r="12" spans="1:5" ht="90" customHeight="1" x14ac:dyDescent="0.25">
      <c r="A12" s="10" t="s">
        <v>552</v>
      </c>
      <c r="B12" s="20" t="s">
        <v>597</v>
      </c>
      <c r="C12" s="223" t="s">
        <v>1500</v>
      </c>
      <c r="D12" s="96" t="s">
        <v>1501</v>
      </c>
      <c r="E12" s="140"/>
    </row>
    <row r="13" spans="1:5" ht="15.75" x14ac:dyDescent="0.25">
      <c r="A13" s="10" t="s">
        <v>556</v>
      </c>
      <c r="B13" s="138" t="s">
        <v>1199</v>
      </c>
      <c r="C13" s="120" t="s">
        <v>1386</v>
      </c>
      <c r="D13" s="96" t="s">
        <v>543</v>
      </c>
      <c r="E13" s="140"/>
    </row>
    <row r="14" spans="1:5" ht="15.75" x14ac:dyDescent="0.25">
      <c r="A14" s="10" t="s">
        <v>559</v>
      </c>
      <c r="B14" s="138" t="s">
        <v>560</v>
      </c>
      <c r="C14" s="120" t="s">
        <v>1485</v>
      </c>
      <c r="D14" s="39" t="s">
        <v>543</v>
      </c>
      <c r="E14" s="140"/>
    </row>
    <row r="15" spans="1:5" ht="30.75" customHeight="1" x14ac:dyDescent="0.25">
      <c r="A15" s="10" t="s">
        <v>563</v>
      </c>
      <c r="B15" s="138" t="s">
        <v>602</v>
      </c>
      <c r="C15" s="120" t="s">
        <v>543</v>
      </c>
      <c r="D15" s="96" t="s">
        <v>1502</v>
      </c>
      <c r="E15" s="140"/>
    </row>
    <row r="16" spans="1:5" ht="64.5" customHeight="1" x14ac:dyDescent="0.25">
      <c r="A16" s="10" t="s">
        <v>566</v>
      </c>
      <c r="B16" s="138" t="s">
        <v>567</v>
      </c>
      <c r="C16" s="40" t="s">
        <v>603</v>
      </c>
      <c r="D16" s="14" t="s">
        <v>604</v>
      </c>
      <c r="E16" s="140"/>
    </row>
    <row r="17" spans="1:5" ht="47.25" x14ac:dyDescent="0.25">
      <c r="A17" s="10" t="s">
        <v>570</v>
      </c>
      <c r="B17" s="104" t="s">
        <v>571</v>
      </c>
      <c r="C17" s="120" t="s">
        <v>1426</v>
      </c>
      <c r="D17" s="96" t="s">
        <v>543</v>
      </c>
      <c r="E17" s="140"/>
    </row>
    <row r="18" spans="1:5" ht="15" customHeight="1" x14ac:dyDescent="0.25">
      <c r="A18" s="10" t="s">
        <v>573</v>
      </c>
      <c r="B18" s="138" t="s">
        <v>574</v>
      </c>
      <c r="C18" s="120" t="s">
        <v>543</v>
      </c>
      <c r="D18" s="96" t="s">
        <v>543</v>
      </c>
      <c r="E18" s="140"/>
    </row>
    <row r="19" spans="1:5" ht="31.5" x14ac:dyDescent="0.25">
      <c r="A19" s="10" t="s">
        <v>576</v>
      </c>
      <c r="B19" s="104" t="s">
        <v>577</v>
      </c>
      <c r="C19" s="91" t="s">
        <v>1390</v>
      </c>
      <c r="D19" s="103" t="s">
        <v>1403</v>
      </c>
      <c r="E19" s="140"/>
    </row>
    <row r="20" spans="1:5" ht="48" customHeight="1" x14ac:dyDescent="0.25">
      <c r="A20" s="10" t="s">
        <v>580</v>
      </c>
      <c r="B20" s="104" t="s">
        <v>609</v>
      </c>
      <c r="C20" s="91" t="s">
        <v>1503</v>
      </c>
      <c r="D20" s="103" t="s">
        <v>583</v>
      </c>
      <c r="E20" s="140"/>
    </row>
    <row r="21" spans="1:5" ht="12" customHeight="1" x14ac:dyDescent="0.25">
      <c r="A21" s="324"/>
      <c r="B21" s="324"/>
      <c r="C21" s="324"/>
      <c r="D21" s="324"/>
      <c r="E21" s="140"/>
    </row>
    <row r="22" spans="1:5" s="149" customFormat="1" ht="17.25" customHeight="1" x14ac:dyDescent="0.25">
      <c r="A22" s="314" t="s">
        <v>612</v>
      </c>
      <c r="B22" s="314"/>
      <c r="C22" s="314"/>
      <c r="D22" s="314"/>
      <c r="E22" s="148"/>
    </row>
    <row r="23" spans="1:5" ht="84" customHeight="1" x14ac:dyDescent="0.25">
      <c r="A23" s="328" t="s">
        <v>1504</v>
      </c>
      <c r="B23" s="328"/>
      <c r="C23" s="328"/>
      <c r="D23" s="328"/>
      <c r="E23" s="140"/>
    </row>
    <row r="24" spans="1:5" x14ac:dyDescent="0.25">
      <c r="A24" s="102"/>
      <c r="B24" s="150"/>
      <c r="C24" s="150"/>
      <c r="D24" s="150"/>
      <c r="E24" s="14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row r="38" spans="1:4" x14ac:dyDescent="0.25">
      <c r="A38" s="102"/>
      <c r="B38" s="150"/>
      <c r="C38" s="150"/>
      <c r="D38" s="150"/>
    </row>
  </sheetData>
  <mergeCells count="8">
    <mergeCell ref="A21:D21"/>
    <mergeCell ref="A22:D22"/>
    <mergeCell ref="A23:D23"/>
    <mergeCell ref="A2:D2"/>
    <mergeCell ref="B3:B4"/>
    <mergeCell ref="B5:D5"/>
    <mergeCell ref="B10:B11"/>
    <mergeCell ref="C10:C1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7"/>
  <sheetViews>
    <sheetView topLeftCell="A13" workbookViewId="0">
      <selection activeCell="B3" sqref="B3:B4"/>
    </sheetView>
  </sheetViews>
  <sheetFormatPr defaultColWidth="9.140625" defaultRowHeight="15" x14ac:dyDescent="0.25"/>
  <cols>
    <col min="1" max="1" width="5.7109375" style="100" customWidth="1"/>
    <col min="2" max="2" width="42.7109375" style="134" customWidth="1"/>
    <col min="3" max="3" width="33.7109375" style="134" customWidth="1"/>
    <col min="4" max="4" width="92.5703125" style="134" customWidth="1"/>
    <col min="5" max="1024" width="9.140625" style="134"/>
  </cols>
  <sheetData>
    <row r="1" spans="1:5" ht="31.5" x14ac:dyDescent="0.25">
      <c r="A1" s="47"/>
      <c r="B1" s="47"/>
      <c r="C1" s="47"/>
      <c r="D1" s="48" t="s">
        <v>1394</v>
      </c>
      <c r="E1" s="140"/>
    </row>
    <row r="2" spans="1:5" ht="30.75" customHeight="1" x14ac:dyDescent="0.25">
      <c r="A2" s="293" t="s">
        <v>224</v>
      </c>
      <c r="B2" s="293"/>
      <c r="C2" s="293"/>
      <c r="D2" s="293"/>
      <c r="E2" s="140"/>
    </row>
    <row r="3" spans="1:5" ht="15.75" customHeight="1" x14ac:dyDescent="0.25">
      <c r="A3" s="49"/>
      <c r="B3" s="327" t="s">
        <v>260</v>
      </c>
      <c r="C3" s="50" t="s">
        <v>534</v>
      </c>
      <c r="D3" s="49"/>
      <c r="E3" s="140"/>
    </row>
    <row r="4" spans="1:5" ht="17.25" customHeight="1" x14ac:dyDescent="0.25">
      <c r="A4" s="47"/>
      <c r="B4" s="327"/>
      <c r="C4" s="50" t="s">
        <v>535</v>
      </c>
      <c r="D4" s="47"/>
      <c r="E4" s="140"/>
    </row>
    <row r="5" spans="1:5" ht="21.75" customHeight="1" x14ac:dyDescent="0.25">
      <c r="A5" s="97"/>
      <c r="B5" s="295" t="s">
        <v>1505</v>
      </c>
      <c r="C5" s="295"/>
      <c r="D5" s="295"/>
      <c r="E5" s="158"/>
    </row>
    <row r="6" spans="1:5" ht="15.75" x14ac:dyDescent="0.25">
      <c r="A6" s="11" t="s">
        <v>537</v>
      </c>
      <c r="B6" s="11" t="s">
        <v>538</v>
      </c>
      <c r="C6" s="11" t="s">
        <v>659</v>
      </c>
      <c r="D6" s="11" t="s">
        <v>10</v>
      </c>
    </row>
    <row r="7" spans="1:5" ht="15.75" x14ac:dyDescent="0.25">
      <c r="A7" s="10" t="s">
        <v>540</v>
      </c>
      <c r="B7" s="104" t="s">
        <v>541</v>
      </c>
      <c r="C7" s="91" t="s">
        <v>1191</v>
      </c>
      <c r="D7" s="14" t="s">
        <v>1379</v>
      </c>
      <c r="E7" s="140"/>
    </row>
    <row r="8" spans="1:5" ht="15.75" x14ac:dyDescent="0.25">
      <c r="A8" s="10" t="s">
        <v>544</v>
      </c>
      <c r="B8" s="104" t="s">
        <v>8</v>
      </c>
      <c r="C8" s="91" t="s">
        <v>1380</v>
      </c>
      <c r="D8" s="103" t="s">
        <v>227</v>
      </c>
      <c r="E8" s="140"/>
    </row>
    <row r="9" spans="1:5" ht="47.25" x14ac:dyDescent="0.25">
      <c r="A9" s="10" t="s">
        <v>547</v>
      </c>
      <c r="B9" s="104" t="s">
        <v>9</v>
      </c>
      <c r="C9" s="91" t="s">
        <v>1506</v>
      </c>
      <c r="D9" s="103" t="s">
        <v>1507</v>
      </c>
      <c r="E9" s="140"/>
    </row>
    <row r="10" spans="1:5" ht="192" customHeight="1" x14ac:dyDescent="0.25">
      <c r="A10" s="10" t="s">
        <v>549</v>
      </c>
      <c r="B10" s="104" t="s">
        <v>550</v>
      </c>
      <c r="C10" s="91" t="s">
        <v>1508</v>
      </c>
      <c r="D10" s="14" t="s">
        <v>1509</v>
      </c>
      <c r="E10" s="140"/>
    </row>
    <row r="11" spans="1:5" ht="129.75" customHeight="1" x14ac:dyDescent="0.25">
      <c r="A11" s="10" t="s">
        <v>552</v>
      </c>
      <c r="B11" s="20" t="s">
        <v>597</v>
      </c>
      <c r="C11" s="91" t="s">
        <v>1510</v>
      </c>
      <c r="D11" s="103" t="s">
        <v>1511</v>
      </c>
      <c r="E11" s="140"/>
    </row>
    <row r="12" spans="1:5" ht="15.75" x14ac:dyDescent="0.25">
      <c r="A12" s="10" t="s">
        <v>556</v>
      </c>
      <c r="B12" s="138" t="s">
        <v>1199</v>
      </c>
      <c r="C12" s="91" t="s">
        <v>1512</v>
      </c>
      <c r="D12" s="103" t="s">
        <v>543</v>
      </c>
      <c r="E12" s="140"/>
    </row>
    <row r="13" spans="1:5" ht="78.75" x14ac:dyDescent="0.25">
      <c r="A13" s="10" t="s">
        <v>559</v>
      </c>
      <c r="B13" s="104" t="s">
        <v>560</v>
      </c>
      <c r="C13" s="91" t="s">
        <v>1513</v>
      </c>
      <c r="D13" s="103" t="s">
        <v>1514</v>
      </c>
      <c r="E13" s="140"/>
    </row>
    <row r="14" spans="1:5" ht="30.75" customHeight="1" x14ac:dyDescent="0.25">
      <c r="A14" s="10" t="s">
        <v>563</v>
      </c>
      <c r="B14" s="104" t="s">
        <v>602</v>
      </c>
      <c r="C14" s="91" t="s">
        <v>543</v>
      </c>
      <c r="D14" s="103" t="s">
        <v>1515</v>
      </c>
      <c r="E14" s="140"/>
    </row>
    <row r="15" spans="1:5" ht="66" customHeight="1" x14ac:dyDescent="0.25">
      <c r="A15" s="10" t="s">
        <v>566</v>
      </c>
      <c r="B15" s="104" t="s">
        <v>567</v>
      </c>
      <c r="C15" s="40" t="s">
        <v>603</v>
      </c>
      <c r="D15" s="14" t="s">
        <v>604</v>
      </c>
      <c r="E15" s="140"/>
    </row>
    <row r="16" spans="1:5" ht="79.5" customHeight="1" x14ac:dyDescent="0.25">
      <c r="A16" s="10" t="s">
        <v>570</v>
      </c>
      <c r="B16" s="104" t="s">
        <v>571</v>
      </c>
      <c r="C16" s="91" t="s">
        <v>1516</v>
      </c>
      <c r="D16" s="103" t="s">
        <v>1517</v>
      </c>
      <c r="E16" s="140"/>
    </row>
    <row r="17" spans="1:5" ht="15" customHeight="1" x14ac:dyDescent="0.25">
      <c r="A17" s="10" t="s">
        <v>573</v>
      </c>
      <c r="B17" s="104" t="s">
        <v>574</v>
      </c>
      <c r="C17" s="91" t="s">
        <v>543</v>
      </c>
      <c r="D17" s="103" t="s">
        <v>543</v>
      </c>
      <c r="E17" s="140"/>
    </row>
    <row r="18" spans="1:5" ht="31.5" x14ac:dyDescent="0.25">
      <c r="A18" s="10" t="s">
        <v>576</v>
      </c>
      <c r="B18" s="104" t="s">
        <v>577</v>
      </c>
      <c r="C18" s="91" t="s">
        <v>1390</v>
      </c>
      <c r="D18" s="103" t="s">
        <v>1403</v>
      </c>
      <c r="E18" s="140"/>
    </row>
    <row r="19" spans="1:5" ht="86.45" customHeight="1" x14ac:dyDescent="0.25">
      <c r="A19" s="10" t="s">
        <v>580</v>
      </c>
      <c r="B19" s="104" t="s">
        <v>609</v>
      </c>
      <c r="C19" s="91" t="s">
        <v>1518</v>
      </c>
      <c r="D19" s="39" t="s">
        <v>543</v>
      </c>
      <c r="E19" s="140"/>
    </row>
    <row r="20" spans="1:5" ht="10.5" customHeight="1" x14ac:dyDescent="0.25">
      <c r="A20" s="304"/>
      <c r="B20" s="304"/>
      <c r="C20" s="304"/>
      <c r="D20" s="304"/>
      <c r="E20" s="140"/>
    </row>
    <row r="21" spans="1:5" s="149" customFormat="1" ht="17.25" customHeight="1" x14ac:dyDescent="0.25">
      <c r="A21" s="329" t="s">
        <v>612</v>
      </c>
      <c r="B21" s="329"/>
      <c r="C21" s="329"/>
      <c r="D21" s="329"/>
      <c r="E21" s="148"/>
    </row>
    <row r="22" spans="1:5" ht="98.45" customHeight="1" x14ac:dyDescent="0.25">
      <c r="A22" s="328" t="s">
        <v>1519</v>
      </c>
      <c r="B22" s="328"/>
      <c r="C22" s="328"/>
      <c r="D22" s="328"/>
      <c r="E22" s="140"/>
    </row>
    <row r="23" spans="1:5" x14ac:dyDescent="0.25">
      <c r="A23" s="102"/>
      <c r="B23" s="150"/>
      <c r="C23" s="150"/>
      <c r="D23" s="150"/>
      <c r="E23" s="140"/>
    </row>
    <row r="24" spans="1:5" x14ac:dyDescent="0.25">
      <c r="A24" s="102"/>
      <c r="B24" s="150"/>
      <c r="C24" s="150"/>
      <c r="D24" s="150"/>
    </row>
    <row r="25" spans="1:5" x14ac:dyDescent="0.25">
      <c r="A25" s="102"/>
      <c r="B25" s="150"/>
      <c r="C25" s="150"/>
      <c r="D25" s="150"/>
    </row>
    <row r="26" spans="1:5" x14ac:dyDescent="0.25">
      <c r="A26" s="102"/>
      <c r="B26" s="150"/>
      <c r="C26" s="150"/>
      <c r="D26" s="150"/>
    </row>
    <row r="27" spans="1:5" x14ac:dyDescent="0.25">
      <c r="A27" s="102"/>
      <c r="B27" s="150"/>
      <c r="C27" s="150"/>
      <c r="D27" s="150"/>
    </row>
    <row r="28" spans="1:5" x14ac:dyDescent="0.25">
      <c r="A28" s="102"/>
      <c r="B28" s="150"/>
      <c r="C28" s="150"/>
      <c r="D28" s="150"/>
    </row>
    <row r="29" spans="1:5" x14ac:dyDescent="0.25">
      <c r="A29" s="102"/>
      <c r="B29" s="150"/>
      <c r="C29" s="150"/>
      <c r="D29" s="150"/>
    </row>
    <row r="30" spans="1:5" x14ac:dyDescent="0.25">
      <c r="A30" s="102"/>
      <c r="B30" s="150"/>
      <c r="C30" s="150"/>
      <c r="D30" s="150"/>
    </row>
    <row r="31" spans="1:5" x14ac:dyDescent="0.25">
      <c r="A31" s="102"/>
      <c r="B31" s="150"/>
      <c r="C31" s="150"/>
      <c r="D31" s="150"/>
    </row>
    <row r="32" spans="1:5" x14ac:dyDescent="0.25">
      <c r="A32" s="102"/>
      <c r="B32" s="150"/>
      <c r="C32" s="150"/>
      <c r="D32" s="150"/>
    </row>
    <row r="33" spans="1:4" x14ac:dyDescent="0.25">
      <c r="A33" s="102"/>
      <c r="B33" s="150"/>
      <c r="C33" s="150"/>
      <c r="D33" s="150"/>
    </row>
    <row r="34" spans="1:4" x14ac:dyDescent="0.25">
      <c r="A34" s="102"/>
      <c r="B34" s="150"/>
      <c r="C34" s="150"/>
      <c r="D34" s="150"/>
    </row>
    <row r="35" spans="1:4" x14ac:dyDescent="0.25">
      <c r="A35" s="102"/>
      <c r="B35" s="150"/>
      <c r="C35" s="150"/>
      <c r="D35" s="150"/>
    </row>
    <row r="36" spans="1:4" x14ac:dyDescent="0.25">
      <c r="A36" s="102"/>
      <c r="B36" s="150"/>
      <c r="C36" s="150"/>
      <c r="D36" s="150"/>
    </row>
    <row r="37" spans="1:4" x14ac:dyDescent="0.25">
      <c r="A37" s="102"/>
      <c r="B37" s="150"/>
      <c r="C37" s="150"/>
      <c r="D37" s="150"/>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80" zoomScaleNormal="80"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266</v>
      </c>
      <c r="B2" s="289"/>
      <c r="C2" s="289"/>
      <c r="D2" s="289"/>
      <c r="E2" s="1"/>
    </row>
    <row r="3" spans="1:5" ht="15.75" customHeight="1" x14ac:dyDescent="0.25">
      <c r="A3" s="62"/>
      <c r="B3" s="294" t="s">
        <v>264</v>
      </c>
      <c r="C3" s="50" t="s">
        <v>534</v>
      </c>
      <c r="D3" s="62"/>
      <c r="E3" s="1"/>
    </row>
    <row r="4" spans="1:5" ht="17.25" customHeight="1" x14ac:dyDescent="0.25">
      <c r="A4" s="58"/>
      <c r="B4" s="332"/>
      <c r="C4" s="50" t="s">
        <v>535</v>
      </c>
      <c r="D4" s="58"/>
      <c r="E4" s="1"/>
    </row>
    <row r="5" spans="1:5" ht="21.75" customHeight="1" x14ac:dyDescent="0.25">
      <c r="A5" s="1"/>
      <c r="B5" s="352" t="s">
        <v>1520</v>
      </c>
      <c r="C5" s="352"/>
      <c r="D5" s="352"/>
      <c r="E5" s="63"/>
    </row>
    <row r="6" spans="1:5" ht="15.75" x14ac:dyDescent="0.25">
      <c r="A6" s="9" t="s">
        <v>537</v>
      </c>
      <c r="B6" s="9" t="s">
        <v>538</v>
      </c>
      <c r="C6" s="9" t="s">
        <v>659</v>
      </c>
      <c r="D6" s="9" t="s">
        <v>10</v>
      </c>
    </row>
    <row r="7" spans="1:5" ht="15.75" x14ac:dyDescent="0.25">
      <c r="A7" s="40" t="s">
        <v>540</v>
      </c>
      <c r="B7" s="39" t="s">
        <v>541</v>
      </c>
      <c r="C7" s="40" t="s">
        <v>1521</v>
      </c>
      <c r="D7" s="38" t="s">
        <v>1522</v>
      </c>
      <c r="E7" s="1"/>
    </row>
    <row r="8" spans="1:5" ht="78.75" x14ac:dyDescent="0.25">
      <c r="A8" s="40" t="s">
        <v>544</v>
      </c>
      <c r="B8" s="20" t="s">
        <v>8</v>
      </c>
      <c r="C8" s="10" t="s">
        <v>1523</v>
      </c>
      <c r="D8" s="14" t="s">
        <v>1524</v>
      </c>
      <c r="E8" s="1"/>
    </row>
    <row r="9" spans="1:5" ht="47.25" x14ac:dyDescent="0.25">
      <c r="A9" s="40" t="s">
        <v>547</v>
      </c>
      <c r="B9" s="20" t="s">
        <v>9</v>
      </c>
      <c r="C9" s="278" t="s">
        <v>2231</v>
      </c>
      <c r="D9" s="225" t="s">
        <v>1525</v>
      </c>
      <c r="E9" s="1"/>
    </row>
    <row r="10" spans="1:5" ht="15.75" x14ac:dyDescent="0.25">
      <c r="A10" s="40" t="s">
        <v>549</v>
      </c>
      <c r="B10" s="20" t="s">
        <v>664</v>
      </c>
      <c r="C10" s="10" t="s">
        <v>543</v>
      </c>
      <c r="D10" s="14" t="s">
        <v>1526</v>
      </c>
      <c r="E10" s="1"/>
    </row>
    <row r="11" spans="1:5" ht="31.5" x14ac:dyDescent="0.25">
      <c r="A11" s="40" t="s">
        <v>552</v>
      </c>
      <c r="B11" s="20" t="s">
        <v>597</v>
      </c>
      <c r="C11" s="10" t="s">
        <v>543</v>
      </c>
      <c r="D11" s="14" t="s">
        <v>1527</v>
      </c>
      <c r="E11" s="1"/>
    </row>
    <row r="12" spans="1:5" ht="15.75" x14ac:dyDescent="0.25">
      <c r="A12" s="40" t="s">
        <v>556</v>
      </c>
      <c r="B12" s="104" t="s">
        <v>1199</v>
      </c>
      <c r="C12" s="10" t="s">
        <v>543</v>
      </c>
      <c r="D12" s="14" t="s">
        <v>1527</v>
      </c>
      <c r="E12" s="1"/>
    </row>
    <row r="13" spans="1:5" ht="15.75" x14ac:dyDescent="0.25">
      <c r="A13" s="40" t="s">
        <v>559</v>
      </c>
      <c r="B13" s="20" t="s">
        <v>560</v>
      </c>
      <c r="C13" s="10" t="s">
        <v>1485</v>
      </c>
      <c r="D13" s="39" t="s">
        <v>543</v>
      </c>
      <c r="E13" s="1"/>
    </row>
    <row r="14" spans="1:5" ht="30.75" customHeight="1" x14ac:dyDescent="0.25">
      <c r="A14" s="40" t="s">
        <v>563</v>
      </c>
      <c r="B14" s="20" t="s">
        <v>564</v>
      </c>
      <c r="C14" s="10" t="s">
        <v>543</v>
      </c>
      <c r="D14" s="14" t="s">
        <v>1528</v>
      </c>
      <c r="E14" s="1"/>
    </row>
    <row r="15" spans="1:5" ht="77.25" customHeight="1" x14ac:dyDescent="0.25">
      <c r="A15" s="40" t="s">
        <v>566</v>
      </c>
      <c r="B15" s="20" t="s">
        <v>567</v>
      </c>
      <c r="C15" s="40" t="s">
        <v>603</v>
      </c>
      <c r="D15" s="14" t="s">
        <v>604</v>
      </c>
      <c r="E15" s="1"/>
    </row>
    <row r="16" spans="1:5" ht="97.5" customHeight="1" x14ac:dyDescent="0.25">
      <c r="A16" s="40" t="s">
        <v>570</v>
      </c>
      <c r="B16" s="104" t="s">
        <v>571</v>
      </c>
      <c r="C16" s="279" t="s">
        <v>1529</v>
      </c>
      <c r="D16" s="39" t="s">
        <v>543</v>
      </c>
      <c r="E16" s="1"/>
    </row>
    <row r="17" spans="1:5" ht="15" customHeight="1" x14ac:dyDescent="0.25">
      <c r="A17" s="40" t="s">
        <v>573</v>
      </c>
      <c r="B17" s="39" t="s">
        <v>574</v>
      </c>
      <c r="C17" s="40" t="s">
        <v>543</v>
      </c>
      <c r="D17" s="39" t="s">
        <v>543</v>
      </c>
      <c r="E17" s="1"/>
    </row>
    <row r="18" spans="1:5" ht="31.5" x14ac:dyDescent="0.25">
      <c r="A18" s="40" t="s">
        <v>576</v>
      </c>
      <c r="B18" s="39" t="s">
        <v>577</v>
      </c>
      <c r="C18" s="40" t="s">
        <v>543</v>
      </c>
      <c r="D18" s="38" t="s">
        <v>1530</v>
      </c>
      <c r="E18" s="1"/>
    </row>
    <row r="19" spans="1:5" ht="126" x14ac:dyDescent="0.25">
      <c r="A19" s="40" t="s">
        <v>580</v>
      </c>
      <c r="B19" s="20" t="s">
        <v>581</v>
      </c>
      <c r="C19" s="278" t="s">
        <v>2232</v>
      </c>
      <c r="D19" s="14" t="s">
        <v>583</v>
      </c>
      <c r="E19" s="1"/>
    </row>
    <row r="20" spans="1:5" ht="69" customHeight="1" x14ac:dyDescent="0.25">
      <c r="A20" s="304" t="s">
        <v>1531</v>
      </c>
      <c r="B20" s="304"/>
      <c r="C20" s="304"/>
      <c r="D20" s="304"/>
      <c r="E20" s="1"/>
    </row>
    <row r="21" spans="1:5" s="67" customFormat="1" ht="17.25" customHeight="1" x14ac:dyDescent="0.25">
      <c r="A21" s="306" t="s">
        <v>612</v>
      </c>
      <c r="B21" s="306"/>
      <c r="C21" s="306"/>
      <c r="D21" s="306"/>
      <c r="E21" s="116"/>
    </row>
    <row r="22" spans="1:5" ht="96.75" customHeight="1" x14ac:dyDescent="0.25">
      <c r="A22" s="303" t="s">
        <v>2233</v>
      </c>
      <c r="B22" s="303"/>
      <c r="C22" s="303"/>
      <c r="D22" s="303"/>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93" t="s">
        <v>266</v>
      </c>
      <c r="B2" s="293"/>
      <c r="C2" s="293"/>
      <c r="D2" s="293"/>
      <c r="E2" s="1"/>
    </row>
    <row r="3" spans="1:5" ht="15.75" customHeight="1" x14ac:dyDescent="0.25">
      <c r="A3" s="49"/>
      <c r="B3" s="294" t="s">
        <v>270</v>
      </c>
      <c r="C3" s="50" t="s">
        <v>534</v>
      </c>
      <c r="D3" s="49"/>
      <c r="E3" s="1"/>
    </row>
    <row r="4" spans="1:5" ht="17.25" customHeight="1" x14ac:dyDescent="0.25">
      <c r="A4" s="47"/>
      <c r="B4" s="327"/>
      <c r="C4" s="50" t="s">
        <v>535</v>
      </c>
      <c r="D4" s="47"/>
      <c r="E4" s="1"/>
    </row>
    <row r="5" spans="1:5" ht="21.75" customHeight="1" x14ac:dyDescent="0.25">
      <c r="A5" s="97"/>
      <c r="B5" s="295" t="s">
        <v>1532</v>
      </c>
      <c r="C5" s="295"/>
      <c r="D5" s="295"/>
      <c r="E5" s="63"/>
    </row>
    <row r="6" spans="1:5" ht="15.75" x14ac:dyDescent="0.25">
      <c r="A6" s="54" t="s">
        <v>537</v>
      </c>
      <c r="B6" s="54" t="s">
        <v>538</v>
      </c>
      <c r="C6" s="54" t="s">
        <v>659</v>
      </c>
      <c r="D6" s="54" t="s">
        <v>10</v>
      </c>
    </row>
    <row r="7" spans="1:5" ht="15.75" x14ac:dyDescent="0.25">
      <c r="A7" s="10" t="s">
        <v>540</v>
      </c>
      <c r="B7" s="20" t="s">
        <v>541</v>
      </c>
      <c r="C7" s="10" t="s">
        <v>1521</v>
      </c>
      <c r="D7" s="14" t="s">
        <v>1522</v>
      </c>
      <c r="E7" s="1"/>
    </row>
    <row r="8" spans="1:5" ht="47.25" x14ac:dyDescent="0.25">
      <c r="A8" s="10" t="s">
        <v>544</v>
      </c>
      <c r="B8" s="20" t="s">
        <v>8</v>
      </c>
      <c r="C8" s="10" t="s">
        <v>1523</v>
      </c>
      <c r="D8" s="14" t="s">
        <v>1533</v>
      </c>
      <c r="E8" s="1"/>
    </row>
    <row r="9" spans="1:5" ht="47.25" x14ac:dyDescent="0.25">
      <c r="A9" s="10" t="s">
        <v>547</v>
      </c>
      <c r="B9" s="20" t="s">
        <v>9</v>
      </c>
      <c r="C9" s="278" t="s">
        <v>2234</v>
      </c>
      <c r="D9" s="20" t="s">
        <v>1534</v>
      </c>
      <c r="E9" s="1"/>
    </row>
    <row r="10" spans="1:5" ht="15.75" x14ac:dyDescent="0.25">
      <c r="A10" s="10" t="s">
        <v>549</v>
      </c>
      <c r="B10" s="20" t="s">
        <v>664</v>
      </c>
      <c r="C10" s="10" t="s">
        <v>543</v>
      </c>
      <c r="D10" s="14" t="s">
        <v>1526</v>
      </c>
      <c r="E10" s="1"/>
    </row>
    <row r="11" spans="1:5" ht="31.5" x14ac:dyDescent="0.25">
      <c r="A11" s="10" t="s">
        <v>552</v>
      </c>
      <c r="B11" s="20" t="s">
        <v>597</v>
      </c>
      <c r="C11" s="10" t="s">
        <v>543</v>
      </c>
      <c r="D11" s="14" t="s">
        <v>1527</v>
      </c>
      <c r="E11" s="1"/>
    </row>
    <row r="12" spans="1:5" ht="15.75" x14ac:dyDescent="0.25">
      <c r="A12" s="10" t="s">
        <v>556</v>
      </c>
      <c r="B12" s="20" t="s">
        <v>557</v>
      </c>
      <c r="C12" s="10" t="s">
        <v>543</v>
      </c>
      <c r="D12" s="14" t="s">
        <v>1527</v>
      </c>
      <c r="E12" s="1"/>
    </row>
    <row r="13" spans="1:5" ht="39.6" customHeight="1" x14ac:dyDescent="0.25">
      <c r="A13" s="340" t="s">
        <v>559</v>
      </c>
      <c r="B13" s="334" t="s">
        <v>560</v>
      </c>
      <c r="C13" s="10" t="s">
        <v>1535</v>
      </c>
      <c r="D13" s="14" t="s">
        <v>1536</v>
      </c>
      <c r="E13" s="1"/>
    </row>
    <row r="14" spans="1:5" ht="88.9" customHeight="1" x14ac:dyDescent="0.25">
      <c r="A14" s="340"/>
      <c r="B14" s="334"/>
      <c r="C14" s="10" t="s">
        <v>1537</v>
      </c>
      <c r="D14" s="14" t="s">
        <v>1538</v>
      </c>
      <c r="E14" s="1"/>
    </row>
    <row r="15" spans="1:5" ht="30.75" customHeight="1" x14ac:dyDescent="0.25">
      <c r="A15" s="10" t="s">
        <v>563</v>
      </c>
      <c r="B15" s="20" t="s">
        <v>564</v>
      </c>
      <c r="C15" s="10" t="s">
        <v>543</v>
      </c>
      <c r="D15" s="14" t="s">
        <v>1539</v>
      </c>
      <c r="E15" s="1"/>
    </row>
    <row r="16" spans="1:5" ht="141" customHeight="1" x14ac:dyDescent="0.25">
      <c r="A16" s="10" t="s">
        <v>566</v>
      </c>
      <c r="B16" s="20" t="s">
        <v>567</v>
      </c>
      <c r="C16" s="10" t="s">
        <v>1137</v>
      </c>
      <c r="D16" s="14" t="s">
        <v>1540</v>
      </c>
      <c r="E16" s="1"/>
    </row>
    <row r="17" spans="1:5" ht="78.75" x14ac:dyDescent="0.25">
      <c r="A17" s="10" t="s">
        <v>570</v>
      </c>
      <c r="B17" s="104" t="s">
        <v>571</v>
      </c>
      <c r="C17" s="278" t="s">
        <v>1541</v>
      </c>
      <c r="D17" s="38" t="s">
        <v>1542</v>
      </c>
      <c r="E17" s="1"/>
    </row>
    <row r="18" spans="1:5" ht="66" customHeight="1" x14ac:dyDescent="0.25">
      <c r="A18" s="10" t="s">
        <v>573</v>
      </c>
      <c r="B18" s="20" t="s">
        <v>574</v>
      </c>
      <c r="C18" s="10" t="s">
        <v>543</v>
      </c>
      <c r="D18" s="14" t="s">
        <v>1543</v>
      </c>
      <c r="E18" s="1"/>
    </row>
    <row r="19" spans="1:5" ht="31.5" customHeight="1" x14ac:dyDescent="0.25">
      <c r="A19" s="340" t="s">
        <v>576</v>
      </c>
      <c r="B19" s="334" t="s">
        <v>577</v>
      </c>
      <c r="C19" s="10" t="s">
        <v>1544</v>
      </c>
      <c r="D19" s="14" t="s">
        <v>1545</v>
      </c>
      <c r="E19" s="1"/>
    </row>
    <row r="20" spans="1:5" ht="31.5" x14ac:dyDescent="0.25">
      <c r="A20" s="340"/>
      <c r="B20" s="334"/>
      <c r="C20" s="10" t="s">
        <v>1546</v>
      </c>
      <c r="D20" s="14" t="s">
        <v>1547</v>
      </c>
      <c r="E20" s="1"/>
    </row>
    <row r="21" spans="1:5" ht="173.25" x14ac:dyDescent="0.25">
      <c r="A21" s="10" t="s">
        <v>580</v>
      </c>
      <c r="B21" s="20" t="s">
        <v>581</v>
      </c>
      <c r="C21" s="278" t="s">
        <v>2235</v>
      </c>
      <c r="D21" s="14" t="s">
        <v>583</v>
      </c>
      <c r="E21" s="1"/>
    </row>
    <row r="22" spans="1:5" ht="15.75" x14ac:dyDescent="0.25">
      <c r="A22" s="57"/>
      <c r="B22" s="58"/>
      <c r="C22" s="58"/>
      <c r="D22" s="58"/>
      <c r="E22" s="1"/>
    </row>
    <row r="23" spans="1:5" s="67" customFormat="1" ht="17.25" customHeight="1" x14ac:dyDescent="0.25">
      <c r="A23" s="306" t="s">
        <v>612</v>
      </c>
      <c r="B23" s="306"/>
      <c r="C23" s="306"/>
      <c r="D23" s="306"/>
      <c r="E23" s="116"/>
    </row>
    <row r="24" spans="1:5" ht="119.25" customHeight="1" x14ac:dyDescent="0.25">
      <c r="A24" s="353" t="s">
        <v>2236</v>
      </c>
      <c r="B24" s="353"/>
      <c r="C24" s="353"/>
      <c r="D24" s="353"/>
      <c r="E24" s="1"/>
    </row>
    <row r="25" spans="1:5" x14ac:dyDescent="0.25">
      <c r="A25" s="75"/>
      <c r="B25" s="75"/>
      <c r="C25" s="75"/>
      <c r="D25" s="75"/>
      <c r="E25" s="1"/>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row r="38" spans="1:4" x14ac:dyDescent="0.25">
      <c r="A38" s="75"/>
      <c r="B38" s="75"/>
      <c r="C38" s="75"/>
      <c r="D38" s="75"/>
    </row>
    <row r="39" spans="1:4" x14ac:dyDescent="0.25">
      <c r="A39" s="75"/>
      <c r="B39" s="75"/>
      <c r="C39" s="75"/>
      <c r="D39" s="75"/>
    </row>
  </sheetData>
  <mergeCells count="9">
    <mergeCell ref="A19:A20"/>
    <mergeCell ref="B19:B20"/>
    <mergeCell ref="A23:D23"/>
    <mergeCell ref="A24:D24"/>
    <mergeCell ref="A2:D2"/>
    <mergeCell ref="B3:B4"/>
    <mergeCell ref="B5:D5"/>
    <mergeCell ref="A13:A14"/>
    <mergeCell ref="B13:B14"/>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1548</v>
      </c>
      <c r="B2" s="289"/>
      <c r="C2" s="289"/>
      <c r="D2" s="289"/>
      <c r="E2" s="1"/>
    </row>
    <row r="3" spans="1:5" ht="15.75" customHeight="1" x14ac:dyDescent="0.25">
      <c r="A3" s="62"/>
      <c r="B3" s="294" t="s">
        <v>288</v>
      </c>
      <c r="C3" s="50" t="s">
        <v>534</v>
      </c>
      <c r="D3" s="62"/>
      <c r="E3" s="1"/>
    </row>
    <row r="4" spans="1:5" ht="17.25" customHeight="1" x14ac:dyDescent="0.25">
      <c r="A4" s="58"/>
      <c r="B4" s="332"/>
      <c r="C4" s="50" t="s">
        <v>535</v>
      </c>
      <c r="D4" s="58"/>
      <c r="E4" s="1"/>
    </row>
    <row r="5" spans="1:5" ht="21.75" customHeight="1" x14ac:dyDescent="0.25">
      <c r="A5" s="1"/>
      <c r="B5" s="299" t="s">
        <v>1549</v>
      </c>
      <c r="C5" s="299"/>
      <c r="D5" s="299"/>
      <c r="E5" s="63"/>
    </row>
    <row r="6" spans="1:5" ht="15.75" x14ac:dyDescent="0.25">
      <c r="A6" s="9" t="s">
        <v>537</v>
      </c>
      <c r="B6" s="9" t="s">
        <v>538</v>
      </c>
      <c r="C6" s="9" t="s">
        <v>539</v>
      </c>
      <c r="D6" s="9" t="s">
        <v>10</v>
      </c>
    </row>
    <row r="7" spans="1:5" ht="63" x14ac:dyDescent="0.25">
      <c r="A7" s="40" t="s">
        <v>540</v>
      </c>
      <c r="B7" s="38" t="s">
        <v>541</v>
      </c>
      <c r="C7" s="40" t="s">
        <v>1550</v>
      </c>
      <c r="D7" s="38" t="s">
        <v>1551</v>
      </c>
      <c r="E7" s="1"/>
    </row>
    <row r="8" spans="1:5" ht="47.25" x14ac:dyDescent="0.25">
      <c r="A8" s="40" t="s">
        <v>544</v>
      </c>
      <c r="B8" s="38" t="s">
        <v>8</v>
      </c>
      <c r="C8" s="40" t="s">
        <v>1552</v>
      </c>
      <c r="D8" s="38" t="s">
        <v>291</v>
      </c>
      <c r="E8" s="1"/>
    </row>
    <row r="9" spans="1:5" ht="78.75" x14ac:dyDescent="0.25">
      <c r="A9" s="40" t="s">
        <v>547</v>
      </c>
      <c r="B9" s="38" t="s">
        <v>9</v>
      </c>
      <c r="C9" s="40" t="s">
        <v>1553</v>
      </c>
      <c r="D9" s="39" t="s">
        <v>543</v>
      </c>
      <c r="E9" s="1"/>
    </row>
    <row r="10" spans="1:5" ht="15.75" x14ac:dyDescent="0.25">
      <c r="A10" s="40" t="s">
        <v>549</v>
      </c>
      <c r="B10" s="38" t="s">
        <v>550</v>
      </c>
      <c r="C10" s="40" t="s">
        <v>543</v>
      </c>
      <c r="D10" s="39" t="s">
        <v>543</v>
      </c>
      <c r="E10" s="1"/>
    </row>
    <row r="11" spans="1:5" ht="31.5" x14ac:dyDescent="0.25">
      <c r="A11" s="40" t="s">
        <v>552</v>
      </c>
      <c r="B11" s="20" t="s">
        <v>597</v>
      </c>
      <c r="C11" s="40" t="s">
        <v>543</v>
      </c>
      <c r="D11" s="39" t="s">
        <v>543</v>
      </c>
      <c r="E11" s="1"/>
    </row>
    <row r="12" spans="1:5" ht="15.75" x14ac:dyDescent="0.25">
      <c r="A12" s="40" t="s">
        <v>556</v>
      </c>
      <c r="B12" s="92" t="s">
        <v>557</v>
      </c>
      <c r="C12" s="226" t="s">
        <v>1554</v>
      </c>
      <c r="D12" s="39" t="s">
        <v>543</v>
      </c>
      <c r="E12" s="1"/>
    </row>
    <row r="13" spans="1:5" ht="15.75" x14ac:dyDescent="0.25">
      <c r="A13" s="40" t="s">
        <v>559</v>
      </c>
      <c r="B13" s="92" t="s">
        <v>560</v>
      </c>
      <c r="C13" s="226" t="s">
        <v>1555</v>
      </c>
      <c r="D13" s="39" t="s">
        <v>543</v>
      </c>
      <c r="E13" s="1"/>
    </row>
    <row r="14" spans="1:5" ht="30.75" customHeight="1" x14ac:dyDescent="0.25">
      <c r="A14" s="40" t="s">
        <v>563</v>
      </c>
      <c r="B14" s="92" t="s">
        <v>602</v>
      </c>
      <c r="C14" s="65" t="s">
        <v>543</v>
      </c>
      <c r="D14" s="39" t="s">
        <v>543</v>
      </c>
      <c r="E14" s="1"/>
    </row>
    <row r="15" spans="1:5" ht="65.25" customHeight="1" x14ac:dyDescent="0.25">
      <c r="A15" s="40" t="s">
        <v>566</v>
      </c>
      <c r="B15" s="38" t="s">
        <v>567</v>
      </c>
      <c r="C15" s="40" t="s">
        <v>603</v>
      </c>
      <c r="D15" s="14" t="s">
        <v>604</v>
      </c>
      <c r="E15" s="1"/>
    </row>
    <row r="16" spans="1:5" ht="47.25" x14ac:dyDescent="0.25">
      <c r="A16" s="40" t="s">
        <v>570</v>
      </c>
      <c r="B16" s="38" t="s">
        <v>1556</v>
      </c>
      <c r="C16" s="10" t="s">
        <v>1557</v>
      </c>
      <c r="D16" s="39" t="s">
        <v>543</v>
      </c>
      <c r="E16" s="1"/>
    </row>
    <row r="17" spans="1:5" ht="31.5" customHeight="1" x14ac:dyDescent="0.25">
      <c r="A17" s="40" t="s">
        <v>573</v>
      </c>
      <c r="B17" s="38" t="s">
        <v>574</v>
      </c>
      <c r="C17" s="40" t="s">
        <v>543</v>
      </c>
      <c r="D17" s="39" t="s">
        <v>543</v>
      </c>
      <c r="E17" s="1"/>
    </row>
    <row r="18" spans="1:5" ht="15.75" x14ac:dyDescent="0.25">
      <c r="A18" s="40" t="s">
        <v>576</v>
      </c>
      <c r="B18" s="38" t="s">
        <v>577</v>
      </c>
      <c r="C18" s="40" t="s">
        <v>543</v>
      </c>
      <c r="D18" s="39" t="s">
        <v>543</v>
      </c>
      <c r="E18" s="1"/>
    </row>
    <row r="19" spans="1:5" ht="47.25" x14ac:dyDescent="0.25">
      <c r="A19" s="40" t="s">
        <v>580</v>
      </c>
      <c r="B19" s="38" t="s">
        <v>609</v>
      </c>
      <c r="C19" s="40" t="s">
        <v>1558</v>
      </c>
      <c r="D19" s="38" t="s">
        <v>583</v>
      </c>
      <c r="E19" s="1"/>
    </row>
    <row r="20" spans="1:5" ht="13.5" customHeight="1" x14ac:dyDescent="0.25">
      <c r="A20" s="304"/>
      <c r="B20" s="304"/>
      <c r="C20" s="304"/>
      <c r="D20" s="304"/>
      <c r="E20" s="1"/>
    </row>
    <row r="21" spans="1:5" ht="27" customHeight="1" x14ac:dyDescent="0.25">
      <c r="A21" s="317" t="s">
        <v>612</v>
      </c>
      <c r="B21" s="317"/>
      <c r="C21" s="317"/>
      <c r="D21" s="317"/>
      <c r="E21" s="1"/>
    </row>
    <row r="22" spans="1:5" ht="92.25" customHeight="1" x14ac:dyDescent="0.25">
      <c r="A22" s="298" t="s">
        <v>1559</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6">
    <mergeCell ref="A22:D22"/>
    <mergeCell ref="A2:D2"/>
    <mergeCell ref="B3:B4"/>
    <mergeCell ref="B5:D5"/>
    <mergeCell ref="A20:D20"/>
    <mergeCell ref="A21:D21"/>
  </mergeCells>
  <pageMargins left="1" right="1" top="1" bottom="1" header="0.5" footer="0.51180555555555496"/>
  <pageSetup paperSize="9" firstPageNumber="0" fitToHeight="0" orientation="landscape" horizontalDpi="300" verticalDpi="300"/>
  <headerFooter>
    <oddHeader>&amp;C&amp;P</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88" zoomScaleNormal="88"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1548</v>
      </c>
      <c r="B2" s="289"/>
      <c r="C2" s="289"/>
      <c r="D2" s="289"/>
      <c r="E2" s="1"/>
    </row>
    <row r="3" spans="1:5" ht="15.75" customHeight="1" x14ac:dyDescent="0.25">
      <c r="A3" s="62"/>
      <c r="B3" s="294" t="s">
        <v>284</v>
      </c>
      <c r="C3" s="50" t="s">
        <v>534</v>
      </c>
      <c r="D3" s="62"/>
      <c r="E3" s="1"/>
    </row>
    <row r="4" spans="1:5" ht="17.25" customHeight="1" x14ac:dyDescent="0.25">
      <c r="A4" s="58"/>
      <c r="B4" s="332"/>
      <c r="C4" s="50" t="s">
        <v>535</v>
      </c>
      <c r="D4" s="58"/>
      <c r="E4" s="1"/>
    </row>
    <row r="5" spans="1:5" ht="21.75" customHeight="1" x14ac:dyDescent="0.25">
      <c r="A5" s="1"/>
      <c r="B5" s="299" t="s">
        <v>1560</v>
      </c>
      <c r="C5" s="299"/>
      <c r="D5" s="299"/>
      <c r="E5" s="63"/>
    </row>
    <row r="6" spans="1:5" ht="15.75" x14ac:dyDescent="0.25">
      <c r="A6" s="9" t="s">
        <v>537</v>
      </c>
      <c r="B6" s="9" t="s">
        <v>538</v>
      </c>
      <c r="C6" s="9" t="s">
        <v>539</v>
      </c>
      <c r="D6" s="9" t="s">
        <v>10</v>
      </c>
    </row>
    <row r="7" spans="1:5" ht="63" x14ac:dyDescent="0.25">
      <c r="A7" s="40" t="s">
        <v>540</v>
      </c>
      <c r="B7" s="38" t="s">
        <v>541</v>
      </c>
      <c r="C7" s="40" t="s">
        <v>1550</v>
      </c>
      <c r="D7" s="38" t="s">
        <v>1551</v>
      </c>
      <c r="E7" s="1"/>
    </row>
    <row r="8" spans="1:5" ht="47.25" x14ac:dyDescent="0.25">
      <c r="A8" s="40" t="s">
        <v>544</v>
      </c>
      <c r="B8" s="38" t="s">
        <v>8</v>
      </c>
      <c r="C8" s="40" t="s">
        <v>1552</v>
      </c>
      <c r="D8" s="38" t="s">
        <v>287</v>
      </c>
      <c r="E8" s="1"/>
    </row>
    <row r="9" spans="1:5" ht="47.25" x14ac:dyDescent="0.25">
      <c r="A9" s="40" t="s">
        <v>547</v>
      </c>
      <c r="B9" s="38" t="s">
        <v>9</v>
      </c>
      <c r="C9" s="40" t="s">
        <v>1561</v>
      </c>
      <c r="D9" s="38" t="s">
        <v>1562</v>
      </c>
      <c r="E9" s="1"/>
    </row>
    <row r="10" spans="1:5" ht="15.75" x14ac:dyDescent="0.25">
      <c r="A10" s="40" t="s">
        <v>549</v>
      </c>
      <c r="B10" s="38" t="s">
        <v>550</v>
      </c>
      <c r="C10" s="40" t="s">
        <v>543</v>
      </c>
      <c r="D10" s="39" t="s">
        <v>543</v>
      </c>
      <c r="E10" s="1"/>
    </row>
    <row r="11" spans="1:5" ht="31.5" x14ac:dyDescent="0.25">
      <c r="A11" s="40" t="s">
        <v>552</v>
      </c>
      <c r="B11" s="20" t="s">
        <v>597</v>
      </c>
      <c r="C11" s="40" t="s">
        <v>1563</v>
      </c>
      <c r="D11" s="39" t="s">
        <v>543</v>
      </c>
      <c r="E11" s="1"/>
    </row>
    <row r="12" spans="1:5" ht="15.75" x14ac:dyDescent="0.25">
      <c r="A12" s="40" t="s">
        <v>556</v>
      </c>
      <c r="B12" s="38" t="s">
        <v>557</v>
      </c>
      <c r="C12" s="40" t="s">
        <v>543</v>
      </c>
      <c r="D12" s="39" t="s">
        <v>543</v>
      </c>
      <c r="E12" s="1"/>
    </row>
    <row r="13" spans="1:5" ht="15.75" x14ac:dyDescent="0.25">
      <c r="A13" s="40" t="s">
        <v>559</v>
      </c>
      <c r="B13" s="92" t="s">
        <v>560</v>
      </c>
      <c r="C13" s="110" t="s">
        <v>1564</v>
      </c>
      <c r="D13" s="39" t="s">
        <v>543</v>
      </c>
      <c r="E13" s="1"/>
    </row>
    <row r="14" spans="1:5" ht="30.75" customHeight="1" x14ac:dyDescent="0.25">
      <c r="A14" s="40" t="s">
        <v>563</v>
      </c>
      <c r="B14" s="92" t="s">
        <v>602</v>
      </c>
      <c r="C14" s="40" t="s">
        <v>543</v>
      </c>
      <c r="D14" s="38" t="s">
        <v>1565</v>
      </c>
      <c r="E14" s="1"/>
    </row>
    <row r="15" spans="1:5" ht="99.6" customHeight="1" x14ac:dyDescent="0.25">
      <c r="A15" s="40" t="s">
        <v>566</v>
      </c>
      <c r="B15" s="38" t="s">
        <v>567</v>
      </c>
      <c r="C15" s="227" t="s">
        <v>1566</v>
      </c>
      <c r="D15" s="187" t="s">
        <v>1567</v>
      </c>
      <c r="E15" s="1"/>
    </row>
    <row r="16" spans="1:5" ht="78.75" x14ac:dyDescent="0.25">
      <c r="A16" s="40" t="s">
        <v>570</v>
      </c>
      <c r="B16" s="38" t="s">
        <v>1556</v>
      </c>
      <c r="C16" s="40" t="s">
        <v>1568</v>
      </c>
      <c r="D16" s="38" t="s">
        <v>2237</v>
      </c>
      <c r="E16" s="1"/>
    </row>
    <row r="17" spans="1:5" ht="31.5" customHeight="1" x14ac:dyDescent="0.25">
      <c r="A17" s="40" t="s">
        <v>573</v>
      </c>
      <c r="B17" s="38" t="s">
        <v>574</v>
      </c>
      <c r="C17" s="40" t="s">
        <v>543</v>
      </c>
      <c r="D17" s="39" t="s">
        <v>543</v>
      </c>
      <c r="E17" s="1"/>
    </row>
    <row r="18" spans="1:5" ht="15.75" x14ac:dyDescent="0.25">
      <c r="A18" s="40" t="s">
        <v>576</v>
      </c>
      <c r="B18" s="38" t="s">
        <v>577</v>
      </c>
      <c r="C18" s="40" t="s">
        <v>543</v>
      </c>
      <c r="D18" s="39" t="s">
        <v>543</v>
      </c>
      <c r="E18" s="1"/>
    </row>
    <row r="19" spans="1:5" ht="110.25" x14ac:dyDescent="0.25">
      <c r="A19" s="40" t="s">
        <v>580</v>
      </c>
      <c r="B19" s="38" t="s">
        <v>609</v>
      </c>
      <c r="C19" s="40" t="s">
        <v>1569</v>
      </c>
      <c r="D19" s="38" t="s">
        <v>583</v>
      </c>
      <c r="E19" s="1"/>
    </row>
    <row r="20" spans="1:5" ht="15.75" x14ac:dyDescent="0.25">
      <c r="A20" s="57"/>
      <c r="B20" s="58"/>
      <c r="C20" s="58"/>
      <c r="D20" s="58"/>
      <c r="E20" s="1"/>
    </row>
    <row r="21" spans="1:5" s="67" customFormat="1" ht="57.75" customHeight="1" x14ac:dyDescent="0.25">
      <c r="A21" s="318" t="s">
        <v>1094</v>
      </c>
      <c r="B21" s="318"/>
      <c r="C21" s="318"/>
      <c r="D21" s="318"/>
      <c r="E21" s="116"/>
    </row>
    <row r="22" spans="1:5" ht="32.25" customHeight="1" x14ac:dyDescent="0.25">
      <c r="A22" s="317" t="s">
        <v>584</v>
      </c>
      <c r="B22" s="317"/>
      <c r="C22" s="317"/>
      <c r="D22" s="317"/>
      <c r="E22" s="1"/>
    </row>
    <row r="23" spans="1:5" ht="240.75" customHeight="1" x14ac:dyDescent="0.25">
      <c r="A23" s="298" t="s">
        <v>1570</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ageMargins left="1" right="1" top="1" bottom="1" header="0.5" footer="0.51180555555555496"/>
  <pageSetup paperSize="9" firstPageNumber="0" fitToHeight="0" orientation="landscape" horizontalDpi="300" verticalDpi="300"/>
  <headerFooter>
    <oddHeader>&amp;C&amp;P</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5"/>
  <sheetViews>
    <sheetView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1548</v>
      </c>
      <c r="B2" s="289"/>
      <c r="C2" s="289"/>
      <c r="D2" s="289"/>
      <c r="E2" s="1"/>
    </row>
    <row r="3" spans="1:5" ht="15.75" customHeight="1" x14ac:dyDescent="0.25">
      <c r="A3" s="62"/>
      <c r="B3" s="294" t="s">
        <v>274</v>
      </c>
      <c r="C3" s="50" t="s">
        <v>534</v>
      </c>
      <c r="D3" s="62"/>
      <c r="E3" s="1"/>
    </row>
    <row r="4" spans="1:5" ht="17.25" customHeight="1" x14ac:dyDescent="0.25">
      <c r="A4" s="58"/>
      <c r="B4" s="332"/>
      <c r="C4" s="50" t="s">
        <v>535</v>
      </c>
      <c r="D4" s="58"/>
      <c r="E4" s="1"/>
    </row>
    <row r="5" spans="1:5" ht="21.75" customHeight="1" x14ac:dyDescent="0.25">
      <c r="A5" s="1"/>
      <c r="B5" s="299" t="s">
        <v>1571</v>
      </c>
      <c r="C5" s="299"/>
      <c r="D5" s="299"/>
      <c r="E5" s="63"/>
    </row>
    <row r="6" spans="1:5" ht="15.75" x14ac:dyDescent="0.25">
      <c r="A6" s="9" t="s">
        <v>537</v>
      </c>
      <c r="B6" s="9" t="s">
        <v>538</v>
      </c>
      <c r="C6" s="9" t="s">
        <v>539</v>
      </c>
      <c r="D6" s="9" t="s">
        <v>10</v>
      </c>
    </row>
    <row r="7" spans="1:5" ht="63" x14ac:dyDescent="0.25">
      <c r="A7" s="40" t="s">
        <v>540</v>
      </c>
      <c r="B7" s="38" t="s">
        <v>541</v>
      </c>
      <c r="C7" s="40" t="s">
        <v>1550</v>
      </c>
      <c r="D7" s="38" t="s">
        <v>1551</v>
      </c>
      <c r="E7" s="1"/>
    </row>
    <row r="8" spans="1:5" ht="47.25" x14ac:dyDescent="0.25">
      <c r="A8" s="40" t="s">
        <v>544</v>
      </c>
      <c r="B8" s="38" t="s">
        <v>8</v>
      </c>
      <c r="C8" s="40" t="s">
        <v>1552</v>
      </c>
      <c r="D8" s="38" t="s">
        <v>279</v>
      </c>
      <c r="E8" s="1"/>
    </row>
    <row r="9" spans="1:5" ht="47.25" x14ac:dyDescent="0.25">
      <c r="A9" s="40" t="s">
        <v>547</v>
      </c>
      <c r="B9" s="38" t="s">
        <v>9</v>
      </c>
      <c r="C9" s="40" t="s">
        <v>1572</v>
      </c>
      <c r="D9" s="38" t="s">
        <v>1573</v>
      </c>
      <c r="E9" s="1"/>
    </row>
    <row r="10" spans="1:5" ht="47.25" x14ac:dyDescent="0.25">
      <c r="A10" s="40" t="s">
        <v>549</v>
      </c>
      <c r="B10" s="38" t="s">
        <v>550</v>
      </c>
      <c r="C10" s="40" t="s">
        <v>1574</v>
      </c>
      <c r="D10" s="38" t="s">
        <v>1575</v>
      </c>
      <c r="E10" s="1"/>
    </row>
    <row r="11" spans="1:5" ht="31.5" x14ac:dyDescent="0.25">
      <c r="A11" s="40" t="s">
        <v>552</v>
      </c>
      <c r="B11" s="20" t="s">
        <v>597</v>
      </c>
      <c r="C11" s="10" t="s">
        <v>1576</v>
      </c>
      <c r="D11" s="14" t="s">
        <v>1577</v>
      </c>
      <c r="E11" s="1"/>
    </row>
    <row r="12" spans="1:5" ht="15.75" x14ac:dyDescent="0.25">
      <c r="A12" s="40" t="s">
        <v>556</v>
      </c>
      <c r="B12" s="14" t="s">
        <v>557</v>
      </c>
      <c r="C12" s="10" t="s">
        <v>1578</v>
      </c>
      <c r="D12" s="39" t="s">
        <v>543</v>
      </c>
      <c r="E12" s="1"/>
    </row>
    <row r="13" spans="1:5" ht="63" x14ac:dyDescent="0.25">
      <c r="A13" s="40" t="s">
        <v>559</v>
      </c>
      <c r="B13" s="14" t="s">
        <v>560</v>
      </c>
      <c r="C13" s="10" t="s">
        <v>1579</v>
      </c>
      <c r="D13" s="14" t="s">
        <v>1580</v>
      </c>
      <c r="E13" s="1"/>
    </row>
    <row r="14" spans="1:5" ht="30.75" customHeight="1" x14ac:dyDescent="0.25">
      <c r="A14" s="40" t="s">
        <v>563</v>
      </c>
      <c r="B14" s="14" t="s">
        <v>602</v>
      </c>
      <c r="C14" s="10" t="s">
        <v>543</v>
      </c>
      <c r="D14" s="14" t="s">
        <v>1581</v>
      </c>
      <c r="E14" s="1"/>
    </row>
    <row r="15" spans="1:5" ht="111.75" customHeight="1" x14ac:dyDescent="0.25">
      <c r="A15" s="40" t="s">
        <v>566</v>
      </c>
      <c r="B15" s="14" t="s">
        <v>567</v>
      </c>
      <c r="C15" s="283" t="s">
        <v>1137</v>
      </c>
      <c r="D15" s="14" t="s">
        <v>1540</v>
      </c>
      <c r="E15" s="1"/>
    </row>
    <row r="16" spans="1:5" ht="78.75" x14ac:dyDescent="0.25">
      <c r="A16" s="40" t="s">
        <v>570</v>
      </c>
      <c r="B16" s="38" t="s">
        <v>1556</v>
      </c>
      <c r="C16" s="40" t="s">
        <v>1582</v>
      </c>
      <c r="D16" s="38" t="s">
        <v>1583</v>
      </c>
      <c r="E16" s="1"/>
    </row>
    <row r="17" spans="1:5" ht="31.5" customHeight="1" x14ac:dyDescent="0.25">
      <c r="A17" s="40" t="s">
        <v>573</v>
      </c>
      <c r="B17" s="38" t="s">
        <v>574</v>
      </c>
      <c r="C17" s="40" t="s">
        <v>543</v>
      </c>
      <c r="D17" s="39" t="s">
        <v>543</v>
      </c>
      <c r="E17" s="1"/>
    </row>
    <row r="18" spans="1:5" ht="15.75" x14ac:dyDescent="0.25">
      <c r="A18" s="40" t="s">
        <v>576</v>
      </c>
      <c r="B18" s="38" t="s">
        <v>577</v>
      </c>
      <c r="C18" s="40" t="s">
        <v>543</v>
      </c>
      <c r="D18" s="39" t="s">
        <v>543</v>
      </c>
      <c r="E18" s="1"/>
    </row>
    <row r="19" spans="1:5" ht="63" x14ac:dyDescent="0.25">
      <c r="A19" s="40" t="s">
        <v>580</v>
      </c>
      <c r="B19" s="38" t="s">
        <v>609</v>
      </c>
      <c r="C19" s="40" t="s">
        <v>1584</v>
      </c>
      <c r="D19" s="38" t="s">
        <v>583</v>
      </c>
      <c r="E19" s="1"/>
    </row>
    <row r="20" spans="1:5" ht="15.75" x14ac:dyDescent="0.25">
      <c r="A20" s="57"/>
      <c r="B20" s="58"/>
      <c r="C20" s="58"/>
      <c r="D20" s="58"/>
      <c r="E20" s="1"/>
    </row>
    <row r="21" spans="1:5" s="67" customFormat="1" ht="57.75" customHeight="1" x14ac:dyDescent="0.25">
      <c r="A21" s="330" t="s">
        <v>1585</v>
      </c>
      <c r="B21" s="330"/>
      <c r="C21" s="330"/>
      <c r="D21" s="330"/>
      <c r="E21" s="116"/>
    </row>
    <row r="22" spans="1:5" ht="35.25" customHeight="1" x14ac:dyDescent="0.25">
      <c r="A22" s="317" t="s">
        <v>584</v>
      </c>
      <c r="B22" s="317"/>
      <c r="C22" s="317"/>
      <c r="D22" s="317"/>
      <c r="E22" s="1"/>
    </row>
    <row r="23" spans="1:5" ht="105.75" customHeight="1" x14ac:dyDescent="0.25">
      <c r="A23" s="298" t="s">
        <v>1586</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1548</v>
      </c>
      <c r="B2" s="289"/>
      <c r="C2" s="289"/>
      <c r="D2" s="289"/>
      <c r="E2" s="1"/>
    </row>
    <row r="3" spans="1:5" ht="15.75" customHeight="1" x14ac:dyDescent="0.25">
      <c r="A3" s="62"/>
      <c r="B3" s="294" t="s">
        <v>280</v>
      </c>
      <c r="C3" s="50" t="s">
        <v>534</v>
      </c>
      <c r="D3" s="62"/>
      <c r="E3" s="1"/>
    </row>
    <row r="4" spans="1:5" ht="17.25" customHeight="1" x14ac:dyDescent="0.25">
      <c r="A4" s="58"/>
      <c r="B4" s="332"/>
      <c r="C4" s="50" t="s">
        <v>535</v>
      </c>
      <c r="D4" s="58"/>
      <c r="E4" s="1"/>
    </row>
    <row r="5" spans="1:5" ht="21.75" customHeight="1" x14ac:dyDescent="0.25">
      <c r="A5" s="1"/>
      <c r="B5" s="299" t="s">
        <v>1587</v>
      </c>
      <c r="C5" s="299"/>
      <c r="D5" s="299"/>
      <c r="E5" s="63"/>
    </row>
    <row r="6" spans="1:5" ht="15.75" x14ac:dyDescent="0.25">
      <c r="A6" s="9" t="s">
        <v>537</v>
      </c>
      <c r="B6" s="9" t="s">
        <v>538</v>
      </c>
      <c r="C6" s="9" t="s">
        <v>539</v>
      </c>
      <c r="D6" s="9" t="s">
        <v>10</v>
      </c>
    </row>
    <row r="7" spans="1:5" ht="63" x14ac:dyDescent="0.25">
      <c r="A7" s="40" t="s">
        <v>540</v>
      </c>
      <c r="B7" s="38" t="s">
        <v>541</v>
      </c>
      <c r="C7" s="40" t="s">
        <v>1550</v>
      </c>
      <c r="D7" s="38" t="s">
        <v>1551</v>
      </c>
      <c r="E7" s="1"/>
    </row>
    <row r="8" spans="1:5" ht="47.25" x14ac:dyDescent="0.25">
      <c r="A8" s="40" t="s">
        <v>544</v>
      </c>
      <c r="B8" s="38" t="s">
        <v>8</v>
      </c>
      <c r="C8" s="40" t="s">
        <v>1552</v>
      </c>
      <c r="D8" s="38" t="s">
        <v>283</v>
      </c>
      <c r="E8" s="1"/>
    </row>
    <row r="9" spans="1:5" ht="15.75" x14ac:dyDescent="0.25">
      <c r="A9" s="40" t="s">
        <v>547</v>
      </c>
      <c r="B9" s="38" t="s">
        <v>9</v>
      </c>
      <c r="C9" s="40" t="s">
        <v>282</v>
      </c>
      <c r="D9" s="38" t="s">
        <v>1588</v>
      </c>
      <c r="E9" s="1"/>
    </row>
    <row r="10" spans="1:5" ht="31.5" x14ac:dyDescent="0.25">
      <c r="A10" s="40" t="s">
        <v>549</v>
      </c>
      <c r="B10" s="38" t="s">
        <v>550</v>
      </c>
      <c r="C10" s="40" t="s">
        <v>1589</v>
      </c>
      <c r="D10" s="38" t="s">
        <v>1590</v>
      </c>
      <c r="E10" s="1"/>
    </row>
    <row r="11" spans="1:5" ht="31.5" x14ac:dyDescent="0.25">
      <c r="A11" s="40" t="s">
        <v>552</v>
      </c>
      <c r="B11" s="20" t="s">
        <v>597</v>
      </c>
      <c r="C11" s="10" t="s">
        <v>1591</v>
      </c>
      <c r="D11" s="14" t="s">
        <v>1592</v>
      </c>
      <c r="E11" s="1"/>
    </row>
    <row r="12" spans="1:5" ht="15.75" x14ac:dyDescent="0.25">
      <c r="A12" s="40" t="s">
        <v>556</v>
      </c>
      <c r="B12" s="14" t="s">
        <v>557</v>
      </c>
      <c r="C12" s="10" t="s">
        <v>1593</v>
      </c>
      <c r="D12" s="20" t="s">
        <v>543</v>
      </c>
      <c r="E12" s="1"/>
    </row>
    <row r="13" spans="1:5" ht="94.5" x14ac:dyDescent="0.25">
      <c r="A13" s="40" t="s">
        <v>559</v>
      </c>
      <c r="B13" s="228" t="s">
        <v>560</v>
      </c>
      <c r="C13" s="10" t="s">
        <v>1594</v>
      </c>
      <c r="D13" s="14" t="s">
        <v>1595</v>
      </c>
      <c r="E13" s="1"/>
    </row>
    <row r="14" spans="1:5" ht="30.75" customHeight="1" x14ac:dyDescent="0.25">
      <c r="A14" s="40" t="s">
        <v>563</v>
      </c>
      <c r="B14" s="228" t="s">
        <v>602</v>
      </c>
      <c r="C14" s="10" t="s">
        <v>543</v>
      </c>
      <c r="D14" s="14" t="s">
        <v>1596</v>
      </c>
      <c r="E14" s="1"/>
    </row>
    <row r="15" spans="1:5" ht="151.5" customHeight="1" x14ac:dyDescent="0.25">
      <c r="A15" s="40" t="s">
        <v>566</v>
      </c>
      <c r="B15" s="14" t="s">
        <v>567</v>
      </c>
      <c r="C15" s="287" t="s">
        <v>1597</v>
      </c>
      <c r="D15" s="229" t="s">
        <v>1540</v>
      </c>
      <c r="E15" s="1"/>
    </row>
    <row r="16" spans="1:5" ht="78.75" x14ac:dyDescent="0.25">
      <c r="A16" s="40" t="s">
        <v>570</v>
      </c>
      <c r="B16" s="14" t="s">
        <v>571</v>
      </c>
      <c r="C16" s="10" t="s">
        <v>1582</v>
      </c>
      <c r="D16" s="38" t="s">
        <v>1598</v>
      </c>
      <c r="E16" s="1"/>
    </row>
    <row r="17" spans="1:5" ht="31.5" customHeight="1" x14ac:dyDescent="0.25">
      <c r="A17" s="40" t="s">
        <v>573</v>
      </c>
      <c r="B17" s="14" t="s">
        <v>574</v>
      </c>
      <c r="C17" s="10" t="s">
        <v>543</v>
      </c>
      <c r="D17" s="20" t="s">
        <v>543</v>
      </c>
      <c r="E17" s="1"/>
    </row>
    <row r="18" spans="1:5" ht="15.75" x14ac:dyDescent="0.25">
      <c r="A18" s="40" t="s">
        <v>576</v>
      </c>
      <c r="B18" s="14" t="s">
        <v>577</v>
      </c>
      <c r="C18" s="10" t="s">
        <v>543</v>
      </c>
      <c r="D18" s="20" t="s">
        <v>543</v>
      </c>
      <c r="E18" s="1"/>
    </row>
    <row r="19" spans="1:5" ht="63" x14ac:dyDescent="0.25">
      <c r="A19" s="40" t="s">
        <v>580</v>
      </c>
      <c r="B19" s="14" t="s">
        <v>609</v>
      </c>
      <c r="C19" s="10" t="s">
        <v>1584</v>
      </c>
      <c r="D19" s="14" t="s">
        <v>583</v>
      </c>
      <c r="E19" s="1"/>
    </row>
    <row r="20" spans="1:5" ht="15.75" x14ac:dyDescent="0.25">
      <c r="A20" s="57"/>
      <c r="B20" s="58"/>
      <c r="C20" s="58"/>
      <c r="D20" s="58"/>
      <c r="E20" s="1"/>
    </row>
    <row r="21" spans="1:5" s="67" customFormat="1" ht="54" customHeight="1" x14ac:dyDescent="0.25">
      <c r="A21" s="300" t="s">
        <v>611</v>
      </c>
      <c r="B21" s="300"/>
      <c r="C21" s="300"/>
      <c r="D21" s="300"/>
      <c r="E21" s="116"/>
    </row>
    <row r="22" spans="1:5" ht="32.25" customHeight="1" x14ac:dyDescent="0.25">
      <c r="A22" s="317" t="s">
        <v>584</v>
      </c>
      <c r="B22" s="317"/>
      <c r="C22" s="317"/>
      <c r="D22" s="317"/>
      <c r="E22" s="1"/>
    </row>
    <row r="23" spans="1:5" ht="105.75" customHeight="1" x14ac:dyDescent="0.25">
      <c r="A23" s="298" t="s">
        <v>1586</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rintOptions horizontalCentered="1"/>
  <pageMargins left="0.118055555555556" right="0.118055555555556" top="0.15763888888888899" bottom="0.35416666666666702" header="0.51180555555555496" footer="0.118055555555556"/>
  <pageSetup paperSize="9" firstPageNumber="0" fitToHeight="0" orientation="landscape" horizontalDpi="300" verticalDpi="300"/>
  <headerFooter>
    <oddFooter>&amp;C&amp;F&amp;R&amp;P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92" zoomScaleNormal="92"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93" t="s">
        <v>1599</v>
      </c>
      <c r="B2" s="293"/>
      <c r="C2" s="293"/>
      <c r="D2" s="293"/>
      <c r="E2" s="1"/>
    </row>
    <row r="3" spans="1:5" ht="15.75" customHeight="1" x14ac:dyDescent="0.25">
      <c r="A3" s="62"/>
      <c r="B3" s="294" t="s">
        <v>461</v>
      </c>
      <c r="C3" s="50" t="s">
        <v>534</v>
      </c>
      <c r="D3" s="62"/>
      <c r="E3" s="1"/>
    </row>
    <row r="4" spans="1:5" ht="17.25" customHeight="1" x14ac:dyDescent="0.25">
      <c r="A4" s="58"/>
      <c r="B4" s="332"/>
      <c r="C4" s="50" t="s">
        <v>535</v>
      </c>
      <c r="D4" s="58"/>
      <c r="E4" s="1"/>
    </row>
    <row r="5" spans="1:5" ht="21.75" customHeight="1" x14ac:dyDescent="0.25">
      <c r="A5" s="1"/>
      <c r="B5" s="299" t="s">
        <v>1600</v>
      </c>
      <c r="C5" s="299"/>
      <c r="D5" s="299"/>
      <c r="E5" s="63"/>
    </row>
    <row r="6" spans="1:5" ht="15.75" x14ac:dyDescent="0.25">
      <c r="A6" s="9" t="s">
        <v>537</v>
      </c>
      <c r="B6" s="9" t="s">
        <v>538</v>
      </c>
      <c r="C6" s="9" t="s">
        <v>539</v>
      </c>
      <c r="D6" s="9" t="s">
        <v>10</v>
      </c>
    </row>
    <row r="7" spans="1:5" ht="63" x14ac:dyDescent="0.25">
      <c r="A7" s="40" t="s">
        <v>540</v>
      </c>
      <c r="B7" s="104" t="s">
        <v>541</v>
      </c>
      <c r="C7" s="10" t="s">
        <v>1601</v>
      </c>
      <c r="D7" s="103" t="s">
        <v>1602</v>
      </c>
      <c r="E7" s="1"/>
    </row>
    <row r="8" spans="1:5" ht="31.5" x14ac:dyDescent="0.25">
      <c r="A8" s="40" t="s">
        <v>544</v>
      </c>
      <c r="B8" s="104" t="s">
        <v>8</v>
      </c>
      <c r="C8" s="10" t="s">
        <v>1603</v>
      </c>
      <c r="D8" s="14" t="s">
        <v>1604</v>
      </c>
      <c r="E8" s="1"/>
    </row>
    <row r="9" spans="1:5" ht="66.75" customHeight="1" x14ac:dyDescent="0.25">
      <c r="A9" s="40" t="s">
        <v>547</v>
      </c>
      <c r="B9" s="138" t="s">
        <v>9</v>
      </c>
      <c r="C9" s="65" t="s">
        <v>1605</v>
      </c>
      <c r="D9" s="64" t="s">
        <v>1606</v>
      </c>
      <c r="E9" s="1"/>
    </row>
    <row r="10" spans="1:5" ht="15.75" x14ac:dyDescent="0.25">
      <c r="A10" s="40" t="s">
        <v>549</v>
      </c>
      <c r="B10" s="138" t="s">
        <v>550</v>
      </c>
      <c r="C10" s="40" t="s">
        <v>543</v>
      </c>
      <c r="D10" s="39" t="s">
        <v>543</v>
      </c>
      <c r="E10" s="1"/>
    </row>
    <row r="11" spans="1:5" ht="31.5" x14ac:dyDescent="0.25">
      <c r="A11" s="40" t="s">
        <v>552</v>
      </c>
      <c r="B11" s="20" t="s">
        <v>597</v>
      </c>
      <c r="C11" s="40" t="s">
        <v>543</v>
      </c>
      <c r="D11" s="39" t="s">
        <v>543</v>
      </c>
      <c r="E11" s="1"/>
    </row>
    <row r="12" spans="1:5" ht="15.75" x14ac:dyDescent="0.25">
      <c r="A12" s="40" t="s">
        <v>556</v>
      </c>
      <c r="B12" s="138" t="s">
        <v>1235</v>
      </c>
      <c r="C12" s="40" t="s">
        <v>543</v>
      </c>
      <c r="D12" s="39" t="s">
        <v>543</v>
      </c>
      <c r="E12" s="1"/>
    </row>
    <row r="13" spans="1:5" ht="15.75" x14ac:dyDescent="0.25">
      <c r="A13" s="40" t="s">
        <v>559</v>
      </c>
      <c r="B13" s="138" t="s">
        <v>695</v>
      </c>
      <c r="C13" s="40" t="s">
        <v>543</v>
      </c>
      <c r="D13" s="39" t="s">
        <v>543</v>
      </c>
      <c r="E13" s="1"/>
    </row>
    <row r="14" spans="1:5" ht="30.75" customHeight="1" x14ac:dyDescent="0.25">
      <c r="A14" s="40" t="s">
        <v>563</v>
      </c>
      <c r="B14" s="138" t="s">
        <v>602</v>
      </c>
      <c r="C14" s="40" t="s">
        <v>543</v>
      </c>
      <c r="D14" s="39" t="s">
        <v>543</v>
      </c>
      <c r="E14" s="1"/>
    </row>
    <row r="15" spans="1:5" ht="101.25" customHeight="1" x14ac:dyDescent="0.25">
      <c r="A15" s="40" t="s">
        <v>566</v>
      </c>
      <c r="B15" s="138" t="s">
        <v>567</v>
      </c>
      <c r="C15" s="120" t="s">
        <v>728</v>
      </c>
      <c r="D15" s="38" t="s">
        <v>1540</v>
      </c>
      <c r="E15" s="1"/>
    </row>
    <row r="16" spans="1:5" ht="78.75" x14ac:dyDescent="0.25">
      <c r="A16" s="40" t="s">
        <v>570</v>
      </c>
      <c r="B16" s="96" t="s">
        <v>571</v>
      </c>
      <c r="C16" s="40" t="s">
        <v>1607</v>
      </c>
      <c r="D16" s="38" t="s">
        <v>1608</v>
      </c>
      <c r="E16" s="1"/>
    </row>
    <row r="17" spans="1:5" ht="15" customHeight="1" x14ac:dyDescent="0.25">
      <c r="A17" s="40" t="s">
        <v>573</v>
      </c>
      <c r="B17" s="96" t="s">
        <v>1240</v>
      </c>
      <c r="C17" s="40" t="s">
        <v>543</v>
      </c>
      <c r="D17" s="39" t="s">
        <v>543</v>
      </c>
      <c r="E17" s="1"/>
    </row>
    <row r="18" spans="1:5" ht="15.75" x14ac:dyDescent="0.25">
      <c r="A18" s="40" t="s">
        <v>576</v>
      </c>
      <c r="B18" s="138" t="s">
        <v>1241</v>
      </c>
      <c r="C18" s="40" t="s">
        <v>543</v>
      </c>
      <c r="D18" s="39" t="s">
        <v>543</v>
      </c>
      <c r="E18" s="1"/>
    </row>
    <row r="19" spans="1:5" ht="78.75" x14ac:dyDescent="0.25">
      <c r="A19" s="40" t="s">
        <v>580</v>
      </c>
      <c r="B19" s="138" t="s">
        <v>609</v>
      </c>
      <c r="C19" s="40" t="s">
        <v>1609</v>
      </c>
      <c r="D19" s="38" t="s">
        <v>1610</v>
      </c>
      <c r="E19" s="1"/>
    </row>
    <row r="20" spans="1:5" ht="15.75" x14ac:dyDescent="0.25">
      <c r="A20" s="57"/>
      <c r="B20" s="58"/>
      <c r="C20" s="58"/>
      <c r="D20" s="58"/>
      <c r="E20" s="1"/>
    </row>
    <row r="21" spans="1:5" s="67" customFormat="1" ht="54.75" customHeight="1" x14ac:dyDescent="0.25">
      <c r="A21" s="300" t="s">
        <v>611</v>
      </c>
      <c r="B21" s="300"/>
      <c r="C21" s="300"/>
      <c r="D21" s="300"/>
      <c r="E21" s="116"/>
    </row>
    <row r="22" spans="1:5" ht="35.25" customHeight="1" x14ac:dyDescent="0.25">
      <c r="A22" s="317" t="s">
        <v>584</v>
      </c>
      <c r="B22" s="317"/>
      <c r="C22" s="317"/>
      <c r="D22" s="317"/>
      <c r="E22" s="1"/>
    </row>
    <row r="23" spans="1:5" ht="135.75" customHeight="1" x14ac:dyDescent="0.25">
      <c r="A23" s="298" t="s">
        <v>1611</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96" zoomScaleNormal="96"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c r="E1" s="1"/>
    </row>
    <row r="2" spans="1:5" ht="30.75" customHeight="1" x14ac:dyDescent="0.25">
      <c r="A2" s="293" t="s">
        <v>1612</v>
      </c>
      <c r="B2" s="293"/>
      <c r="C2" s="293"/>
      <c r="D2" s="293"/>
      <c r="E2" s="1"/>
    </row>
    <row r="3" spans="1:5" ht="15.75" customHeight="1" x14ac:dyDescent="0.25">
      <c r="A3" s="62"/>
      <c r="B3" s="294" t="s">
        <v>294</v>
      </c>
      <c r="C3" s="50" t="s">
        <v>534</v>
      </c>
      <c r="D3" s="62"/>
      <c r="E3" s="1"/>
    </row>
    <row r="4" spans="1:5" ht="17.25" customHeight="1" x14ac:dyDescent="0.25">
      <c r="A4" s="58"/>
      <c r="B4" s="332"/>
      <c r="C4" s="50" t="s">
        <v>535</v>
      </c>
      <c r="D4" s="58"/>
      <c r="E4" s="1"/>
    </row>
    <row r="5" spans="1:5" ht="21.75" customHeight="1" x14ac:dyDescent="0.25">
      <c r="A5" s="1"/>
      <c r="B5" s="299" t="s">
        <v>1613</v>
      </c>
      <c r="C5" s="299"/>
      <c r="D5" s="299"/>
      <c r="E5" s="63"/>
    </row>
    <row r="6" spans="1:5" ht="15.75" x14ac:dyDescent="0.25">
      <c r="A6" s="9" t="s">
        <v>537</v>
      </c>
      <c r="B6" s="9" t="s">
        <v>538</v>
      </c>
      <c r="C6" s="9" t="s">
        <v>539</v>
      </c>
      <c r="D6" s="9" t="s">
        <v>10</v>
      </c>
    </row>
    <row r="7" spans="1:5" ht="47.25" x14ac:dyDescent="0.25">
      <c r="A7" s="40" t="s">
        <v>540</v>
      </c>
      <c r="B7" s="104" t="s">
        <v>541</v>
      </c>
      <c r="C7" s="10" t="s">
        <v>1614</v>
      </c>
      <c r="D7" s="103" t="s">
        <v>1615</v>
      </c>
      <c r="E7" s="1"/>
    </row>
    <row r="8" spans="1:5" ht="31.5" x14ac:dyDescent="0.25">
      <c r="A8" s="40" t="s">
        <v>544</v>
      </c>
      <c r="B8" s="104" t="s">
        <v>8</v>
      </c>
      <c r="C8" s="10" t="s">
        <v>1616</v>
      </c>
      <c r="D8" s="14" t="s">
        <v>445</v>
      </c>
      <c r="E8" s="1"/>
    </row>
    <row r="9" spans="1:5" ht="15.75" x14ac:dyDescent="0.25">
      <c r="A9" s="40" t="s">
        <v>547</v>
      </c>
      <c r="B9" s="104" t="s">
        <v>9</v>
      </c>
      <c r="C9" s="10" t="s">
        <v>444</v>
      </c>
      <c r="D9" s="20" t="s">
        <v>1617</v>
      </c>
      <c r="E9" s="1"/>
    </row>
    <row r="10" spans="1:5" ht="15.75" x14ac:dyDescent="0.25">
      <c r="A10" s="40" t="s">
        <v>549</v>
      </c>
      <c r="B10" s="104" t="s">
        <v>550</v>
      </c>
      <c r="C10" s="10" t="s">
        <v>543</v>
      </c>
      <c r="D10" s="20" t="s">
        <v>543</v>
      </c>
      <c r="E10" s="1"/>
    </row>
    <row r="11" spans="1:5" ht="31.5" x14ac:dyDescent="0.25">
      <c r="A11" s="40" t="s">
        <v>552</v>
      </c>
      <c r="B11" s="20" t="s">
        <v>597</v>
      </c>
      <c r="C11" s="10" t="s">
        <v>543</v>
      </c>
      <c r="D11" s="20" t="s">
        <v>543</v>
      </c>
      <c r="E11" s="1"/>
    </row>
    <row r="12" spans="1:5" ht="15.75" x14ac:dyDescent="0.25">
      <c r="A12" s="40" t="s">
        <v>556</v>
      </c>
      <c r="B12" s="104" t="s">
        <v>1235</v>
      </c>
      <c r="C12" s="10" t="s">
        <v>543</v>
      </c>
      <c r="D12" s="20" t="s">
        <v>543</v>
      </c>
      <c r="E12" s="1"/>
    </row>
    <row r="13" spans="1:5" ht="15.75" x14ac:dyDescent="0.25">
      <c r="A13" s="40" t="s">
        <v>559</v>
      </c>
      <c r="B13" s="104" t="s">
        <v>695</v>
      </c>
      <c r="C13" s="10" t="s">
        <v>543</v>
      </c>
      <c r="D13" s="20" t="s">
        <v>543</v>
      </c>
      <c r="E13" s="1"/>
    </row>
    <row r="14" spans="1:5" ht="30.75" customHeight="1" x14ac:dyDescent="0.25">
      <c r="A14" s="40" t="s">
        <v>563</v>
      </c>
      <c r="B14" s="104" t="s">
        <v>602</v>
      </c>
      <c r="C14" s="10" t="s">
        <v>543</v>
      </c>
      <c r="D14" s="20" t="s">
        <v>543</v>
      </c>
      <c r="E14" s="1"/>
    </row>
    <row r="15" spans="1:5" ht="108.75" customHeight="1" x14ac:dyDescent="0.25">
      <c r="A15" s="40" t="s">
        <v>566</v>
      </c>
      <c r="B15" s="104" t="s">
        <v>567</v>
      </c>
      <c r="C15" s="91" t="s">
        <v>711</v>
      </c>
      <c r="D15" s="14" t="s">
        <v>1540</v>
      </c>
      <c r="E15" s="1"/>
    </row>
    <row r="16" spans="1:5" ht="47.25" customHeight="1" x14ac:dyDescent="0.25">
      <c r="A16" s="40" t="s">
        <v>570</v>
      </c>
      <c r="B16" s="96" t="s">
        <v>571</v>
      </c>
      <c r="C16" s="65" t="s">
        <v>1618</v>
      </c>
      <c r="D16" s="39" t="s">
        <v>543</v>
      </c>
      <c r="E16" s="1"/>
    </row>
    <row r="17" spans="1:5" ht="15" customHeight="1" x14ac:dyDescent="0.25">
      <c r="A17" s="40" t="s">
        <v>573</v>
      </c>
      <c r="B17" s="96" t="s">
        <v>1240</v>
      </c>
      <c r="C17" s="40" t="s">
        <v>543</v>
      </c>
      <c r="D17" s="39" t="s">
        <v>543</v>
      </c>
      <c r="E17" s="1"/>
    </row>
    <row r="18" spans="1:5" ht="15.75" x14ac:dyDescent="0.25">
      <c r="A18" s="40" t="s">
        <v>576</v>
      </c>
      <c r="B18" s="138" t="s">
        <v>1241</v>
      </c>
      <c r="C18" s="40" t="s">
        <v>543</v>
      </c>
      <c r="D18" s="39" t="s">
        <v>543</v>
      </c>
      <c r="E18" s="1"/>
    </row>
    <row r="19" spans="1:5" ht="126" x14ac:dyDescent="0.25">
      <c r="A19" s="40" t="s">
        <v>580</v>
      </c>
      <c r="B19" s="138" t="s">
        <v>609</v>
      </c>
      <c r="C19" s="40" t="s">
        <v>1619</v>
      </c>
      <c r="D19" s="38" t="s">
        <v>1610</v>
      </c>
      <c r="E19" s="1"/>
    </row>
    <row r="20" spans="1:5" ht="15.75" x14ac:dyDescent="0.25">
      <c r="A20" s="57"/>
      <c r="B20" s="58"/>
      <c r="C20" s="58"/>
      <c r="D20" s="58"/>
      <c r="E20" s="1"/>
    </row>
    <row r="21" spans="1:5" ht="35.25" customHeight="1" x14ac:dyDescent="0.25">
      <c r="A21" s="317" t="s">
        <v>584</v>
      </c>
      <c r="B21" s="317"/>
      <c r="C21" s="317"/>
      <c r="D21" s="317"/>
      <c r="E21" s="1"/>
    </row>
    <row r="22" spans="1:5" ht="106.5" customHeight="1" x14ac:dyDescent="0.25">
      <c r="A22" s="298" t="s">
        <v>1620</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EF4"/>
    <pageSetUpPr fitToPage="1"/>
  </sheetPr>
  <dimension ref="A1:E485"/>
  <sheetViews>
    <sheetView workbookViewId="0">
      <selection activeCell="D8" sqref="D8"/>
    </sheetView>
  </sheetViews>
  <sheetFormatPr defaultColWidth="8.5703125" defaultRowHeight="15" x14ac:dyDescent="0.25"/>
  <cols>
    <col min="1" max="1" width="5.7109375" style="46" customWidth="1"/>
    <col min="2" max="2" width="42.7109375" style="46" customWidth="1"/>
    <col min="3" max="3" width="37.7109375" style="46" customWidth="1"/>
    <col min="4" max="4" width="89.7109375" style="46" customWidth="1"/>
  </cols>
  <sheetData>
    <row r="1" spans="1:5" ht="31.5" x14ac:dyDescent="0.25">
      <c r="A1" s="58"/>
      <c r="B1" s="58"/>
      <c r="C1" s="58"/>
      <c r="D1" s="48" t="s">
        <v>586</v>
      </c>
    </row>
    <row r="2" spans="1:5" ht="54" customHeight="1" x14ac:dyDescent="0.25">
      <c r="A2" s="289" t="s">
        <v>658</v>
      </c>
      <c r="B2" s="289"/>
      <c r="C2" s="289"/>
      <c r="D2" s="289"/>
    </row>
    <row r="3" spans="1:5" ht="15.75" customHeight="1" x14ac:dyDescent="0.25">
      <c r="A3" s="62"/>
      <c r="B3" s="294" t="s">
        <v>39</v>
      </c>
      <c r="C3" s="50" t="s">
        <v>534</v>
      </c>
      <c r="D3" s="62"/>
    </row>
    <row r="4" spans="1:5" ht="17.25" customHeight="1" x14ac:dyDescent="0.25">
      <c r="A4" s="58"/>
      <c r="B4" s="294"/>
      <c r="C4" s="50" t="s">
        <v>535</v>
      </c>
      <c r="D4" s="58"/>
    </row>
    <row r="5" spans="1:5" ht="21.75" customHeight="1" x14ac:dyDescent="0.25">
      <c r="A5" s="1"/>
      <c r="B5" s="299" t="s">
        <v>642</v>
      </c>
      <c r="C5" s="299"/>
      <c r="D5" s="299"/>
      <c r="E5" s="63"/>
    </row>
    <row r="6" spans="1:5" ht="15.75" x14ac:dyDescent="0.25">
      <c r="A6" s="9" t="s">
        <v>537</v>
      </c>
      <c r="B6" s="9" t="s">
        <v>538</v>
      </c>
      <c r="C6" s="9" t="s">
        <v>659</v>
      </c>
      <c r="D6" s="9" t="s">
        <v>10</v>
      </c>
    </row>
    <row r="7" spans="1:5" ht="31.5" x14ac:dyDescent="0.25">
      <c r="A7" s="40" t="s">
        <v>540</v>
      </c>
      <c r="B7" s="39" t="s">
        <v>541</v>
      </c>
      <c r="C7" s="40" t="s">
        <v>542</v>
      </c>
      <c r="D7" s="38" t="s">
        <v>660</v>
      </c>
    </row>
    <row r="8" spans="1:5" ht="126" x14ac:dyDescent="0.25">
      <c r="A8" s="40" t="s">
        <v>544</v>
      </c>
      <c r="B8" s="39" t="s">
        <v>8</v>
      </c>
      <c r="C8" s="40" t="s">
        <v>661</v>
      </c>
      <c r="D8" s="38" t="s">
        <v>675</v>
      </c>
    </row>
    <row r="9" spans="1:5" ht="15.75" x14ac:dyDescent="0.25">
      <c r="A9" s="40" t="s">
        <v>547</v>
      </c>
      <c r="B9" s="39" t="s">
        <v>9</v>
      </c>
      <c r="C9" s="40" t="s">
        <v>676</v>
      </c>
      <c r="D9" s="38" t="s">
        <v>677</v>
      </c>
    </row>
    <row r="10" spans="1:5" ht="94.5" x14ac:dyDescent="0.25">
      <c r="A10" s="40" t="s">
        <v>549</v>
      </c>
      <c r="B10" s="39" t="s">
        <v>664</v>
      </c>
      <c r="C10" s="40" t="s">
        <v>624</v>
      </c>
      <c r="D10" s="38" t="s">
        <v>665</v>
      </c>
    </row>
    <row r="11" spans="1:5" ht="126" x14ac:dyDescent="0.25">
      <c r="A11" s="40" t="s">
        <v>552</v>
      </c>
      <c r="B11" s="20" t="s">
        <v>597</v>
      </c>
      <c r="C11" s="10" t="s">
        <v>678</v>
      </c>
      <c r="D11" s="14" t="s">
        <v>667</v>
      </c>
    </row>
    <row r="12" spans="1:5" ht="31.5" x14ac:dyDescent="0.25">
      <c r="A12" s="40" t="s">
        <v>556</v>
      </c>
      <c r="B12" s="20" t="s">
        <v>557</v>
      </c>
      <c r="C12" s="14" t="s">
        <v>627</v>
      </c>
      <c r="D12" s="94" t="s">
        <v>543</v>
      </c>
    </row>
    <row r="13" spans="1:5" ht="78.75" x14ac:dyDescent="0.25">
      <c r="A13" s="40" t="s">
        <v>559</v>
      </c>
      <c r="B13" s="20" t="s">
        <v>560</v>
      </c>
      <c r="C13" s="10" t="s">
        <v>669</v>
      </c>
      <c r="D13" s="23" t="s">
        <v>679</v>
      </c>
    </row>
    <row r="14" spans="1:5" ht="30.75" customHeight="1" x14ac:dyDescent="0.25">
      <c r="A14" s="40" t="s">
        <v>563</v>
      </c>
      <c r="B14" s="39" t="s">
        <v>564</v>
      </c>
      <c r="C14" s="40" t="s">
        <v>543</v>
      </c>
      <c r="D14" s="39" t="s">
        <v>543</v>
      </c>
    </row>
    <row r="15" spans="1:5" ht="78" customHeight="1" x14ac:dyDescent="0.25">
      <c r="A15" s="40" t="s">
        <v>566</v>
      </c>
      <c r="B15" s="39" t="s">
        <v>567</v>
      </c>
      <c r="C15" s="10" t="s">
        <v>603</v>
      </c>
      <c r="D15" s="14" t="s">
        <v>604</v>
      </c>
    </row>
    <row r="16" spans="1:5" ht="47.25" x14ac:dyDescent="0.25">
      <c r="A16" s="40" t="s">
        <v>570</v>
      </c>
      <c r="B16" s="39" t="s">
        <v>571</v>
      </c>
      <c r="C16" s="40" t="s">
        <v>670</v>
      </c>
      <c r="D16" s="38" t="s">
        <v>671</v>
      </c>
    </row>
    <row r="17" spans="1:4" ht="17.25" customHeight="1" x14ac:dyDescent="0.25">
      <c r="A17" s="40" t="s">
        <v>573</v>
      </c>
      <c r="B17" s="39" t="s">
        <v>574</v>
      </c>
      <c r="C17" s="40" t="s">
        <v>543</v>
      </c>
      <c r="D17" s="39" t="s">
        <v>543</v>
      </c>
    </row>
    <row r="18" spans="1:4" ht="15.75" x14ac:dyDescent="0.25">
      <c r="A18" s="40" t="s">
        <v>576</v>
      </c>
      <c r="B18" s="39" t="s">
        <v>577</v>
      </c>
      <c r="C18" s="40" t="s">
        <v>672</v>
      </c>
      <c r="D18" s="39" t="s">
        <v>543</v>
      </c>
    </row>
    <row r="19" spans="1:4" ht="79.5" customHeight="1" x14ac:dyDescent="0.25">
      <c r="A19" s="40" t="s">
        <v>580</v>
      </c>
      <c r="B19" s="39" t="s">
        <v>581</v>
      </c>
      <c r="C19" s="40" t="s">
        <v>673</v>
      </c>
      <c r="D19" s="38" t="s">
        <v>583</v>
      </c>
    </row>
    <row r="20" spans="1:4" ht="15.75" customHeight="1" x14ac:dyDescent="0.25">
      <c r="A20" s="304"/>
      <c r="B20" s="304"/>
      <c r="C20" s="304"/>
      <c r="D20" s="304"/>
    </row>
    <row r="21" spans="1:4" s="67" customFormat="1" ht="17.25" customHeight="1" x14ac:dyDescent="0.25">
      <c r="A21" s="306" t="s">
        <v>612</v>
      </c>
      <c r="B21" s="306"/>
      <c r="C21" s="306"/>
      <c r="D21" s="306"/>
    </row>
    <row r="22" spans="1:4" ht="130.5" customHeight="1" x14ac:dyDescent="0.25">
      <c r="A22" s="303" t="s">
        <v>674</v>
      </c>
      <c r="B22" s="303"/>
      <c r="C22" s="303"/>
      <c r="D22" s="303"/>
    </row>
    <row r="23" spans="1:4" ht="13.5" customHeight="1" x14ac:dyDescent="0.25">
      <c r="A23" s="68"/>
      <c r="B23" s="68"/>
      <c r="C23" s="68"/>
      <c r="D23" s="68"/>
    </row>
    <row r="24" spans="1:4" ht="34.5" customHeight="1" x14ac:dyDescent="0.25">
      <c r="A24" s="298" t="s">
        <v>649</v>
      </c>
      <c r="B24" s="298"/>
      <c r="C24" s="298"/>
      <c r="D24" s="298"/>
    </row>
    <row r="25" spans="1:4" ht="45.75" x14ac:dyDescent="0.25">
      <c r="A25" s="69" t="s">
        <v>615</v>
      </c>
      <c r="B25" s="70" t="s">
        <v>616</v>
      </c>
      <c r="C25" s="72"/>
    </row>
    <row r="26" spans="1:4" x14ac:dyDescent="0.25">
      <c r="A26" s="78">
        <v>241</v>
      </c>
      <c r="B26" s="79">
        <f t="shared" ref="B26:B89" si="0">420+(A26-1)*0.0125</f>
        <v>423</v>
      </c>
      <c r="C26" s="75"/>
      <c r="D26" s="75"/>
    </row>
    <row r="27" spans="1:4" x14ac:dyDescent="0.25">
      <c r="A27" s="78">
        <v>242</v>
      </c>
      <c r="B27" s="79">
        <f t="shared" si="0"/>
        <v>423.01249999999999</v>
      </c>
      <c r="C27" s="75"/>
      <c r="D27" s="75"/>
    </row>
    <row r="28" spans="1:4" x14ac:dyDescent="0.25">
      <c r="A28" s="78">
        <v>243</v>
      </c>
      <c r="B28" s="79">
        <f t="shared" si="0"/>
        <v>423.02499999999998</v>
      </c>
      <c r="C28" s="75"/>
      <c r="D28" s="75"/>
    </row>
    <row r="29" spans="1:4" x14ac:dyDescent="0.25">
      <c r="A29" s="78">
        <v>244</v>
      </c>
      <c r="B29" s="79">
        <f t="shared" si="0"/>
        <v>423.03750000000002</v>
      </c>
      <c r="C29" s="75"/>
      <c r="D29" s="75"/>
    </row>
    <row r="30" spans="1:4" x14ac:dyDescent="0.25">
      <c r="A30" s="78">
        <v>245</v>
      </c>
      <c r="B30" s="79">
        <f t="shared" si="0"/>
        <v>423.05</v>
      </c>
      <c r="C30" s="75"/>
      <c r="D30" s="75"/>
    </row>
    <row r="31" spans="1:4" x14ac:dyDescent="0.25">
      <c r="A31" s="78">
        <v>246</v>
      </c>
      <c r="B31" s="79">
        <f t="shared" si="0"/>
        <v>423.0625</v>
      </c>
    </row>
    <row r="32" spans="1:4" x14ac:dyDescent="0.25">
      <c r="A32" s="78">
        <v>247</v>
      </c>
      <c r="B32" s="79">
        <f t="shared" si="0"/>
        <v>423.07499999999999</v>
      </c>
    </row>
    <row r="33" spans="1:2" x14ac:dyDescent="0.25">
      <c r="A33" s="78">
        <v>248</v>
      </c>
      <c r="B33" s="79">
        <f t="shared" si="0"/>
        <v>423.08749999999998</v>
      </c>
    </row>
    <row r="34" spans="1:2" x14ac:dyDescent="0.25">
      <c r="A34" s="78">
        <v>249</v>
      </c>
      <c r="B34" s="79">
        <f t="shared" si="0"/>
        <v>423.1</v>
      </c>
    </row>
    <row r="35" spans="1:2" x14ac:dyDescent="0.25">
      <c r="A35" s="78">
        <v>250</v>
      </c>
      <c r="B35" s="79">
        <f t="shared" si="0"/>
        <v>423.11250000000001</v>
      </c>
    </row>
    <row r="36" spans="1:2" x14ac:dyDescent="0.25">
      <c r="A36" s="78">
        <v>251</v>
      </c>
      <c r="B36" s="79">
        <f t="shared" si="0"/>
        <v>423.125</v>
      </c>
    </row>
    <row r="37" spans="1:2" x14ac:dyDescent="0.25">
      <c r="A37" s="78">
        <v>252</v>
      </c>
      <c r="B37" s="79">
        <f t="shared" si="0"/>
        <v>423.13749999999999</v>
      </c>
    </row>
    <row r="38" spans="1:2" x14ac:dyDescent="0.25">
      <c r="A38" s="78">
        <v>253</v>
      </c>
      <c r="B38" s="79">
        <f t="shared" si="0"/>
        <v>423.15</v>
      </c>
    </row>
    <row r="39" spans="1:2" x14ac:dyDescent="0.25">
      <c r="A39" s="78">
        <v>254</v>
      </c>
      <c r="B39" s="79">
        <f t="shared" si="0"/>
        <v>423.16250000000002</v>
      </c>
    </row>
    <row r="40" spans="1:2" x14ac:dyDescent="0.25">
      <c r="A40" s="78">
        <v>255</v>
      </c>
      <c r="B40" s="79">
        <f t="shared" si="0"/>
        <v>423.17500000000001</v>
      </c>
    </row>
    <row r="41" spans="1:2" x14ac:dyDescent="0.25">
      <c r="A41" s="78">
        <v>256</v>
      </c>
      <c r="B41" s="79">
        <f t="shared" si="0"/>
        <v>423.1875</v>
      </c>
    </row>
    <row r="42" spans="1:2" x14ac:dyDescent="0.25">
      <c r="A42" s="78">
        <v>257</v>
      </c>
      <c r="B42" s="79">
        <f t="shared" si="0"/>
        <v>423.2</v>
      </c>
    </row>
    <row r="43" spans="1:2" x14ac:dyDescent="0.25">
      <c r="A43" s="78">
        <v>258</v>
      </c>
      <c r="B43" s="79">
        <f t="shared" si="0"/>
        <v>423.21249999999998</v>
      </c>
    </row>
    <row r="44" spans="1:2" x14ac:dyDescent="0.25">
      <c r="A44" s="78">
        <v>259</v>
      </c>
      <c r="B44" s="79">
        <f t="shared" si="0"/>
        <v>423.22500000000002</v>
      </c>
    </row>
    <row r="45" spans="1:2" x14ac:dyDescent="0.25">
      <c r="A45" s="78">
        <v>260</v>
      </c>
      <c r="B45" s="79">
        <f t="shared" si="0"/>
        <v>423.23750000000001</v>
      </c>
    </row>
    <row r="46" spans="1:2" x14ac:dyDescent="0.25">
      <c r="A46" s="78">
        <v>261</v>
      </c>
      <c r="B46" s="79">
        <f t="shared" si="0"/>
        <v>423.25</v>
      </c>
    </row>
    <row r="47" spans="1:2" x14ac:dyDescent="0.25">
      <c r="A47" s="78">
        <v>262</v>
      </c>
      <c r="B47" s="79">
        <f t="shared" si="0"/>
        <v>423.26249999999999</v>
      </c>
    </row>
    <row r="48" spans="1:2" x14ac:dyDescent="0.25">
      <c r="A48" s="78">
        <v>263</v>
      </c>
      <c r="B48" s="79">
        <f t="shared" si="0"/>
        <v>423.27499999999998</v>
      </c>
    </row>
    <row r="49" spans="1:2" x14ac:dyDescent="0.25">
      <c r="A49" s="78">
        <v>264</v>
      </c>
      <c r="B49" s="79">
        <f t="shared" si="0"/>
        <v>423.28750000000002</v>
      </c>
    </row>
    <row r="50" spans="1:2" x14ac:dyDescent="0.25">
      <c r="A50" s="78">
        <v>265</v>
      </c>
      <c r="B50" s="79">
        <f t="shared" si="0"/>
        <v>423.3</v>
      </c>
    </row>
    <row r="51" spans="1:2" x14ac:dyDescent="0.25">
      <c r="A51" s="78">
        <v>266</v>
      </c>
      <c r="B51" s="79">
        <f t="shared" si="0"/>
        <v>423.3125</v>
      </c>
    </row>
    <row r="52" spans="1:2" x14ac:dyDescent="0.25">
      <c r="A52" s="78">
        <v>267</v>
      </c>
      <c r="B52" s="79">
        <f t="shared" si="0"/>
        <v>423.32499999999999</v>
      </c>
    </row>
    <row r="53" spans="1:2" x14ac:dyDescent="0.25">
      <c r="A53" s="78">
        <v>268</v>
      </c>
      <c r="B53" s="79">
        <f t="shared" si="0"/>
        <v>423.33749999999998</v>
      </c>
    </row>
    <row r="54" spans="1:2" x14ac:dyDescent="0.25">
      <c r="A54" s="78">
        <v>269</v>
      </c>
      <c r="B54" s="79">
        <f t="shared" si="0"/>
        <v>423.35</v>
      </c>
    </row>
    <row r="55" spans="1:2" x14ac:dyDescent="0.25">
      <c r="A55" s="78">
        <v>270</v>
      </c>
      <c r="B55" s="79">
        <f t="shared" si="0"/>
        <v>423.36250000000001</v>
      </c>
    </row>
    <row r="56" spans="1:2" x14ac:dyDescent="0.25">
      <c r="A56" s="78">
        <v>271</v>
      </c>
      <c r="B56" s="79">
        <f t="shared" si="0"/>
        <v>423.375</v>
      </c>
    </row>
    <row r="57" spans="1:2" x14ac:dyDescent="0.25">
      <c r="A57" s="78">
        <v>272</v>
      </c>
      <c r="B57" s="79">
        <f t="shared" si="0"/>
        <v>423.38749999999999</v>
      </c>
    </row>
    <row r="58" spans="1:2" x14ac:dyDescent="0.25">
      <c r="A58" s="78">
        <v>273</v>
      </c>
      <c r="B58" s="79">
        <f t="shared" si="0"/>
        <v>423.4</v>
      </c>
    </row>
    <row r="59" spans="1:2" x14ac:dyDescent="0.25">
      <c r="A59" s="78">
        <v>274</v>
      </c>
      <c r="B59" s="79">
        <f t="shared" si="0"/>
        <v>423.41250000000002</v>
      </c>
    </row>
    <row r="60" spans="1:2" x14ac:dyDescent="0.25">
      <c r="A60" s="78">
        <v>275</v>
      </c>
      <c r="B60" s="79">
        <f t="shared" si="0"/>
        <v>423.42500000000001</v>
      </c>
    </row>
    <row r="61" spans="1:2" x14ac:dyDescent="0.25">
      <c r="A61" s="78">
        <v>276</v>
      </c>
      <c r="B61" s="79">
        <f t="shared" si="0"/>
        <v>423.4375</v>
      </c>
    </row>
    <row r="62" spans="1:2" x14ac:dyDescent="0.25">
      <c r="A62" s="78">
        <v>277</v>
      </c>
      <c r="B62" s="79">
        <f t="shared" si="0"/>
        <v>423.45</v>
      </c>
    </row>
    <row r="63" spans="1:2" x14ac:dyDescent="0.25">
      <c r="A63" s="78">
        <v>278</v>
      </c>
      <c r="B63" s="79">
        <f t="shared" si="0"/>
        <v>423.46249999999998</v>
      </c>
    </row>
    <row r="64" spans="1:2" x14ac:dyDescent="0.25">
      <c r="A64" s="78">
        <v>279</v>
      </c>
      <c r="B64" s="79">
        <f t="shared" si="0"/>
        <v>423.47500000000002</v>
      </c>
    </row>
    <row r="65" spans="1:2" x14ac:dyDescent="0.25">
      <c r="A65" s="78">
        <v>280</v>
      </c>
      <c r="B65" s="79">
        <f t="shared" si="0"/>
        <v>423.48750000000001</v>
      </c>
    </row>
    <row r="66" spans="1:2" x14ac:dyDescent="0.25">
      <c r="A66" s="78">
        <v>281</v>
      </c>
      <c r="B66" s="79">
        <f t="shared" si="0"/>
        <v>423.5</v>
      </c>
    </row>
    <row r="67" spans="1:2" x14ac:dyDescent="0.25">
      <c r="A67" s="78">
        <v>282</v>
      </c>
      <c r="B67" s="79">
        <f t="shared" si="0"/>
        <v>423.51249999999999</v>
      </c>
    </row>
    <row r="68" spans="1:2" x14ac:dyDescent="0.25">
      <c r="A68" s="78">
        <v>283</v>
      </c>
      <c r="B68" s="79">
        <f t="shared" si="0"/>
        <v>423.52499999999998</v>
      </c>
    </row>
    <row r="69" spans="1:2" x14ac:dyDescent="0.25">
      <c r="A69" s="78">
        <v>284</v>
      </c>
      <c r="B69" s="79">
        <f t="shared" si="0"/>
        <v>423.53750000000002</v>
      </c>
    </row>
    <row r="70" spans="1:2" x14ac:dyDescent="0.25">
      <c r="A70" s="78">
        <v>285</v>
      </c>
      <c r="B70" s="79">
        <f t="shared" si="0"/>
        <v>423.55</v>
      </c>
    </row>
    <row r="71" spans="1:2" x14ac:dyDescent="0.25">
      <c r="A71" s="78">
        <v>286</v>
      </c>
      <c r="B71" s="79">
        <f t="shared" si="0"/>
        <v>423.5625</v>
      </c>
    </row>
    <row r="72" spans="1:2" x14ac:dyDescent="0.25">
      <c r="A72" s="78">
        <v>287</v>
      </c>
      <c r="B72" s="79">
        <f t="shared" si="0"/>
        <v>423.57499999999999</v>
      </c>
    </row>
    <row r="73" spans="1:2" x14ac:dyDescent="0.25">
      <c r="A73" s="78">
        <v>288</v>
      </c>
      <c r="B73" s="79">
        <f t="shared" si="0"/>
        <v>423.58749999999998</v>
      </c>
    </row>
    <row r="74" spans="1:2" x14ac:dyDescent="0.25">
      <c r="A74" s="78">
        <v>289</v>
      </c>
      <c r="B74" s="79">
        <f t="shared" si="0"/>
        <v>423.6</v>
      </c>
    </row>
    <row r="75" spans="1:2" x14ac:dyDescent="0.25">
      <c r="A75" s="78">
        <v>290</v>
      </c>
      <c r="B75" s="79">
        <f t="shared" si="0"/>
        <v>423.61250000000001</v>
      </c>
    </row>
    <row r="76" spans="1:2" x14ac:dyDescent="0.25">
      <c r="A76" s="78">
        <v>291</v>
      </c>
      <c r="B76" s="79">
        <f t="shared" si="0"/>
        <v>423.625</v>
      </c>
    </row>
    <row r="77" spans="1:2" x14ac:dyDescent="0.25">
      <c r="A77" s="78">
        <v>292</v>
      </c>
      <c r="B77" s="79">
        <f t="shared" si="0"/>
        <v>423.63749999999999</v>
      </c>
    </row>
    <row r="78" spans="1:2" x14ac:dyDescent="0.25">
      <c r="A78" s="78">
        <v>293</v>
      </c>
      <c r="B78" s="79">
        <f t="shared" si="0"/>
        <v>423.65</v>
      </c>
    </row>
    <row r="79" spans="1:2" x14ac:dyDescent="0.25">
      <c r="A79" s="78">
        <v>294</v>
      </c>
      <c r="B79" s="79">
        <f t="shared" si="0"/>
        <v>423.66250000000002</v>
      </c>
    </row>
    <row r="80" spans="1:2" x14ac:dyDescent="0.25">
      <c r="A80" s="78">
        <v>295</v>
      </c>
      <c r="B80" s="79">
        <f t="shared" si="0"/>
        <v>423.67500000000001</v>
      </c>
    </row>
    <row r="81" spans="1:2" x14ac:dyDescent="0.25">
      <c r="A81" s="78">
        <v>296</v>
      </c>
      <c r="B81" s="79">
        <f t="shared" si="0"/>
        <v>423.6875</v>
      </c>
    </row>
    <row r="82" spans="1:2" x14ac:dyDescent="0.25">
      <c r="A82" s="78">
        <v>297</v>
      </c>
      <c r="B82" s="79">
        <f t="shared" si="0"/>
        <v>423.7</v>
      </c>
    </row>
    <row r="83" spans="1:2" x14ac:dyDescent="0.25">
      <c r="A83" s="78">
        <v>298</v>
      </c>
      <c r="B83" s="79">
        <f t="shared" si="0"/>
        <v>423.71249999999998</v>
      </c>
    </row>
    <row r="84" spans="1:2" x14ac:dyDescent="0.25">
      <c r="A84" s="78">
        <v>299</v>
      </c>
      <c r="B84" s="79">
        <f t="shared" si="0"/>
        <v>423.72500000000002</v>
      </c>
    </row>
    <row r="85" spans="1:2" x14ac:dyDescent="0.25">
      <c r="A85" s="78">
        <v>300</v>
      </c>
      <c r="B85" s="79">
        <f t="shared" si="0"/>
        <v>423.73750000000001</v>
      </c>
    </row>
    <row r="86" spans="1:2" x14ac:dyDescent="0.25">
      <c r="A86" s="78">
        <v>301</v>
      </c>
      <c r="B86" s="79">
        <f t="shared" si="0"/>
        <v>423.75</v>
      </c>
    </row>
    <row r="87" spans="1:2" x14ac:dyDescent="0.25">
      <c r="A87" s="78">
        <v>302</v>
      </c>
      <c r="B87" s="79">
        <f t="shared" si="0"/>
        <v>423.76249999999999</v>
      </c>
    </row>
    <row r="88" spans="1:2" x14ac:dyDescent="0.25">
      <c r="A88" s="78">
        <v>303</v>
      </c>
      <c r="B88" s="79">
        <f t="shared" si="0"/>
        <v>423.77499999999998</v>
      </c>
    </row>
    <row r="89" spans="1:2" x14ac:dyDescent="0.25">
      <c r="A89" s="78">
        <v>304</v>
      </c>
      <c r="B89" s="79">
        <f t="shared" si="0"/>
        <v>423.78750000000002</v>
      </c>
    </row>
    <row r="90" spans="1:2" x14ac:dyDescent="0.25">
      <c r="A90" s="78">
        <v>305</v>
      </c>
      <c r="B90" s="79">
        <f t="shared" ref="B90:B153" si="1">420+(A90-1)*0.0125</f>
        <v>423.8</v>
      </c>
    </row>
    <row r="91" spans="1:2" x14ac:dyDescent="0.25">
      <c r="A91" s="78">
        <v>306</v>
      </c>
      <c r="B91" s="79">
        <f t="shared" si="1"/>
        <v>423.8125</v>
      </c>
    </row>
    <row r="92" spans="1:2" x14ac:dyDescent="0.25">
      <c r="A92" s="78">
        <v>307</v>
      </c>
      <c r="B92" s="79">
        <f t="shared" si="1"/>
        <v>423.82499999999999</v>
      </c>
    </row>
    <row r="93" spans="1:2" x14ac:dyDescent="0.25">
      <c r="A93" s="78">
        <v>308</v>
      </c>
      <c r="B93" s="79">
        <f t="shared" si="1"/>
        <v>423.83749999999998</v>
      </c>
    </row>
    <row r="94" spans="1:2" x14ac:dyDescent="0.25">
      <c r="A94" s="78">
        <v>309</v>
      </c>
      <c r="B94" s="79">
        <f t="shared" si="1"/>
        <v>423.85</v>
      </c>
    </row>
    <row r="95" spans="1:2" x14ac:dyDescent="0.25">
      <c r="A95" s="78">
        <v>310</v>
      </c>
      <c r="B95" s="79">
        <f t="shared" si="1"/>
        <v>423.86250000000001</v>
      </c>
    </row>
    <row r="96" spans="1:2" x14ac:dyDescent="0.25">
      <c r="A96" s="78">
        <v>311</v>
      </c>
      <c r="B96" s="79">
        <f t="shared" si="1"/>
        <v>423.875</v>
      </c>
    </row>
    <row r="97" spans="1:2" x14ac:dyDescent="0.25">
      <c r="A97" s="78">
        <v>312</v>
      </c>
      <c r="B97" s="79">
        <f t="shared" si="1"/>
        <v>423.88749999999999</v>
      </c>
    </row>
    <row r="98" spans="1:2" x14ac:dyDescent="0.25">
      <c r="A98" s="78">
        <v>313</v>
      </c>
      <c r="B98" s="79">
        <f t="shared" si="1"/>
        <v>423.9</v>
      </c>
    </row>
    <row r="99" spans="1:2" x14ac:dyDescent="0.25">
      <c r="A99" s="78">
        <v>314</v>
      </c>
      <c r="B99" s="79">
        <f t="shared" si="1"/>
        <v>423.91250000000002</v>
      </c>
    </row>
    <row r="100" spans="1:2" x14ac:dyDescent="0.25">
      <c r="A100" s="78">
        <v>315</v>
      </c>
      <c r="B100" s="79">
        <f t="shared" si="1"/>
        <v>423.92500000000001</v>
      </c>
    </row>
    <row r="101" spans="1:2" x14ac:dyDescent="0.25">
      <c r="A101" s="78">
        <v>316</v>
      </c>
      <c r="B101" s="79">
        <f t="shared" si="1"/>
        <v>423.9375</v>
      </c>
    </row>
    <row r="102" spans="1:2" x14ac:dyDescent="0.25">
      <c r="A102" s="78">
        <v>317</v>
      </c>
      <c r="B102" s="79">
        <f t="shared" si="1"/>
        <v>423.95</v>
      </c>
    </row>
    <row r="103" spans="1:2" x14ac:dyDescent="0.25">
      <c r="A103" s="78">
        <v>318</v>
      </c>
      <c r="B103" s="79">
        <f t="shared" si="1"/>
        <v>423.96249999999998</v>
      </c>
    </row>
    <row r="104" spans="1:2" x14ac:dyDescent="0.25">
      <c r="A104" s="78">
        <v>319</v>
      </c>
      <c r="B104" s="79">
        <f t="shared" si="1"/>
        <v>423.97500000000002</v>
      </c>
    </row>
    <row r="105" spans="1:2" x14ac:dyDescent="0.25">
      <c r="A105" s="78">
        <v>320</v>
      </c>
      <c r="B105" s="79">
        <f t="shared" si="1"/>
        <v>423.98750000000001</v>
      </c>
    </row>
    <row r="106" spans="1:2" x14ac:dyDescent="0.25">
      <c r="A106" s="78">
        <v>321</v>
      </c>
      <c r="B106" s="79">
        <f t="shared" si="1"/>
        <v>424</v>
      </c>
    </row>
    <row r="107" spans="1:2" x14ac:dyDescent="0.25">
      <c r="A107" s="78">
        <v>322</v>
      </c>
      <c r="B107" s="79">
        <f t="shared" si="1"/>
        <v>424.01249999999999</v>
      </c>
    </row>
    <row r="108" spans="1:2" x14ac:dyDescent="0.25">
      <c r="A108" s="78">
        <v>323</v>
      </c>
      <c r="B108" s="79">
        <f t="shared" si="1"/>
        <v>424.02499999999998</v>
      </c>
    </row>
    <row r="109" spans="1:2" x14ac:dyDescent="0.25">
      <c r="A109" s="78">
        <v>324</v>
      </c>
      <c r="B109" s="79">
        <f t="shared" si="1"/>
        <v>424.03750000000002</v>
      </c>
    </row>
    <row r="110" spans="1:2" x14ac:dyDescent="0.25">
      <c r="A110" s="78">
        <v>325</v>
      </c>
      <c r="B110" s="79">
        <f t="shared" si="1"/>
        <v>424.05</v>
      </c>
    </row>
    <row r="111" spans="1:2" x14ac:dyDescent="0.25">
      <c r="A111" s="78">
        <v>326</v>
      </c>
      <c r="B111" s="79">
        <f t="shared" si="1"/>
        <v>424.0625</v>
      </c>
    </row>
    <row r="112" spans="1:2" x14ac:dyDescent="0.25">
      <c r="A112" s="78">
        <v>327</v>
      </c>
      <c r="B112" s="79">
        <f t="shared" si="1"/>
        <v>424.07499999999999</v>
      </c>
    </row>
    <row r="113" spans="1:2" x14ac:dyDescent="0.25">
      <c r="A113" s="78">
        <v>328</v>
      </c>
      <c r="B113" s="79">
        <f t="shared" si="1"/>
        <v>424.08749999999998</v>
      </c>
    </row>
    <row r="114" spans="1:2" x14ac:dyDescent="0.25">
      <c r="A114" s="78">
        <v>329</v>
      </c>
      <c r="B114" s="79">
        <f t="shared" si="1"/>
        <v>424.1</v>
      </c>
    </row>
    <row r="115" spans="1:2" x14ac:dyDescent="0.25">
      <c r="A115" s="78">
        <v>330</v>
      </c>
      <c r="B115" s="79">
        <f t="shared" si="1"/>
        <v>424.11250000000001</v>
      </c>
    </row>
    <row r="116" spans="1:2" x14ac:dyDescent="0.25">
      <c r="A116" s="78">
        <v>331</v>
      </c>
      <c r="B116" s="79">
        <f t="shared" si="1"/>
        <v>424.125</v>
      </c>
    </row>
    <row r="117" spans="1:2" x14ac:dyDescent="0.25">
      <c r="A117" s="78">
        <v>332</v>
      </c>
      <c r="B117" s="79">
        <f t="shared" si="1"/>
        <v>424.13749999999999</v>
      </c>
    </row>
    <row r="118" spans="1:2" x14ac:dyDescent="0.25">
      <c r="A118" s="78">
        <v>333</v>
      </c>
      <c r="B118" s="79">
        <f t="shared" si="1"/>
        <v>424.15</v>
      </c>
    </row>
    <row r="119" spans="1:2" x14ac:dyDescent="0.25">
      <c r="A119" s="78">
        <v>334</v>
      </c>
      <c r="B119" s="79">
        <f t="shared" si="1"/>
        <v>424.16250000000002</v>
      </c>
    </row>
    <row r="120" spans="1:2" x14ac:dyDescent="0.25">
      <c r="A120" s="78">
        <v>335</v>
      </c>
      <c r="B120" s="79">
        <f t="shared" si="1"/>
        <v>424.17500000000001</v>
      </c>
    </row>
    <row r="121" spans="1:2" x14ac:dyDescent="0.25">
      <c r="A121" s="78">
        <v>336</v>
      </c>
      <c r="B121" s="79">
        <f t="shared" si="1"/>
        <v>424.1875</v>
      </c>
    </row>
    <row r="122" spans="1:2" x14ac:dyDescent="0.25">
      <c r="A122" s="78">
        <v>337</v>
      </c>
      <c r="B122" s="79">
        <f t="shared" si="1"/>
        <v>424.2</v>
      </c>
    </row>
    <row r="123" spans="1:2" x14ac:dyDescent="0.25">
      <c r="A123" s="78">
        <v>338</v>
      </c>
      <c r="B123" s="79">
        <f t="shared" si="1"/>
        <v>424.21249999999998</v>
      </c>
    </row>
    <row r="124" spans="1:2" x14ac:dyDescent="0.25">
      <c r="A124" s="78">
        <v>339</v>
      </c>
      <c r="B124" s="79">
        <f t="shared" si="1"/>
        <v>424.22500000000002</v>
      </c>
    </row>
    <row r="125" spans="1:2" x14ac:dyDescent="0.25">
      <c r="A125" s="78">
        <v>340</v>
      </c>
      <c r="B125" s="79">
        <f t="shared" si="1"/>
        <v>424.23750000000001</v>
      </c>
    </row>
    <row r="126" spans="1:2" x14ac:dyDescent="0.25">
      <c r="A126" s="78">
        <v>341</v>
      </c>
      <c r="B126" s="79">
        <f t="shared" si="1"/>
        <v>424.25</v>
      </c>
    </row>
    <row r="127" spans="1:2" x14ac:dyDescent="0.25">
      <c r="A127" s="78">
        <v>342</v>
      </c>
      <c r="B127" s="79">
        <f t="shared" si="1"/>
        <v>424.26249999999999</v>
      </c>
    </row>
    <row r="128" spans="1:2" x14ac:dyDescent="0.25">
      <c r="A128" s="78">
        <v>343</v>
      </c>
      <c r="B128" s="79">
        <f t="shared" si="1"/>
        <v>424.27499999999998</v>
      </c>
    </row>
    <row r="129" spans="1:2" x14ac:dyDescent="0.25">
      <c r="A129" s="78">
        <v>344</v>
      </c>
      <c r="B129" s="79">
        <f t="shared" si="1"/>
        <v>424.28750000000002</v>
      </c>
    </row>
    <row r="130" spans="1:2" x14ac:dyDescent="0.25">
      <c r="A130" s="78">
        <v>345</v>
      </c>
      <c r="B130" s="79">
        <f t="shared" si="1"/>
        <v>424.3</v>
      </c>
    </row>
    <row r="131" spans="1:2" x14ac:dyDescent="0.25">
      <c r="A131" s="78">
        <v>346</v>
      </c>
      <c r="B131" s="79">
        <f t="shared" si="1"/>
        <v>424.3125</v>
      </c>
    </row>
    <row r="132" spans="1:2" x14ac:dyDescent="0.25">
      <c r="A132" s="78">
        <v>347</v>
      </c>
      <c r="B132" s="79">
        <f t="shared" si="1"/>
        <v>424.32499999999999</v>
      </c>
    </row>
    <row r="133" spans="1:2" x14ac:dyDescent="0.25">
      <c r="A133" s="78">
        <v>348</v>
      </c>
      <c r="B133" s="79">
        <f t="shared" si="1"/>
        <v>424.33749999999998</v>
      </c>
    </row>
    <row r="134" spans="1:2" x14ac:dyDescent="0.25">
      <c r="A134" s="78">
        <v>349</v>
      </c>
      <c r="B134" s="79">
        <f t="shared" si="1"/>
        <v>424.35</v>
      </c>
    </row>
    <row r="135" spans="1:2" x14ac:dyDescent="0.25">
      <c r="A135" s="78">
        <v>350</v>
      </c>
      <c r="B135" s="79">
        <f t="shared" si="1"/>
        <v>424.36250000000001</v>
      </c>
    </row>
    <row r="136" spans="1:2" x14ac:dyDescent="0.25">
      <c r="A136" s="78">
        <v>351</v>
      </c>
      <c r="B136" s="79">
        <f t="shared" si="1"/>
        <v>424.375</v>
      </c>
    </row>
    <row r="137" spans="1:2" x14ac:dyDescent="0.25">
      <c r="A137" s="78">
        <v>352</v>
      </c>
      <c r="B137" s="79">
        <f t="shared" si="1"/>
        <v>424.38749999999999</v>
      </c>
    </row>
    <row r="138" spans="1:2" x14ac:dyDescent="0.25">
      <c r="A138" s="78">
        <v>353</v>
      </c>
      <c r="B138" s="79">
        <f t="shared" si="1"/>
        <v>424.4</v>
      </c>
    </row>
    <row r="139" spans="1:2" x14ac:dyDescent="0.25">
      <c r="A139" s="78">
        <v>354</v>
      </c>
      <c r="B139" s="79">
        <f t="shared" si="1"/>
        <v>424.41250000000002</v>
      </c>
    </row>
    <row r="140" spans="1:2" x14ac:dyDescent="0.25">
      <c r="A140" s="78">
        <v>355</v>
      </c>
      <c r="B140" s="79">
        <f t="shared" si="1"/>
        <v>424.42500000000001</v>
      </c>
    </row>
    <row r="141" spans="1:2" x14ac:dyDescent="0.25">
      <c r="A141" s="78">
        <v>356</v>
      </c>
      <c r="B141" s="79">
        <f t="shared" si="1"/>
        <v>424.4375</v>
      </c>
    </row>
    <row r="142" spans="1:2" x14ac:dyDescent="0.25">
      <c r="A142" s="78">
        <v>357</v>
      </c>
      <c r="B142" s="79">
        <f t="shared" si="1"/>
        <v>424.45</v>
      </c>
    </row>
    <row r="143" spans="1:2" x14ac:dyDescent="0.25">
      <c r="A143" s="78">
        <v>358</v>
      </c>
      <c r="B143" s="79">
        <f t="shared" si="1"/>
        <v>424.46249999999998</v>
      </c>
    </row>
    <row r="144" spans="1:2" x14ac:dyDescent="0.25">
      <c r="A144" s="78">
        <v>359</v>
      </c>
      <c r="B144" s="79">
        <f t="shared" si="1"/>
        <v>424.47500000000002</v>
      </c>
    </row>
    <row r="145" spans="1:2" x14ac:dyDescent="0.25">
      <c r="A145" s="78">
        <v>360</v>
      </c>
      <c r="B145" s="79">
        <f t="shared" si="1"/>
        <v>424.48750000000001</v>
      </c>
    </row>
    <row r="146" spans="1:2" x14ac:dyDescent="0.25">
      <c r="A146" s="78">
        <v>361</v>
      </c>
      <c r="B146" s="79">
        <f t="shared" si="1"/>
        <v>424.5</v>
      </c>
    </row>
    <row r="147" spans="1:2" x14ac:dyDescent="0.25">
      <c r="A147" s="78">
        <v>362</v>
      </c>
      <c r="B147" s="79">
        <f t="shared" si="1"/>
        <v>424.51249999999999</v>
      </c>
    </row>
    <row r="148" spans="1:2" x14ac:dyDescent="0.25">
      <c r="A148" s="78">
        <v>363</v>
      </c>
      <c r="B148" s="79">
        <f t="shared" si="1"/>
        <v>424.52499999999998</v>
      </c>
    </row>
    <row r="149" spans="1:2" x14ac:dyDescent="0.25">
      <c r="A149" s="78">
        <v>364</v>
      </c>
      <c r="B149" s="79">
        <f t="shared" si="1"/>
        <v>424.53750000000002</v>
      </c>
    </row>
    <row r="150" spans="1:2" x14ac:dyDescent="0.25">
      <c r="A150" s="78">
        <v>365</v>
      </c>
      <c r="B150" s="79">
        <f t="shared" si="1"/>
        <v>424.55</v>
      </c>
    </row>
    <row r="151" spans="1:2" x14ac:dyDescent="0.25">
      <c r="A151" s="78">
        <v>366</v>
      </c>
      <c r="B151" s="79">
        <f t="shared" si="1"/>
        <v>424.5625</v>
      </c>
    </row>
    <row r="152" spans="1:2" x14ac:dyDescent="0.25">
      <c r="A152" s="78">
        <v>367</v>
      </c>
      <c r="B152" s="79">
        <f t="shared" si="1"/>
        <v>424.57499999999999</v>
      </c>
    </row>
    <row r="153" spans="1:2" x14ac:dyDescent="0.25">
      <c r="A153" s="78">
        <v>368</v>
      </c>
      <c r="B153" s="79">
        <f t="shared" si="1"/>
        <v>424.58749999999998</v>
      </c>
    </row>
    <row r="154" spans="1:2" x14ac:dyDescent="0.25">
      <c r="A154" s="78">
        <v>369</v>
      </c>
      <c r="B154" s="79">
        <f t="shared" ref="B154:B217" si="2">420+(A154-1)*0.0125</f>
        <v>424.6</v>
      </c>
    </row>
    <row r="155" spans="1:2" x14ac:dyDescent="0.25">
      <c r="A155" s="78">
        <v>370</v>
      </c>
      <c r="B155" s="79">
        <f t="shared" si="2"/>
        <v>424.61250000000001</v>
      </c>
    </row>
    <row r="156" spans="1:2" x14ac:dyDescent="0.25">
      <c r="A156" s="78">
        <v>371</v>
      </c>
      <c r="B156" s="79">
        <f t="shared" si="2"/>
        <v>424.625</v>
      </c>
    </row>
    <row r="157" spans="1:2" x14ac:dyDescent="0.25">
      <c r="A157" s="78">
        <v>372</v>
      </c>
      <c r="B157" s="79">
        <f t="shared" si="2"/>
        <v>424.63749999999999</v>
      </c>
    </row>
    <row r="158" spans="1:2" x14ac:dyDescent="0.25">
      <c r="A158" s="78">
        <v>373</v>
      </c>
      <c r="B158" s="79">
        <f t="shared" si="2"/>
        <v>424.65</v>
      </c>
    </row>
    <row r="159" spans="1:2" x14ac:dyDescent="0.25">
      <c r="A159" s="78">
        <v>374</v>
      </c>
      <c r="B159" s="79">
        <f t="shared" si="2"/>
        <v>424.66250000000002</v>
      </c>
    </row>
    <row r="160" spans="1:2" x14ac:dyDescent="0.25">
      <c r="A160" s="78">
        <v>375</v>
      </c>
      <c r="B160" s="79">
        <f t="shared" si="2"/>
        <v>424.67500000000001</v>
      </c>
    </row>
    <row r="161" spans="1:2" x14ac:dyDescent="0.25">
      <c r="A161" s="78">
        <v>376</v>
      </c>
      <c r="B161" s="79">
        <f t="shared" si="2"/>
        <v>424.6875</v>
      </c>
    </row>
    <row r="162" spans="1:2" x14ac:dyDescent="0.25">
      <c r="A162" s="78">
        <v>377</v>
      </c>
      <c r="B162" s="79">
        <f t="shared" si="2"/>
        <v>424.7</v>
      </c>
    </row>
    <row r="163" spans="1:2" x14ac:dyDescent="0.25">
      <c r="A163" s="78">
        <v>378</v>
      </c>
      <c r="B163" s="79">
        <f t="shared" si="2"/>
        <v>424.71249999999998</v>
      </c>
    </row>
    <row r="164" spans="1:2" x14ac:dyDescent="0.25">
      <c r="A164" s="78">
        <v>379</v>
      </c>
      <c r="B164" s="79">
        <f t="shared" si="2"/>
        <v>424.72500000000002</v>
      </c>
    </row>
    <row r="165" spans="1:2" x14ac:dyDescent="0.25">
      <c r="A165" s="78">
        <v>380</v>
      </c>
      <c r="B165" s="79">
        <f t="shared" si="2"/>
        <v>424.73750000000001</v>
      </c>
    </row>
    <row r="166" spans="1:2" x14ac:dyDescent="0.25">
      <c r="A166" s="78">
        <v>381</v>
      </c>
      <c r="B166" s="79">
        <f t="shared" si="2"/>
        <v>424.75</v>
      </c>
    </row>
    <row r="167" spans="1:2" x14ac:dyDescent="0.25">
      <c r="A167" s="78">
        <v>382</v>
      </c>
      <c r="B167" s="79">
        <f t="shared" si="2"/>
        <v>424.76249999999999</v>
      </c>
    </row>
    <row r="168" spans="1:2" x14ac:dyDescent="0.25">
      <c r="A168" s="78">
        <v>383</v>
      </c>
      <c r="B168" s="79">
        <f t="shared" si="2"/>
        <v>424.77499999999998</v>
      </c>
    </row>
    <row r="169" spans="1:2" x14ac:dyDescent="0.25">
      <c r="A169" s="78">
        <v>384</v>
      </c>
      <c r="B169" s="79">
        <f t="shared" si="2"/>
        <v>424.78750000000002</v>
      </c>
    </row>
    <row r="170" spans="1:2" x14ac:dyDescent="0.25">
      <c r="A170" s="78">
        <v>385</v>
      </c>
      <c r="B170" s="79">
        <f t="shared" si="2"/>
        <v>424.8</v>
      </c>
    </row>
    <row r="171" spans="1:2" x14ac:dyDescent="0.25">
      <c r="A171" s="78">
        <v>386</v>
      </c>
      <c r="B171" s="79">
        <f t="shared" si="2"/>
        <v>424.8125</v>
      </c>
    </row>
    <row r="172" spans="1:2" x14ac:dyDescent="0.25">
      <c r="A172" s="78">
        <v>387</v>
      </c>
      <c r="B172" s="79">
        <f t="shared" si="2"/>
        <v>424.82499999999999</v>
      </c>
    </row>
    <row r="173" spans="1:2" x14ac:dyDescent="0.25">
      <c r="A173" s="78">
        <v>388</v>
      </c>
      <c r="B173" s="79">
        <f t="shared" si="2"/>
        <v>424.83749999999998</v>
      </c>
    </row>
    <row r="174" spans="1:2" x14ac:dyDescent="0.25">
      <c r="A174" s="78">
        <v>389</v>
      </c>
      <c r="B174" s="79">
        <f t="shared" si="2"/>
        <v>424.85</v>
      </c>
    </row>
    <row r="175" spans="1:2" x14ac:dyDescent="0.25">
      <c r="A175" s="78">
        <v>390</v>
      </c>
      <c r="B175" s="79">
        <f t="shared" si="2"/>
        <v>424.86250000000001</v>
      </c>
    </row>
    <row r="176" spans="1:2" x14ac:dyDescent="0.25">
      <c r="A176" s="78">
        <v>491</v>
      </c>
      <c r="B176" s="79">
        <f t="shared" si="2"/>
        <v>426.125</v>
      </c>
    </row>
    <row r="177" spans="1:2" x14ac:dyDescent="0.25">
      <c r="A177" s="78">
        <v>492</v>
      </c>
      <c r="B177" s="79">
        <f t="shared" si="2"/>
        <v>426.13749999999999</v>
      </c>
    </row>
    <row r="178" spans="1:2" x14ac:dyDescent="0.25">
      <c r="A178" s="78">
        <v>493</v>
      </c>
      <c r="B178" s="79">
        <f t="shared" si="2"/>
        <v>426.15</v>
      </c>
    </row>
    <row r="179" spans="1:2" x14ac:dyDescent="0.25">
      <c r="A179" s="78">
        <v>494</v>
      </c>
      <c r="B179" s="79">
        <f t="shared" si="2"/>
        <v>426.16250000000002</v>
      </c>
    </row>
    <row r="180" spans="1:2" x14ac:dyDescent="0.25">
      <c r="A180" s="78">
        <v>495</v>
      </c>
      <c r="B180" s="79">
        <f t="shared" si="2"/>
        <v>426.17500000000001</v>
      </c>
    </row>
    <row r="181" spans="1:2" x14ac:dyDescent="0.25">
      <c r="A181" s="78">
        <v>496</v>
      </c>
      <c r="B181" s="79">
        <f t="shared" si="2"/>
        <v>426.1875</v>
      </c>
    </row>
    <row r="182" spans="1:2" x14ac:dyDescent="0.25">
      <c r="A182" s="78">
        <v>497</v>
      </c>
      <c r="B182" s="79">
        <f t="shared" si="2"/>
        <v>426.2</v>
      </c>
    </row>
    <row r="183" spans="1:2" x14ac:dyDescent="0.25">
      <c r="A183" s="78">
        <v>498</v>
      </c>
      <c r="B183" s="79">
        <f t="shared" si="2"/>
        <v>426.21249999999998</v>
      </c>
    </row>
    <row r="184" spans="1:2" x14ac:dyDescent="0.25">
      <c r="A184" s="78">
        <v>499</v>
      </c>
      <c r="B184" s="79">
        <f t="shared" si="2"/>
        <v>426.22500000000002</v>
      </c>
    </row>
    <row r="185" spans="1:2" x14ac:dyDescent="0.25">
      <c r="A185" s="78">
        <v>500</v>
      </c>
      <c r="B185" s="79">
        <f t="shared" si="2"/>
        <v>426.23750000000001</v>
      </c>
    </row>
    <row r="186" spans="1:2" x14ac:dyDescent="0.25">
      <c r="A186" s="78">
        <v>501</v>
      </c>
      <c r="B186" s="79">
        <f t="shared" si="2"/>
        <v>426.25</v>
      </c>
    </row>
    <row r="187" spans="1:2" x14ac:dyDescent="0.25">
      <c r="A187" s="78">
        <v>502</v>
      </c>
      <c r="B187" s="79">
        <f t="shared" si="2"/>
        <v>426.26249999999999</v>
      </c>
    </row>
    <row r="188" spans="1:2" x14ac:dyDescent="0.25">
      <c r="A188" s="78">
        <v>503</v>
      </c>
      <c r="B188" s="79">
        <f t="shared" si="2"/>
        <v>426.27499999999998</v>
      </c>
    </row>
    <row r="189" spans="1:2" x14ac:dyDescent="0.25">
      <c r="A189" s="78">
        <v>504</v>
      </c>
      <c r="B189" s="79">
        <f t="shared" si="2"/>
        <v>426.28750000000002</v>
      </c>
    </row>
    <row r="190" spans="1:2" x14ac:dyDescent="0.25">
      <c r="A190" s="78">
        <v>505</v>
      </c>
      <c r="B190" s="79">
        <f t="shared" si="2"/>
        <v>426.3</v>
      </c>
    </row>
    <row r="191" spans="1:2" x14ac:dyDescent="0.25">
      <c r="A191" s="78">
        <v>506</v>
      </c>
      <c r="B191" s="79">
        <f t="shared" si="2"/>
        <v>426.3125</v>
      </c>
    </row>
    <row r="192" spans="1:2" x14ac:dyDescent="0.25">
      <c r="A192" s="78">
        <v>507</v>
      </c>
      <c r="B192" s="79">
        <f t="shared" si="2"/>
        <v>426.32499999999999</v>
      </c>
    </row>
    <row r="193" spans="1:2" x14ac:dyDescent="0.25">
      <c r="A193" s="78">
        <v>508</v>
      </c>
      <c r="B193" s="79">
        <f t="shared" si="2"/>
        <v>426.33749999999998</v>
      </c>
    </row>
    <row r="194" spans="1:2" x14ac:dyDescent="0.25">
      <c r="A194" s="78">
        <v>509</v>
      </c>
      <c r="B194" s="79">
        <f t="shared" si="2"/>
        <v>426.35</v>
      </c>
    </row>
    <row r="195" spans="1:2" x14ac:dyDescent="0.25">
      <c r="A195" s="78">
        <v>510</v>
      </c>
      <c r="B195" s="79">
        <f t="shared" si="2"/>
        <v>426.36250000000001</v>
      </c>
    </row>
    <row r="196" spans="1:2" x14ac:dyDescent="0.25">
      <c r="A196" s="78">
        <v>511</v>
      </c>
      <c r="B196" s="79">
        <f t="shared" si="2"/>
        <v>426.375</v>
      </c>
    </row>
    <row r="197" spans="1:2" x14ac:dyDescent="0.25">
      <c r="A197" s="78">
        <v>512</v>
      </c>
      <c r="B197" s="79">
        <f t="shared" si="2"/>
        <v>426.38749999999999</v>
      </c>
    </row>
    <row r="198" spans="1:2" x14ac:dyDescent="0.25">
      <c r="A198" s="78">
        <v>513</v>
      </c>
      <c r="B198" s="79">
        <f t="shared" si="2"/>
        <v>426.4</v>
      </c>
    </row>
    <row r="199" spans="1:2" x14ac:dyDescent="0.25">
      <c r="A199" s="78">
        <v>514</v>
      </c>
      <c r="B199" s="79">
        <f t="shared" si="2"/>
        <v>426.41250000000002</v>
      </c>
    </row>
    <row r="200" spans="1:2" x14ac:dyDescent="0.25">
      <c r="A200" s="78">
        <v>515</v>
      </c>
      <c r="B200" s="79">
        <f t="shared" si="2"/>
        <v>426.42500000000001</v>
      </c>
    </row>
    <row r="201" spans="1:2" x14ac:dyDescent="0.25">
      <c r="A201" s="78">
        <v>516</v>
      </c>
      <c r="B201" s="79">
        <f t="shared" si="2"/>
        <v>426.4375</v>
      </c>
    </row>
    <row r="202" spans="1:2" x14ac:dyDescent="0.25">
      <c r="A202" s="78">
        <v>517</v>
      </c>
      <c r="B202" s="79">
        <f t="shared" si="2"/>
        <v>426.45</v>
      </c>
    </row>
    <row r="203" spans="1:2" x14ac:dyDescent="0.25">
      <c r="A203" s="78">
        <v>518</v>
      </c>
      <c r="B203" s="79">
        <f t="shared" si="2"/>
        <v>426.46249999999998</v>
      </c>
    </row>
    <row r="204" spans="1:2" x14ac:dyDescent="0.25">
      <c r="A204" s="78">
        <v>519</v>
      </c>
      <c r="B204" s="79">
        <f t="shared" si="2"/>
        <v>426.47500000000002</v>
      </c>
    </row>
    <row r="205" spans="1:2" x14ac:dyDescent="0.25">
      <c r="A205" s="78">
        <v>520</v>
      </c>
      <c r="B205" s="79">
        <f t="shared" si="2"/>
        <v>426.48750000000001</v>
      </c>
    </row>
    <row r="206" spans="1:2" x14ac:dyDescent="0.25">
      <c r="A206" s="78">
        <v>521</v>
      </c>
      <c r="B206" s="79">
        <f t="shared" si="2"/>
        <v>426.5</v>
      </c>
    </row>
    <row r="207" spans="1:2" x14ac:dyDescent="0.25">
      <c r="A207" s="78">
        <v>522</v>
      </c>
      <c r="B207" s="79">
        <f t="shared" si="2"/>
        <v>426.51249999999999</v>
      </c>
    </row>
    <row r="208" spans="1:2" x14ac:dyDescent="0.25">
      <c r="A208" s="78">
        <v>523</v>
      </c>
      <c r="B208" s="79">
        <f t="shared" si="2"/>
        <v>426.52499999999998</v>
      </c>
    </row>
    <row r="209" spans="1:2" x14ac:dyDescent="0.25">
      <c r="A209" s="78">
        <v>524</v>
      </c>
      <c r="B209" s="79">
        <f t="shared" si="2"/>
        <v>426.53750000000002</v>
      </c>
    </row>
    <row r="210" spans="1:2" x14ac:dyDescent="0.25">
      <c r="A210" s="78">
        <v>525</v>
      </c>
      <c r="B210" s="79">
        <f t="shared" si="2"/>
        <v>426.55</v>
      </c>
    </row>
    <row r="211" spans="1:2" x14ac:dyDescent="0.25">
      <c r="A211" s="78">
        <v>526</v>
      </c>
      <c r="B211" s="79">
        <f t="shared" si="2"/>
        <v>426.5625</v>
      </c>
    </row>
    <row r="212" spans="1:2" x14ac:dyDescent="0.25">
      <c r="A212" s="78">
        <v>527</v>
      </c>
      <c r="B212" s="79">
        <f t="shared" si="2"/>
        <v>426.57499999999999</v>
      </c>
    </row>
    <row r="213" spans="1:2" x14ac:dyDescent="0.25">
      <c r="A213" s="78">
        <v>528</v>
      </c>
      <c r="B213" s="79">
        <f t="shared" si="2"/>
        <v>426.58749999999998</v>
      </c>
    </row>
    <row r="214" spans="1:2" x14ac:dyDescent="0.25">
      <c r="A214" s="78">
        <v>529</v>
      </c>
      <c r="B214" s="79">
        <f t="shared" si="2"/>
        <v>426.6</v>
      </c>
    </row>
    <row r="215" spans="1:2" x14ac:dyDescent="0.25">
      <c r="A215" s="78">
        <v>530</v>
      </c>
      <c r="B215" s="79">
        <f t="shared" si="2"/>
        <v>426.61250000000001</v>
      </c>
    </row>
    <row r="216" spans="1:2" x14ac:dyDescent="0.25">
      <c r="A216" s="78">
        <v>531</v>
      </c>
      <c r="B216" s="79">
        <f t="shared" si="2"/>
        <v>426.625</v>
      </c>
    </row>
    <row r="217" spans="1:2" x14ac:dyDescent="0.25">
      <c r="A217" s="78">
        <v>532</v>
      </c>
      <c r="B217" s="79">
        <f t="shared" si="2"/>
        <v>426.63749999999999</v>
      </c>
    </row>
    <row r="218" spans="1:2" x14ac:dyDescent="0.25">
      <c r="A218" s="78">
        <v>533</v>
      </c>
      <c r="B218" s="79">
        <f t="shared" ref="B218:B281" si="3">420+(A218-1)*0.0125</f>
        <v>426.65</v>
      </c>
    </row>
    <row r="219" spans="1:2" x14ac:dyDescent="0.25">
      <c r="A219" s="78">
        <v>534</v>
      </c>
      <c r="B219" s="79">
        <f t="shared" si="3"/>
        <v>426.66250000000002</v>
      </c>
    </row>
    <row r="220" spans="1:2" x14ac:dyDescent="0.25">
      <c r="A220" s="78">
        <v>535</v>
      </c>
      <c r="B220" s="79">
        <f t="shared" si="3"/>
        <v>426.67500000000001</v>
      </c>
    </row>
    <row r="221" spans="1:2" x14ac:dyDescent="0.25">
      <c r="A221" s="78">
        <v>536</v>
      </c>
      <c r="B221" s="79">
        <f t="shared" si="3"/>
        <v>426.6875</v>
      </c>
    </row>
    <row r="222" spans="1:2" x14ac:dyDescent="0.25">
      <c r="A222" s="78">
        <v>537</v>
      </c>
      <c r="B222" s="79">
        <f t="shared" si="3"/>
        <v>426.7</v>
      </c>
    </row>
    <row r="223" spans="1:2" x14ac:dyDescent="0.25">
      <c r="A223" s="78">
        <v>538</v>
      </c>
      <c r="B223" s="79">
        <f t="shared" si="3"/>
        <v>426.71249999999998</v>
      </c>
    </row>
    <row r="224" spans="1:2" x14ac:dyDescent="0.25">
      <c r="A224" s="78">
        <v>539</v>
      </c>
      <c r="B224" s="79">
        <f t="shared" si="3"/>
        <v>426.72500000000002</v>
      </c>
    </row>
    <row r="225" spans="1:2" x14ac:dyDescent="0.25">
      <c r="A225" s="78">
        <v>540</v>
      </c>
      <c r="B225" s="79">
        <f t="shared" si="3"/>
        <v>426.73750000000001</v>
      </c>
    </row>
    <row r="226" spans="1:2" x14ac:dyDescent="0.25">
      <c r="A226" s="78">
        <v>541</v>
      </c>
      <c r="B226" s="79">
        <f t="shared" si="3"/>
        <v>426.75</v>
      </c>
    </row>
    <row r="227" spans="1:2" x14ac:dyDescent="0.25">
      <c r="A227" s="78">
        <v>542</v>
      </c>
      <c r="B227" s="79">
        <f t="shared" si="3"/>
        <v>426.76249999999999</v>
      </c>
    </row>
    <row r="228" spans="1:2" x14ac:dyDescent="0.25">
      <c r="A228" s="78">
        <v>543</v>
      </c>
      <c r="B228" s="79">
        <f t="shared" si="3"/>
        <v>426.77499999999998</v>
      </c>
    </row>
    <row r="229" spans="1:2" x14ac:dyDescent="0.25">
      <c r="A229" s="78">
        <v>544</v>
      </c>
      <c r="B229" s="79">
        <f t="shared" si="3"/>
        <v>426.78750000000002</v>
      </c>
    </row>
    <row r="230" spans="1:2" x14ac:dyDescent="0.25">
      <c r="A230" s="78">
        <v>545</v>
      </c>
      <c r="B230" s="79">
        <f t="shared" si="3"/>
        <v>426.8</v>
      </c>
    </row>
    <row r="231" spans="1:2" x14ac:dyDescent="0.25">
      <c r="A231" s="78">
        <v>546</v>
      </c>
      <c r="B231" s="79">
        <f t="shared" si="3"/>
        <v>426.8125</v>
      </c>
    </row>
    <row r="232" spans="1:2" x14ac:dyDescent="0.25">
      <c r="A232" s="78">
        <v>547</v>
      </c>
      <c r="B232" s="79">
        <f t="shared" si="3"/>
        <v>426.82499999999999</v>
      </c>
    </row>
    <row r="233" spans="1:2" x14ac:dyDescent="0.25">
      <c r="A233" s="78">
        <v>548</v>
      </c>
      <c r="B233" s="79">
        <f t="shared" si="3"/>
        <v>426.83749999999998</v>
      </c>
    </row>
    <row r="234" spans="1:2" x14ac:dyDescent="0.25">
      <c r="A234" s="78">
        <v>549</v>
      </c>
      <c r="B234" s="79">
        <f t="shared" si="3"/>
        <v>426.85</v>
      </c>
    </row>
    <row r="235" spans="1:2" x14ac:dyDescent="0.25">
      <c r="A235" s="78">
        <v>550</v>
      </c>
      <c r="B235" s="79">
        <f t="shared" si="3"/>
        <v>426.86250000000001</v>
      </c>
    </row>
    <row r="236" spans="1:2" x14ac:dyDescent="0.25">
      <c r="A236" s="78">
        <v>551</v>
      </c>
      <c r="B236" s="79">
        <f t="shared" si="3"/>
        <v>426.875</v>
      </c>
    </row>
    <row r="237" spans="1:2" x14ac:dyDescent="0.25">
      <c r="A237" s="78">
        <v>552</v>
      </c>
      <c r="B237" s="79">
        <f t="shared" si="3"/>
        <v>426.88749999999999</v>
      </c>
    </row>
    <row r="238" spans="1:2" x14ac:dyDescent="0.25">
      <c r="A238" s="78">
        <v>553</v>
      </c>
      <c r="B238" s="79">
        <f t="shared" si="3"/>
        <v>426.9</v>
      </c>
    </row>
    <row r="239" spans="1:2" x14ac:dyDescent="0.25">
      <c r="A239" s="78">
        <v>554</v>
      </c>
      <c r="B239" s="79">
        <f t="shared" si="3"/>
        <v>426.91250000000002</v>
      </c>
    </row>
    <row r="240" spans="1:2" x14ac:dyDescent="0.25">
      <c r="A240" s="78">
        <v>555</v>
      </c>
      <c r="B240" s="79">
        <f t="shared" si="3"/>
        <v>426.92500000000001</v>
      </c>
    </row>
    <row r="241" spans="1:2" x14ac:dyDescent="0.25">
      <c r="A241" s="78">
        <v>556</v>
      </c>
      <c r="B241" s="79">
        <f t="shared" si="3"/>
        <v>426.9375</v>
      </c>
    </row>
    <row r="242" spans="1:2" x14ac:dyDescent="0.25">
      <c r="A242" s="78">
        <v>557</v>
      </c>
      <c r="B242" s="79">
        <f t="shared" si="3"/>
        <v>426.95</v>
      </c>
    </row>
    <row r="243" spans="1:2" x14ac:dyDescent="0.25">
      <c r="A243" s="78">
        <v>558</v>
      </c>
      <c r="B243" s="79">
        <f t="shared" si="3"/>
        <v>426.96249999999998</v>
      </c>
    </row>
    <row r="244" spans="1:2" x14ac:dyDescent="0.25">
      <c r="A244" s="78">
        <v>559</v>
      </c>
      <c r="B244" s="79">
        <f t="shared" si="3"/>
        <v>426.97500000000002</v>
      </c>
    </row>
    <row r="245" spans="1:2" x14ac:dyDescent="0.25">
      <c r="A245" s="78">
        <v>560</v>
      </c>
      <c r="B245" s="79">
        <f t="shared" si="3"/>
        <v>426.98750000000001</v>
      </c>
    </row>
    <row r="246" spans="1:2" x14ac:dyDescent="0.25">
      <c r="A246" s="78">
        <v>561</v>
      </c>
      <c r="B246" s="79">
        <f t="shared" si="3"/>
        <v>427</v>
      </c>
    </row>
    <row r="247" spans="1:2" x14ac:dyDescent="0.25">
      <c r="A247" s="78">
        <v>562</v>
      </c>
      <c r="B247" s="79">
        <f t="shared" si="3"/>
        <v>427.01249999999999</v>
      </c>
    </row>
    <row r="248" spans="1:2" x14ac:dyDescent="0.25">
      <c r="A248" s="78">
        <v>563</v>
      </c>
      <c r="B248" s="79">
        <f t="shared" si="3"/>
        <v>427.02499999999998</v>
      </c>
    </row>
    <row r="249" spans="1:2" x14ac:dyDescent="0.25">
      <c r="A249" s="78">
        <v>564</v>
      </c>
      <c r="B249" s="79">
        <f t="shared" si="3"/>
        <v>427.03750000000002</v>
      </c>
    </row>
    <row r="250" spans="1:2" x14ac:dyDescent="0.25">
      <c r="A250" s="78">
        <v>565</v>
      </c>
      <c r="B250" s="79">
        <f t="shared" si="3"/>
        <v>427.05</v>
      </c>
    </row>
    <row r="251" spans="1:2" x14ac:dyDescent="0.25">
      <c r="A251" s="78">
        <v>566</v>
      </c>
      <c r="B251" s="79">
        <f t="shared" si="3"/>
        <v>427.0625</v>
      </c>
    </row>
    <row r="252" spans="1:2" x14ac:dyDescent="0.25">
      <c r="A252" s="78">
        <v>567</v>
      </c>
      <c r="B252" s="79">
        <f t="shared" si="3"/>
        <v>427.07499999999999</v>
      </c>
    </row>
    <row r="253" spans="1:2" x14ac:dyDescent="0.25">
      <c r="A253" s="78">
        <v>568</v>
      </c>
      <c r="B253" s="79">
        <f t="shared" si="3"/>
        <v>427.08749999999998</v>
      </c>
    </row>
    <row r="254" spans="1:2" x14ac:dyDescent="0.25">
      <c r="A254" s="78">
        <v>569</v>
      </c>
      <c r="B254" s="79">
        <f t="shared" si="3"/>
        <v>427.1</v>
      </c>
    </row>
    <row r="255" spans="1:2" x14ac:dyDescent="0.25">
      <c r="A255" s="78">
        <v>570</v>
      </c>
      <c r="B255" s="79">
        <f t="shared" si="3"/>
        <v>427.11250000000001</v>
      </c>
    </row>
    <row r="256" spans="1:2" x14ac:dyDescent="0.25">
      <c r="A256" s="78">
        <v>571</v>
      </c>
      <c r="B256" s="79">
        <f t="shared" si="3"/>
        <v>427.125</v>
      </c>
    </row>
    <row r="257" spans="1:2" x14ac:dyDescent="0.25">
      <c r="A257" s="78">
        <v>572</v>
      </c>
      <c r="B257" s="79">
        <f t="shared" si="3"/>
        <v>427.13749999999999</v>
      </c>
    </row>
    <row r="258" spans="1:2" x14ac:dyDescent="0.25">
      <c r="A258" s="78">
        <v>573</v>
      </c>
      <c r="B258" s="79">
        <f t="shared" si="3"/>
        <v>427.15</v>
      </c>
    </row>
    <row r="259" spans="1:2" x14ac:dyDescent="0.25">
      <c r="A259" s="78">
        <v>574</v>
      </c>
      <c r="B259" s="79">
        <f t="shared" si="3"/>
        <v>427.16250000000002</v>
      </c>
    </row>
    <row r="260" spans="1:2" x14ac:dyDescent="0.25">
      <c r="A260" s="78">
        <v>575</v>
      </c>
      <c r="B260" s="79">
        <f t="shared" si="3"/>
        <v>427.17500000000001</v>
      </c>
    </row>
    <row r="261" spans="1:2" x14ac:dyDescent="0.25">
      <c r="A261" s="78">
        <v>576</v>
      </c>
      <c r="B261" s="79">
        <f t="shared" si="3"/>
        <v>427.1875</v>
      </c>
    </row>
    <row r="262" spans="1:2" x14ac:dyDescent="0.25">
      <c r="A262" s="78">
        <v>577</v>
      </c>
      <c r="B262" s="79">
        <f t="shared" si="3"/>
        <v>427.2</v>
      </c>
    </row>
    <row r="263" spans="1:2" x14ac:dyDescent="0.25">
      <c r="A263" s="78">
        <v>578</v>
      </c>
      <c r="B263" s="79">
        <f t="shared" si="3"/>
        <v>427.21249999999998</v>
      </c>
    </row>
    <row r="264" spans="1:2" x14ac:dyDescent="0.25">
      <c r="A264" s="78">
        <v>579</v>
      </c>
      <c r="B264" s="79">
        <f t="shared" si="3"/>
        <v>427.22500000000002</v>
      </c>
    </row>
    <row r="265" spans="1:2" x14ac:dyDescent="0.25">
      <c r="A265" s="78">
        <v>580</v>
      </c>
      <c r="B265" s="79">
        <f t="shared" si="3"/>
        <v>427.23750000000001</v>
      </c>
    </row>
    <row r="266" spans="1:2" x14ac:dyDescent="0.25">
      <c r="A266" s="78">
        <v>581</v>
      </c>
      <c r="B266" s="79">
        <f t="shared" si="3"/>
        <v>427.25</v>
      </c>
    </row>
    <row r="267" spans="1:2" x14ac:dyDescent="0.25">
      <c r="A267" s="78">
        <v>582</v>
      </c>
      <c r="B267" s="79">
        <f t="shared" si="3"/>
        <v>427.26249999999999</v>
      </c>
    </row>
    <row r="268" spans="1:2" x14ac:dyDescent="0.25">
      <c r="A268" s="78">
        <v>583</v>
      </c>
      <c r="B268" s="79">
        <f t="shared" si="3"/>
        <v>427.27499999999998</v>
      </c>
    </row>
    <row r="269" spans="1:2" x14ac:dyDescent="0.25">
      <c r="A269" s="78">
        <v>584</v>
      </c>
      <c r="B269" s="79">
        <f t="shared" si="3"/>
        <v>427.28750000000002</v>
      </c>
    </row>
    <row r="270" spans="1:2" x14ac:dyDescent="0.25">
      <c r="A270" s="78">
        <v>585</v>
      </c>
      <c r="B270" s="79">
        <f t="shared" si="3"/>
        <v>427.3</v>
      </c>
    </row>
    <row r="271" spans="1:2" x14ac:dyDescent="0.25">
      <c r="A271" s="78">
        <v>586</v>
      </c>
      <c r="B271" s="79">
        <f t="shared" si="3"/>
        <v>427.3125</v>
      </c>
    </row>
    <row r="272" spans="1:2" x14ac:dyDescent="0.25">
      <c r="A272" s="78">
        <v>587</v>
      </c>
      <c r="B272" s="79">
        <f t="shared" si="3"/>
        <v>427.32499999999999</v>
      </c>
    </row>
    <row r="273" spans="1:2" x14ac:dyDescent="0.25">
      <c r="A273" s="78">
        <v>588</v>
      </c>
      <c r="B273" s="79">
        <f t="shared" si="3"/>
        <v>427.33749999999998</v>
      </c>
    </row>
    <row r="274" spans="1:2" x14ac:dyDescent="0.25">
      <c r="A274" s="78">
        <v>589</v>
      </c>
      <c r="B274" s="79">
        <f t="shared" si="3"/>
        <v>427.35</v>
      </c>
    </row>
    <row r="275" spans="1:2" x14ac:dyDescent="0.25">
      <c r="A275" s="78">
        <v>590</v>
      </c>
      <c r="B275" s="79">
        <f t="shared" si="3"/>
        <v>427.36250000000001</v>
      </c>
    </row>
    <row r="276" spans="1:2" x14ac:dyDescent="0.25">
      <c r="A276" s="78">
        <v>591</v>
      </c>
      <c r="B276" s="79">
        <f t="shared" si="3"/>
        <v>427.375</v>
      </c>
    </row>
    <row r="277" spans="1:2" x14ac:dyDescent="0.25">
      <c r="A277" s="78">
        <v>592</v>
      </c>
      <c r="B277" s="79">
        <f t="shared" si="3"/>
        <v>427.38749999999999</v>
      </c>
    </row>
    <row r="278" spans="1:2" x14ac:dyDescent="0.25">
      <c r="A278" s="78">
        <v>593</v>
      </c>
      <c r="B278" s="79">
        <f t="shared" si="3"/>
        <v>427.4</v>
      </c>
    </row>
    <row r="279" spans="1:2" x14ac:dyDescent="0.25">
      <c r="A279" s="78">
        <v>594</v>
      </c>
      <c r="B279" s="79">
        <f t="shared" si="3"/>
        <v>427.41250000000002</v>
      </c>
    </row>
    <row r="280" spans="1:2" x14ac:dyDescent="0.25">
      <c r="A280" s="78">
        <v>595</v>
      </c>
      <c r="B280" s="79">
        <f t="shared" si="3"/>
        <v>427.42500000000001</v>
      </c>
    </row>
    <row r="281" spans="1:2" x14ac:dyDescent="0.25">
      <c r="A281" s="78">
        <v>596</v>
      </c>
      <c r="B281" s="79">
        <f t="shared" si="3"/>
        <v>427.4375</v>
      </c>
    </row>
    <row r="282" spans="1:2" x14ac:dyDescent="0.25">
      <c r="A282" s="78">
        <v>597</v>
      </c>
      <c r="B282" s="79">
        <f t="shared" ref="B282:B345" si="4">420+(A282-1)*0.0125</f>
        <v>427.45</v>
      </c>
    </row>
    <row r="283" spans="1:2" x14ac:dyDescent="0.25">
      <c r="A283" s="78">
        <v>598</v>
      </c>
      <c r="B283" s="79">
        <f t="shared" si="4"/>
        <v>427.46249999999998</v>
      </c>
    </row>
    <row r="284" spans="1:2" x14ac:dyDescent="0.25">
      <c r="A284" s="78">
        <v>599</v>
      </c>
      <c r="B284" s="79">
        <f t="shared" si="4"/>
        <v>427.47500000000002</v>
      </c>
    </row>
    <row r="285" spans="1:2" x14ac:dyDescent="0.25">
      <c r="A285" s="78">
        <v>600</v>
      </c>
      <c r="B285" s="79">
        <f t="shared" si="4"/>
        <v>427.48750000000001</v>
      </c>
    </row>
    <row r="286" spans="1:2" x14ac:dyDescent="0.25">
      <c r="A286" s="78">
        <v>601</v>
      </c>
      <c r="B286" s="79">
        <f t="shared" si="4"/>
        <v>427.5</v>
      </c>
    </row>
    <row r="287" spans="1:2" x14ac:dyDescent="0.25">
      <c r="A287" s="78">
        <v>602</v>
      </c>
      <c r="B287" s="79">
        <f t="shared" si="4"/>
        <v>427.51249999999999</v>
      </c>
    </row>
    <row r="288" spans="1:2" x14ac:dyDescent="0.25">
      <c r="A288" s="78">
        <v>603</v>
      </c>
      <c r="B288" s="79">
        <f t="shared" si="4"/>
        <v>427.52499999999998</v>
      </c>
    </row>
    <row r="289" spans="1:2" x14ac:dyDescent="0.25">
      <c r="A289" s="78">
        <v>604</v>
      </c>
      <c r="B289" s="79">
        <f t="shared" si="4"/>
        <v>427.53750000000002</v>
      </c>
    </row>
    <row r="290" spans="1:2" x14ac:dyDescent="0.25">
      <c r="A290" s="78">
        <v>605</v>
      </c>
      <c r="B290" s="79">
        <f t="shared" si="4"/>
        <v>427.55</v>
      </c>
    </row>
    <row r="291" spans="1:2" x14ac:dyDescent="0.25">
      <c r="A291" s="78">
        <v>606</v>
      </c>
      <c r="B291" s="79">
        <f t="shared" si="4"/>
        <v>427.5625</v>
      </c>
    </row>
    <row r="292" spans="1:2" x14ac:dyDescent="0.25">
      <c r="A292" s="78">
        <v>607</v>
      </c>
      <c r="B292" s="79">
        <f t="shared" si="4"/>
        <v>427.57499999999999</v>
      </c>
    </row>
    <row r="293" spans="1:2" x14ac:dyDescent="0.25">
      <c r="A293" s="78">
        <v>608</v>
      </c>
      <c r="B293" s="79">
        <f t="shared" si="4"/>
        <v>427.58749999999998</v>
      </c>
    </row>
    <row r="294" spans="1:2" x14ac:dyDescent="0.25">
      <c r="A294" s="78">
        <v>609</v>
      </c>
      <c r="B294" s="79">
        <f t="shared" si="4"/>
        <v>427.6</v>
      </c>
    </row>
    <row r="295" spans="1:2" x14ac:dyDescent="0.25">
      <c r="A295" s="78">
        <v>610</v>
      </c>
      <c r="B295" s="79">
        <f t="shared" si="4"/>
        <v>427.61250000000001</v>
      </c>
    </row>
    <row r="296" spans="1:2" x14ac:dyDescent="0.25">
      <c r="A296" s="78">
        <v>611</v>
      </c>
      <c r="B296" s="79">
        <f t="shared" si="4"/>
        <v>427.625</v>
      </c>
    </row>
    <row r="297" spans="1:2" x14ac:dyDescent="0.25">
      <c r="A297" s="78">
        <v>612</v>
      </c>
      <c r="B297" s="79">
        <f t="shared" si="4"/>
        <v>427.63749999999999</v>
      </c>
    </row>
    <row r="298" spans="1:2" x14ac:dyDescent="0.25">
      <c r="A298" s="78">
        <v>613</v>
      </c>
      <c r="B298" s="79">
        <f t="shared" si="4"/>
        <v>427.65</v>
      </c>
    </row>
    <row r="299" spans="1:2" x14ac:dyDescent="0.25">
      <c r="A299" s="78">
        <v>614</v>
      </c>
      <c r="B299" s="79">
        <f t="shared" si="4"/>
        <v>427.66250000000002</v>
      </c>
    </row>
    <row r="300" spans="1:2" x14ac:dyDescent="0.25">
      <c r="A300" s="78">
        <v>615</v>
      </c>
      <c r="B300" s="79">
        <f t="shared" si="4"/>
        <v>427.67500000000001</v>
      </c>
    </row>
    <row r="301" spans="1:2" x14ac:dyDescent="0.25">
      <c r="A301" s="78">
        <v>616</v>
      </c>
      <c r="B301" s="79">
        <f t="shared" si="4"/>
        <v>427.6875</v>
      </c>
    </row>
    <row r="302" spans="1:2" x14ac:dyDescent="0.25">
      <c r="A302" s="78">
        <v>617</v>
      </c>
      <c r="B302" s="79">
        <f t="shared" si="4"/>
        <v>427.7</v>
      </c>
    </row>
    <row r="303" spans="1:2" x14ac:dyDescent="0.25">
      <c r="A303" s="78">
        <v>618</v>
      </c>
      <c r="B303" s="79">
        <f t="shared" si="4"/>
        <v>427.71249999999998</v>
      </c>
    </row>
    <row r="304" spans="1:2" x14ac:dyDescent="0.25">
      <c r="A304" s="78">
        <v>619</v>
      </c>
      <c r="B304" s="79">
        <f t="shared" si="4"/>
        <v>427.72500000000002</v>
      </c>
    </row>
    <row r="305" spans="1:2" x14ac:dyDescent="0.25">
      <c r="A305" s="78">
        <v>620</v>
      </c>
      <c r="B305" s="79">
        <f t="shared" si="4"/>
        <v>427.73750000000001</v>
      </c>
    </row>
    <row r="306" spans="1:2" x14ac:dyDescent="0.25">
      <c r="A306" s="78">
        <v>621</v>
      </c>
      <c r="B306" s="79">
        <f t="shared" si="4"/>
        <v>427.75</v>
      </c>
    </row>
    <row r="307" spans="1:2" x14ac:dyDescent="0.25">
      <c r="A307" s="78">
        <v>622</v>
      </c>
      <c r="B307" s="79">
        <f t="shared" si="4"/>
        <v>427.76249999999999</v>
      </c>
    </row>
    <row r="308" spans="1:2" x14ac:dyDescent="0.25">
      <c r="A308" s="78">
        <v>623</v>
      </c>
      <c r="B308" s="79">
        <f t="shared" si="4"/>
        <v>427.77499999999998</v>
      </c>
    </row>
    <row r="309" spans="1:2" x14ac:dyDescent="0.25">
      <c r="A309" s="78">
        <v>624</v>
      </c>
      <c r="B309" s="79">
        <f t="shared" si="4"/>
        <v>427.78750000000002</v>
      </c>
    </row>
    <row r="310" spans="1:2" x14ac:dyDescent="0.25">
      <c r="A310" s="78">
        <v>625</v>
      </c>
      <c r="B310" s="79">
        <f t="shared" si="4"/>
        <v>427.8</v>
      </c>
    </row>
    <row r="311" spans="1:2" x14ac:dyDescent="0.25">
      <c r="A311" s="78">
        <v>626</v>
      </c>
      <c r="B311" s="79">
        <f t="shared" si="4"/>
        <v>427.8125</v>
      </c>
    </row>
    <row r="312" spans="1:2" x14ac:dyDescent="0.25">
      <c r="A312" s="78">
        <v>627</v>
      </c>
      <c r="B312" s="79">
        <f t="shared" si="4"/>
        <v>427.82499999999999</v>
      </c>
    </row>
    <row r="313" spans="1:2" x14ac:dyDescent="0.25">
      <c r="A313" s="78">
        <v>628</v>
      </c>
      <c r="B313" s="79">
        <f t="shared" si="4"/>
        <v>427.83749999999998</v>
      </c>
    </row>
    <row r="314" spans="1:2" x14ac:dyDescent="0.25">
      <c r="A314" s="78">
        <v>629</v>
      </c>
      <c r="B314" s="79">
        <f t="shared" si="4"/>
        <v>427.85</v>
      </c>
    </row>
    <row r="315" spans="1:2" x14ac:dyDescent="0.25">
      <c r="A315" s="78">
        <v>630</v>
      </c>
      <c r="B315" s="79">
        <f t="shared" si="4"/>
        <v>427.86250000000001</v>
      </c>
    </row>
    <row r="316" spans="1:2" x14ac:dyDescent="0.25">
      <c r="A316" s="78">
        <v>631</v>
      </c>
      <c r="B316" s="79">
        <f t="shared" si="4"/>
        <v>427.875</v>
      </c>
    </row>
    <row r="317" spans="1:2" x14ac:dyDescent="0.25">
      <c r="A317" s="78">
        <v>632</v>
      </c>
      <c r="B317" s="79">
        <f t="shared" si="4"/>
        <v>427.88749999999999</v>
      </c>
    </row>
    <row r="318" spans="1:2" x14ac:dyDescent="0.25">
      <c r="A318" s="78">
        <v>633</v>
      </c>
      <c r="B318" s="79">
        <f t="shared" si="4"/>
        <v>427.9</v>
      </c>
    </row>
    <row r="319" spans="1:2" x14ac:dyDescent="0.25">
      <c r="A319" s="78">
        <v>634</v>
      </c>
      <c r="B319" s="79">
        <f t="shared" si="4"/>
        <v>427.91250000000002</v>
      </c>
    </row>
    <row r="320" spans="1:2" x14ac:dyDescent="0.25">
      <c r="A320" s="78">
        <v>635</v>
      </c>
      <c r="B320" s="79">
        <f t="shared" si="4"/>
        <v>427.92500000000001</v>
      </c>
    </row>
    <row r="321" spans="1:2" x14ac:dyDescent="0.25">
      <c r="A321" s="78">
        <v>636</v>
      </c>
      <c r="B321" s="79">
        <f t="shared" si="4"/>
        <v>427.9375</v>
      </c>
    </row>
    <row r="322" spans="1:2" x14ac:dyDescent="0.25">
      <c r="A322" s="78">
        <v>637</v>
      </c>
      <c r="B322" s="79">
        <f t="shared" si="4"/>
        <v>427.95</v>
      </c>
    </row>
    <row r="323" spans="1:2" x14ac:dyDescent="0.25">
      <c r="A323" s="78">
        <v>638</v>
      </c>
      <c r="B323" s="79">
        <f t="shared" si="4"/>
        <v>427.96249999999998</v>
      </c>
    </row>
    <row r="324" spans="1:2" x14ac:dyDescent="0.25">
      <c r="A324" s="78">
        <v>639</v>
      </c>
      <c r="B324" s="79">
        <f t="shared" si="4"/>
        <v>427.97500000000002</v>
      </c>
    </row>
    <row r="325" spans="1:2" x14ac:dyDescent="0.25">
      <c r="A325" s="78">
        <v>640</v>
      </c>
      <c r="B325" s="79">
        <f t="shared" si="4"/>
        <v>427.98750000000001</v>
      </c>
    </row>
    <row r="326" spans="1:2" x14ac:dyDescent="0.25">
      <c r="A326" s="78">
        <v>641</v>
      </c>
      <c r="B326" s="79">
        <f t="shared" si="4"/>
        <v>428</v>
      </c>
    </row>
    <row r="327" spans="1:2" x14ac:dyDescent="0.25">
      <c r="A327" s="78">
        <v>642</v>
      </c>
      <c r="B327" s="79">
        <f t="shared" si="4"/>
        <v>428.01249999999999</v>
      </c>
    </row>
    <row r="328" spans="1:2" x14ac:dyDescent="0.25">
      <c r="A328" s="78">
        <v>643</v>
      </c>
      <c r="B328" s="79">
        <f t="shared" si="4"/>
        <v>428.02499999999998</v>
      </c>
    </row>
    <row r="329" spans="1:2" x14ac:dyDescent="0.25">
      <c r="A329" s="78">
        <v>644</v>
      </c>
      <c r="B329" s="79">
        <f t="shared" si="4"/>
        <v>428.03750000000002</v>
      </c>
    </row>
    <row r="330" spans="1:2" x14ac:dyDescent="0.25">
      <c r="A330" s="78">
        <v>645</v>
      </c>
      <c r="B330" s="79">
        <f t="shared" si="4"/>
        <v>428.05</v>
      </c>
    </row>
    <row r="331" spans="1:2" x14ac:dyDescent="0.25">
      <c r="A331" s="78">
        <v>646</v>
      </c>
      <c r="B331" s="79">
        <f t="shared" si="4"/>
        <v>428.0625</v>
      </c>
    </row>
    <row r="332" spans="1:2" x14ac:dyDescent="0.25">
      <c r="A332" s="78">
        <v>647</v>
      </c>
      <c r="B332" s="79">
        <f t="shared" si="4"/>
        <v>428.07499999999999</v>
      </c>
    </row>
    <row r="333" spans="1:2" x14ac:dyDescent="0.25">
      <c r="A333" s="78">
        <v>648</v>
      </c>
      <c r="B333" s="79">
        <f t="shared" si="4"/>
        <v>428.08749999999998</v>
      </c>
    </row>
    <row r="334" spans="1:2" x14ac:dyDescent="0.25">
      <c r="A334" s="78">
        <v>649</v>
      </c>
      <c r="B334" s="79">
        <f t="shared" si="4"/>
        <v>428.1</v>
      </c>
    </row>
    <row r="335" spans="1:2" x14ac:dyDescent="0.25">
      <c r="A335" s="78">
        <v>650</v>
      </c>
      <c r="B335" s="79">
        <f t="shared" si="4"/>
        <v>428.11250000000001</v>
      </c>
    </row>
    <row r="336" spans="1:2" x14ac:dyDescent="0.25">
      <c r="A336" s="78">
        <v>651</v>
      </c>
      <c r="B336" s="79">
        <f t="shared" si="4"/>
        <v>428.125</v>
      </c>
    </row>
    <row r="337" spans="1:2" x14ac:dyDescent="0.25">
      <c r="A337" s="78">
        <v>652</v>
      </c>
      <c r="B337" s="79">
        <f t="shared" si="4"/>
        <v>428.13749999999999</v>
      </c>
    </row>
    <row r="338" spans="1:2" x14ac:dyDescent="0.25">
      <c r="A338" s="78">
        <v>653</v>
      </c>
      <c r="B338" s="79">
        <f t="shared" si="4"/>
        <v>428.15</v>
      </c>
    </row>
    <row r="339" spans="1:2" x14ac:dyDescent="0.25">
      <c r="A339" s="78">
        <v>654</v>
      </c>
      <c r="B339" s="79">
        <f t="shared" si="4"/>
        <v>428.16250000000002</v>
      </c>
    </row>
    <row r="340" spans="1:2" x14ac:dyDescent="0.25">
      <c r="A340" s="78">
        <v>655</v>
      </c>
      <c r="B340" s="79">
        <f t="shared" si="4"/>
        <v>428.17500000000001</v>
      </c>
    </row>
    <row r="341" spans="1:2" x14ac:dyDescent="0.25">
      <c r="A341" s="78">
        <v>656</v>
      </c>
      <c r="B341" s="79">
        <f t="shared" si="4"/>
        <v>428.1875</v>
      </c>
    </row>
    <row r="342" spans="1:2" x14ac:dyDescent="0.25">
      <c r="A342" s="78">
        <v>657</v>
      </c>
      <c r="B342" s="79">
        <f t="shared" si="4"/>
        <v>428.2</v>
      </c>
    </row>
    <row r="343" spans="1:2" x14ac:dyDescent="0.25">
      <c r="A343" s="78">
        <v>658</v>
      </c>
      <c r="B343" s="79">
        <f t="shared" si="4"/>
        <v>428.21249999999998</v>
      </c>
    </row>
    <row r="344" spans="1:2" x14ac:dyDescent="0.25">
      <c r="A344" s="78">
        <v>659</v>
      </c>
      <c r="B344" s="79">
        <f t="shared" si="4"/>
        <v>428.22500000000002</v>
      </c>
    </row>
    <row r="345" spans="1:2" x14ac:dyDescent="0.25">
      <c r="A345" s="78">
        <v>660</v>
      </c>
      <c r="B345" s="79">
        <f t="shared" si="4"/>
        <v>428.23750000000001</v>
      </c>
    </row>
    <row r="346" spans="1:2" x14ac:dyDescent="0.25">
      <c r="A346" s="78">
        <v>661</v>
      </c>
      <c r="B346" s="79">
        <f t="shared" ref="B346:B409" si="5">420+(A346-1)*0.0125</f>
        <v>428.25</v>
      </c>
    </row>
    <row r="347" spans="1:2" x14ac:dyDescent="0.25">
      <c r="A347" s="78">
        <v>662</v>
      </c>
      <c r="B347" s="79">
        <f t="shared" si="5"/>
        <v>428.26249999999999</v>
      </c>
    </row>
    <row r="348" spans="1:2" x14ac:dyDescent="0.25">
      <c r="A348" s="78">
        <v>663</v>
      </c>
      <c r="B348" s="79">
        <f t="shared" si="5"/>
        <v>428.27499999999998</v>
      </c>
    </row>
    <row r="349" spans="1:2" x14ac:dyDescent="0.25">
      <c r="A349" s="78">
        <v>664</v>
      </c>
      <c r="B349" s="79">
        <f t="shared" si="5"/>
        <v>428.28750000000002</v>
      </c>
    </row>
    <row r="350" spans="1:2" x14ac:dyDescent="0.25">
      <c r="A350" s="78">
        <v>665</v>
      </c>
      <c r="B350" s="79">
        <f t="shared" si="5"/>
        <v>428.3</v>
      </c>
    </row>
    <row r="351" spans="1:2" x14ac:dyDescent="0.25">
      <c r="A351" s="78">
        <v>666</v>
      </c>
      <c r="B351" s="79">
        <f t="shared" si="5"/>
        <v>428.3125</v>
      </c>
    </row>
    <row r="352" spans="1:2" x14ac:dyDescent="0.25">
      <c r="A352" s="78">
        <v>667</v>
      </c>
      <c r="B352" s="79">
        <f t="shared" si="5"/>
        <v>428.32499999999999</v>
      </c>
    </row>
    <row r="353" spans="1:2" x14ac:dyDescent="0.25">
      <c r="A353" s="78">
        <v>668</v>
      </c>
      <c r="B353" s="79">
        <f t="shared" si="5"/>
        <v>428.33749999999998</v>
      </c>
    </row>
    <row r="354" spans="1:2" x14ac:dyDescent="0.25">
      <c r="A354" s="78">
        <v>669</v>
      </c>
      <c r="B354" s="79">
        <f t="shared" si="5"/>
        <v>428.35</v>
      </c>
    </row>
    <row r="355" spans="1:2" x14ac:dyDescent="0.25">
      <c r="A355" s="78">
        <v>670</v>
      </c>
      <c r="B355" s="79">
        <f t="shared" si="5"/>
        <v>428.36250000000001</v>
      </c>
    </row>
    <row r="356" spans="1:2" x14ac:dyDescent="0.25">
      <c r="A356" s="78">
        <v>671</v>
      </c>
      <c r="B356" s="79">
        <f t="shared" si="5"/>
        <v>428.375</v>
      </c>
    </row>
    <row r="357" spans="1:2" x14ac:dyDescent="0.25">
      <c r="A357" s="78">
        <v>672</v>
      </c>
      <c r="B357" s="79">
        <f t="shared" si="5"/>
        <v>428.38749999999999</v>
      </c>
    </row>
    <row r="358" spans="1:2" x14ac:dyDescent="0.25">
      <c r="A358" s="78">
        <v>673</v>
      </c>
      <c r="B358" s="79">
        <f t="shared" si="5"/>
        <v>428.4</v>
      </c>
    </row>
    <row r="359" spans="1:2" x14ac:dyDescent="0.25">
      <c r="A359" s="78">
        <v>674</v>
      </c>
      <c r="B359" s="79">
        <f t="shared" si="5"/>
        <v>428.41250000000002</v>
      </c>
    </row>
    <row r="360" spans="1:2" x14ac:dyDescent="0.25">
      <c r="A360" s="78">
        <v>675</v>
      </c>
      <c r="B360" s="79">
        <f t="shared" si="5"/>
        <v>428.42500000000001</v>
      </c>
    </row>
    <row r="361" spans="1:2" x14ac:dyDescent="0.25">
      <c r="A361" s="78">
        <v>676</v>
      </c>
      <c r="B361" s="79">
        <f t="shared" si="5"/>
        <v>428.4375</v>
      </c>
    </row>
    <row r="362" spans="1:2" x14ac:dyDescent="0.25">
      <c r="A362" s="78">
        <v>677</v>
      </c>
      <c r="B362" s="79">
        <f t="shared" si="5"/>
        <v>428.45</v>
      </c>
    </row>
    <row r="363" spans="1:2" x14ac:dyDescent="0.25">
      <c r="A363" s="78">
        <v>678</v>
      </c>
      <c r="B363" s="79">
        <f t="shared" si="5"/>
        <v>428.46249999999998</v>
      </c>
    </row>
    <row r="364" spans="1:2" x14ac:dyDescent="0.25">
      <c r="A364" s="78">
        <v>679</v>
      </c>
      <c r="B364" s="79">
        <f t="shared" si="5"/>
        <v>428.47500000000002</v>
      </c>
    </row>
    <row r="365" spans="1:2" x14ac:dyDescent="0.25">
      <c r="A365" s="78">
        <v>680</v>
      </c>
      <c r="B365" s="79">
        <f t="shared" si="5"/>
        <v>428.48750000000001</v>
      </c>
    </row>
    <row r="366" spans="1:2" x14ac:dyDescent="0.25">
      <c r="A366" s="78">
        <v>681</v>
      </c>
      <c r="B366" s="79">
        <f t="shared" si="5"/>
        <v>428.5</v>
      </c>
    </row>
    <row r="367" spans="1:2" x14ac:dyDescent="0.25">
      <c r="A367" s="78">
        <v>682</v>
      </c>
      <c r="B367" s="79">
        <f t="shared" si="5"/>
        <v>428.51249999999999</v>
      </c>
    </row>
    <row r="368" spans="1:2" x14ac:dyDescent="0.25">
      <c r="A368" s="78">
        <v>683</v>
      </c>
      <c r="B368" s="79">
        <f t="shared" si="5"/>
        <v>428.52499999999998</v>
      </c>
    </row>
    <row r="369" spans="1:2" x14ac:dyDescent="0.25">
      <c r="A369" s="78">
        <v>684</v>
      </c>
      <c r="B369" s="79">
        <f t="shared" si="5"/>
        <v>428.53750000000002</v>
      </c>
    </row>
    <row r="370" spans="1:2" x14ac:dyDescent="0.25">
      <c r="A370" s="78">
        <v>685</v>
      </c>
      <c r="B370" s="79">
        <f t="shared" si="5"/>
        <v>428.55</v>
      </c>
    </row>
    <row r="371" spans="1:2" x14ac:dyDescent="0.25">
      <c r="A371" s="78">
        <v>686</v>
      </c>
      <c r="B371" s="79">
        <f t="shared" si="5"/>
        <v>428.5625</v>
      </c>
    </row>
    <row r="372" spans="1:2" x14ac:dyDescent="0.25">
      <c r="A372" s="78">
        <v>687</v>
      </c>
      <c r="B372" s="79">
        <f t="shared" si="5"/>
        <v>428.57499999999999</v>
      </c>
    </row>
    <row r="373" spans="1:2" x14ac:dyDescent="0.25">
      <c r="A373" s="78">
        <v>688</v>
      </c>
      <c r="B373" s="79">
        <f t="shared" si="5"/>
        <v>428.58749999999998</v>
      </c>
    </row>
    <row r="374" spans="1:2" x14ac:dyDescent="0.25">
      <c r="A374" s="78">
        <v>689</v>
      </c>
      <c r="B374" s="79">
        <f t="shared" si="5"/>
        <v>428.6</v>
      </c>
    </row>
    <row r="375" spans="1:2" x14ac:dyDescent="0.25">
      <c r="A375" s="78">
        <v>690</v>
      </c>
      <c r="B375" s="79">
        <f t="shared" si="5"/>
        <v>428.61250000000001</v>
      </c>
    </row>
    <row r="376" spans="1:2" x14ac:dyDescent="0.25">
      <c r="A376" s="78">
        <v>691</v>
      </c>
      <c r="B376" s="79">
        <f t="shared" si="5"/>
        <v>428.625</v>
      </c>
    </row>
    <row r="377" spans="1:2" x14ac:dyDescent="0.25">
      <c r="A377" s="78">
        <v>692</v>
      </c>
      <c r="B377" s="79">
        <f t="shared" si="5"/>
        <v>428.63749999999999</v>
      </c>
    </row>
    <row r="378" spans="1:2" x14ac:dyDescent="0.25">
      <c r="A378" s="78">
        <v>693</v>
      </c>
      <c r="B378" s="79">
        <f t="shared" si="5"/>
        <v>428.65</v>
      </c>
    </row>
    <row r="379" spans="1:2" x14ac:dyDescent="0.25">
      <c r="A379" s="78">
        <v>694</v>
      </c>
      <c r="B379" s="79">
        <f t="shared" si="5"/>
        <v>428.66250000000002</v>
      </c>
    </row>
    <row r="380" spans="1:2" x14ac:dyDescent="0.25">
      <c r="A380" s="78">
        <v>695</v>
      </c>
      <c r="B380" s="79">
        <f t="shared" si="5"/>
        <v>428.67500000000001</v>
      </c>
    </row>
    <row r="381" spans="1:2" x14ac:dyDescent="0.25">
      <c r="A381" s="78">
        <v>696</v>
      </c>
      <c r="B381" s="79">
        <f t="shared" si="5"/>
        <v>428.6875</v>
      </c>
    </row>
    <row r="382" spans="1:2" x14ac:dyDescent="0.25">
      <c r="A382" s="78">
        <v>697</v>
      </c>
      <c r="B382" s="79">
        <f t="shared" si="5"/>
        <v>428.7</v>
      </c>
    </row>
    <row r="383" spans="1:2" x14ac:dyDescent="0.25">
      <c r="A383" s="78">
        <v>698</v>
      </c>
      <c r="B383" s="79">
        <f t="shared" si="5"/>
        <v>428.71249999999998</v>
      </c>
    </row>
    <row r="384" spans="1:2" x14ac:dyDescent="0.25">
      <c r="A384" s="78">
        <v>699</v>
      </c>
      <c r="B384" s="79">
        <f t="shared" si="5"/>
        <v>428.72500000000002</v>
      </c>
    </row>
    <row r="385" spans="1:2" x14ac:dyDescent="0.25">
      <c r="A385" s="78">
        <v>700</v>
      </c>
      <c r="B385" s="79">
        <f t="shared" si="5"/>
        <v>428.73750000000001</v>
      </c>
    </row>
    <row r="386" spans="1:2" x14ac:dyDescent="0.25">
      <c r="A386" s="78">
        <v>701</v>
      </c>
      <c r="B386" s="79">
        <f t="shared" si="5"/>
        <v>428.75</v>
      </c>
    </row>
    <row r="387" spans="1:2" x14ac:dyDescent="0.25">
      <c r="A387" s="78">
        <v>702</v>
      </c>
      <c r="B387" s="79">
        <f t="shared" si="5"/>
        <v>428.76249999999999</v>
      </c>
    </row>
    <row r="388" spans="1:2" x14ac:dyDescent="0.25">
      <c r="A388" s="78">
        <v>703</v>
      </c>
      <c r="B388" s="79">
        <f t="shared" si="5"/>
        <v>428.77499999999998</v>
      </c>
    </row>
    <row r="389" spans="1:2" x14ac:dyDescent="0.25">
      <c r="A389" s="78">
        <v>704</v>
      </c>
      <c r="B389" s="79">
        <f t="shared" si="5"/>
        <v>428.78750000000002</v>
      </c>
    </row>
    <row r="390" spans="1:2" x14ac:dyDescent="0.25">
      <c r="A390" s="78">
        <v>705</v>
      </c>
      <c r="B390" s="79">
        <f t="shared" si="5"/>
        <v>428.8</v>
      </c>
    </row>
    <row r="391" spans="1:2" x14ac:dyDescent="0.25">
      <c r="A391" s="78">
        <v>706</v>
      </c>
      <c r="B391" s="79">
        <f t="shared" si="5"/>
        <v>428.8125</v>
      </c>
    </row>
    <row r="392" spans="1:2" x14ac:dyDescent="0.25">
      <c r="A392" s="78">
        <v>707</v>
      </c>
      <c r="B392" s="79">
        <f t="shared" si="5"/>
        <v>428.82499999999999</v>
      </c>
    </row>
    <row r="393" spans="1:2" x14ac:dyDescent="0.25">
      <c r="A393" s="78">
        <v>708</v>
      </c>
      <c r="B393" s="79">
        <f t="shared" si="5"/>
        <v>428.83749999999998</v>
      </c>
    </row>
    <row r="394" spans="1:2" x14ac:dyDescent="0.25">
      <c r="A394" s="78">
        <v>709</v>
      </c>
      <c r="B394" s="79">
        <f t="shared" si="5"/>
        <v>428.85</v>
      </c>
    </row>
    <row r="395" spans="1:2" x14ac:dyDescent="0.25">
      <c r="A395" s="78">
        <v>710</v>
      </c>
      <c r="B395" s="79">
        <f t="shared" si="5"/>
        <v>428.86250000000001</v>
      </c>
    </row>
    <row r="396" spans="1:2" x14ac:dyDescent="0.25">
      <c r="A396" s="78">
        <v>711</v>
      </c>
      <c r="B396" s="79">
        <f t="shared" si="5"/>
        <v>428.875</v>
      </c>
    </row>
    <row r="397" spans="1:2" x14ac:dyDescent="0.25">
      <c r="A397" s="78">
        <v>712</v>
      </c>
      <c r="B397" s="79">
        <f t="shared" si="5"/>
        <v>428.88749999999999</v>
      </c>
    </row>
    <row r="398" spans="1:2" x14ac:dyDescent="0.25">
      <c r="A398" s="78">
        <v>713</v>
      </c>
      <c r="B398" s="79">
        <f t="shared" si="5"/>
        <v>428.9</v>
      </c>
    </row>
    <row r="399" spans="1:2" x14ac:dyDescent="0.25">
      <c r="A399" s="78">
        <v>714</v>
      </c>
      <c r="B399" s="79">
        <f t="shared" si="5"/>
        <v>428.91250000000002</v>
      </c>
    </row>
    <row r="400" spans="1:2" x14ac:dyDescent="0.25">
      <c r="A400" s="78">
        <v>715</v>
      </c>
      <c r="B400" s="79">
        <f t="shared" si="5"/>
        <v>428.92500000000001</v>
      </c>
    </row>
    <row r="401" spans="1:2" x14ac:dyDescent="0.25">
      <c r="A401" s="78">
        <v>716</v>
      </c>
      <c r="B401" s="79">
        <f t="shared" si="5"/>
        <v>428.9375</v>
      </c>
    </row>
    <row r="402" spans="1:2" x14ac:dyDescent="0.25">
      <c r="A402" s="78">
        <v>717</v>
      </c>
      <c r="B402" s="79">
        <f t="shared" si="5"/>
        <v>428.95</v>
      </c>
    </row>
    <row r="403" spans="1:2" x14ac:dyDescent="0.25">
      <c r="A403" s="78">
        <v>718</v>
      </c>
      <c r="B403" s="79">
        <f t="shared" si="5"/>
        <v>428.96249999999998</v>
      </c>
    </row>
    <row r="404" spans="1:2" x14ac:dyDescent="0.25">
      <c r="A404" s="78">
        <v>719</v>
      </c>
      <c r="B404" s="79">
        <f t="shared" si="5"/>
        <v>428.97500000000002</v>
      </c>
    </row>
    <row r="405" spans="1:2" x14ac:dyDescent="0.25">
      <c r="A405" s="78">
        <v>720</v>
      </c>
      <c r="B405" s="79">
        <f t="shared" si="5"/>
        <v>428.98750000000001</v>
      </c>
    </row>
    <row r="406" spans="1:2" x14ac:dyDescent="0.25">
      <c r="A406" s="78">
        <v>721</v>
      </c>
      <c r="B406" s="79">
        <f t="shared" si="5"/>
        <v>429</v>
      </c>
    </row>
    <row r="407" spans="1:2" x14ac:dyDescent="0.25">
      <c r="A407" s="78">
        <v>722</v>
      </c>
      <c r="B407" s="79">
        <f t="shared" si="5"/>
        <v>429.01249999999999</v>
      </c>
    </row>
    <row r="408" spans="1:2" x14ac:dyDescent="0.25">
      <c r="A408" s="78">
        <v>723</v>
      </c>
      <c r="B408" s="79">
        <f t="shared" si="5"/>
        <v>429.02499999999998</v>
      </c>
    </row>
    <row r="409" spans="1:2" x14ac:dyDescent="0.25">
      <c r="A409" s="78">
        <v>724</v>
      </c>
      <c r="B409" s="79">
        <f t="shared" si="5"/>
        <v>429.03750000000002</v>
      </c>
    </row>
    <row r="410" spans="1:2" x14ac:dyDescent="0.25">
      <c r="A410" s="78">
        <v>725</v>
      </c>
      <c r="B410" s="79">
        <f t="shared" ref="B410:B473" si="6">420+(A410-1)*0.0125</f>
        <v>429.05</v>
      </c>
    </row>
    <row r="411" spans="1:2" x14ac:dyDescent="0.25">
      <c r="A411" s="78">
        <v>726</v>
      </c>
      <c r="B411" s="79">
        <f t="shared" si="6"/>
        <v>429.0625</v>
      </c>
    </row>
    <row r="412" spans="1:2" x14ac:dyDescent="0.25">
      <c r="A412" s="78">
        <v>727</v>
      </c>
      <c r="B412" s="79">
        <f t="shared" si="6"/>
        <v>429.07499999999999</v>
      </c>
    </row>
    <row r="413" spans="1:2" x14ac:dyDescent="0.25">
      <c r="A413" s="78">
        <v>728</v>
      </c>
      <c r="B413" s="79">
        <f t="shared" si="6"/>
        <v>429.08749999999998</v>
      </c>
    </row>
    <row r="414" spans="1:2" x14ac:dyDescent="0.25">
      <c r="A414" s="78">
        <v>729</v>
      </c>
      <c r="B414" s="79">
        <f t="shared" si="6"/>
        <v>429.1</v>
      </c>
    </row>
    <row r="415" spans="1:2" x14ac:dyDescent="0.25">
      <c r="A415" s="78">
        <v>730</v>
      </c>
      <c r="B415" s="79">
        <f t="shared" si="6"/>
        <v>429.11250000000001</v>
      </c>
    </row>
    <row r="416" spans="1:2" x14ac:dyDescent="0.25">
      <c r="A416" s="78">
        <v>731</v>
      </c>
      <c r="B416" s="79">
        <f t="shared" si="6"/>
        <v>429.125</v>
      </c>
    </row>
    <row r="417" spans="1:2" x14ac:dyDescent="0.25">
      <c r="A417" s="78">
        <v>732</v>
      </c>
      <c r="B417" s="79">
        <f t="shared" si="6"/>
        <v>429.13749999999999</v>
      </c>
    </row>
    <row r="418" spans="1:2" x14ac:dyDescent="0.25">
      <c r="A418" s="78">
        <v>733</v>
      </c>
      <c r="B418" s="79">
        <f t="shared" si="6"/>
        <v>429.15</v>
      </c>
    </row>
    <row r="419" spans="1:2" x14ac:dyDescent="0.25">
      <c r="A419" s="78">
        <v>734</v>
      </c>
      <c r="B419" s="79">
        <f t="shared" si="6"/>
        <v>429.16250000000002</v>
      </c>
    </row>
    <row r="420" spans="1:2" x14ac:dyDescent="0.25">
      <c r="A420" s="78">
        <v>735</v>
      </c>
      <c r="B420" s="79">
        <f t="shared" si="6"/>
        <v>429.17500000000001</v>
      </c>
    </row>
    <row r="421" spans="1:2" x14ac:dyDescent="0.25">
      <c r="A421" s="78">
        <v>736</v>
      </c>
      <c r="B421" s="79">
        <f t="shared" si="6"/>
        <v>429.1875</v>
      </c>
    </row>
    <row r="422" spans="1:2" x14ac:dyDescent="0.25">
      <c r="A422" s="78">
        <v>737</v>
      </c>
      <c r="B422" s="79">
        <f t="shared" si="6"/>
        <v>429.2</v>
      </c>
    </row>
    <row r="423" spans="1:2" x14ac:dyDescent="0.25">
      <c r="A423" s="78">
        <v>738</v>
      </c>
      <c r="B423" s="79">
        <f t="shared" si="6"/>
        <v>429.21249999999998</v>
      </c>
    </row>
    <row r="424" spans="1:2" x14ac:dyDescent="0.25">
      <c r="A424" s="78">
        <v>739</v>
      </c>
      <c r="B424" s="79">
        <f t="shared" si="6"/>
        <v>429.22500000000002</v>
      </c>
    </row>
    <row r="425" spans="1:2" x14ac:dyDescent="0.25">
      <c r="A425" s="78">
        <v>740</v>
      </c>
      <c r="B425" s="79">
        <f t="shared" si="6"/>
        <v>429.23750000000001</v>
      </c>
    </row>
    <row r="426" spans="1:2" x14ac:dyDescent="0.25">
      <c r="A426" s="78">
        <v>741</v>
      </c>
      <c r="B426" s="79">
        <f t="shared" si="6"/>
        <v>429.25</v>
      </c>
    </row>
    <row r="427" spans="1:2" x14ac:dyDescent="0.25">
      <c r="A427" s="78">
        <v>742</v>
      </c>
      <c r="B427" s="79">
        <f t="shared" si="6"/>
        <v>429.26249999999999</v>
      </c>
    </row>
    <row r="428" spans="1:2" x14ac:dyDescent="0.25">
      <c r="A428" s="78">
        <v>743</v>
      </c>
      <c r="B428" s="79">
        <f t="shared" si="6"/>
        <v>429.27499999999998</v>
      </c>
    </row>
    <row r="429" spans="1:2" x14ac:dyDescent="0.25">
      <c r="A429" s="78">
        <v>744</v>
      </c>
      <c r="B429" s="79">
        <f t="shared" si="6"/>
        <v>429.28750000000002</v>
      </c>
    </row>
    <row r="430" spans="1:2" x14ac:dyDescent="0.25">
      <c r="A430" s="78">
        <v>745</v>
      </c>
      <c r="B430" s="79">
        <f t="shared" si="6"/>
        <v>429.3</v>
      </c>
    </row>
    <row r="431" spans="1:2" x14ac:dyDescent="0.25">
      <c r="A431" s="78">
        <v>746</v>
      </c>
      <c r="B431" s="79">
        <f t="shared" si="6"/>
        <v>429.3125</v>
      </c>
    </row>
    <row r="432" spans="1:2" x14ac:dyDescent="0.25">
      <c r="A432" s="78">
        <v>747</v>
      </c>
      <c r="B432" s="79">
        <f t="shared" si="6"/>
        <v>429.32499999999999</v>
      </c>
    </row>
    <row r="433" spans="1:2" x14ac:dyDescent="0.25">
      <c r="A433" s="78">
        <v>748</v>
      </c>
      <c r="B433" s="79">
        <f t="shared" si="6"/>
        <v>429.33749999999998</v>
      </c>
    </row>
    <row r="434" spans="1:2" x14ac:dyDescent="0.25">
      <c r="A434" s="78">
        <v>749</v>
      </c>
      <c r="B434" s="79">
        <f t="shared" si="6"/>
        <v>429.35</v>
      </c>
    </row>
    <row r="435" spans="1:2" x14ac:dyDescent="0.25">
      <c r="A435" s="78">
        <v>750</v>
      </c>
      <c r="B435" s="79">
        <f t="shared" si="6"/>
        <v>429.36250000000001</v>
      </c>
    </row>
    <row r="436" spans="1:2" x14ac:dyDescent="0.25">
      <c r="A436" s="78">
        <v>751</v>
      </c>
      <c r="B436" s="79">
        <f t="shared" si="6"/>
        <v>429.375</v>
      </c>
    </row>
    <row r="437" spans="1:2" x14ac:dyDescent="0.25">
      <c r="A437" s="78">
        <v>752</v>
      </c>
      <c r="B437" s="79">
        <f t="shared" si="6"/>
        <v>429.38749999999999</v>
      </c>
    </row>
    <row r="438" spans="1:2" x14ac:dyDescent="0.25">
      <c r="A438" s="78">
        <v>753</v>
      </c>
      <c r="B438" s="79">
        <f t="shared" si="6"/>
        <v>429.4</v>
      </c>
    </row>
    <row r="439" spans="1:2" x14ac:dyDescent="0.25">
      <c r="A439" s="78">
        <v>754</v>
      </c>
      <c r="B439" s="79">
        <f t="shared" si="6"/>
        <v>429.41250000000002</v>
      </c>
    </row>
    <row r="440" spans="1:2" x14ac:dyDescent="0.25">
      <c r="A440" s="78">
        <v>755</v>
      </c>
      <c r="B440" s="79">
        <f t="shared" si="6"/>
        <v>429.42500000000001</v>
      </c>
    </row>
    <row r="441" spans="1:2" x14ac:dyDescent="0.25">
      <c r="A441" s="78">
        <v>756</v>
      </c>
      <c r="B441" s="79">
        <f t="shared" si="6"/>
        <v>429.4375</v>
      </c>
    </row>
    <row r="442" spans="1:2" x14ac:dyDescent="0.25">
      <c r="A442" s="78">
        <v>757</v>
      </c>
      <c r="B442" s="79">
        <f t="shared" si="6"/>
        <v>429.45</v>
      </c>
    </row>
    <row r="443" spans="1:2" x14ac:dyDescent="0.25">
      <c r="A443" s="78">
        <v>758</v>
      </c>
      <c r="B443" s="79">
        <f t="shared" si="6"/>
        <v>429.46249999999998</v>
      </c>
    </row>
    <row r="444" spans="1:2" x14ac:dyDescent="0.25">
      <c r="A444" s="78">
        <v>759</v>
      </c>
      <c r="B444" s="79">
        <f t="shared" si="6"/>
        <v>429.47500000000002</v>
      </c>
    </row>
    <row r="445" spans="1:2" x14ac:dyDescent="0.25">
      <c r="A445" s="78">
        <v>760</v>
      </c>
      <c r="B445" s="79">
        <f t="shared" si="6"/>
        <v>429.48750000000001</v>
      </c>
    </row>
    <row r="446" spans="1:2" x14ac:dyDescent="0.25">
      <c r="A446" s="78">
        <v>761</v>
      </c>
      <c r="B446" s="79">
        <f t="shared" si="6"/>
        <v>429.5</v>
      </c>
    </row>
    <row r="447" spans="1:2" x14ac:dyDescent="0.25">
      <c r="A447" s="78">
        <v>762</v>
      </c>
      <c r="B447" s="79">
        <f t="shared" si="6"/>
        <v>429.51249999999999</v>
      </c>
    </row>
    <row r="448" spans="1:2" x14ac:dyDescent="0.25">
      <c r="A448" s="78">
        <v>763</v>
      </c>
      <c r="B448" s="79">
        <f t="shared" si="6"/>
        <v>429.52499999999998</v>
      </c>
    </row>
    <row r="449" spans="1:2" x14ac:dyDescent="0.25">
      <c r="A449" s="78">
        <v>764</v>
      </c>
      <c r="B449" s="79">
        <f t="shared" si="6"/>
        <v>429.53750000000002</v>
      </c>
    </row>
    <row r="450" spans="1:2" x14ac:dyDescent="0.25">
      <c r="A450" s="78">
        <v>765</v>
      </c>
      <c r="B450" s="79">
        <f t="shared" si="6"/>
        <v>429.55</v>
      </c>
    </row>
    <row r="451" spans="1:2" x14ac:dyDescent="0.25">
      <c r="A451" s="78">
        <v>766</v>
      </c>
      <c r="B451" s="79">
        <f t="shared" si="6"/>
        <v>429.5625</v>
      </c>
    </row>
    <row r="452" spans="1:2" x14ac:dyDescent="0.25">
      <c r="A452" s="78">
        <v>767</v>
      </c>
      <c r="B452" s="79">
        <f t="shared" si="6"/>
        <v>429.57499999999999</v>
      </c>
    </row>
    <row r="453" spans="1:2" x14ac:dyDescent="0.25">
      <c r="A453" s="78">
        <v>768</v>
      </c>
      <c r="B453" s="79">
        <f t="shared" si="6"/>
        <v>429.58749999999998</v>
      </c>
    </row>
    <row r="454" spans="1:2" x14ac:dyDescent="0.25">
      <c r="A454" s="78">
        <v>769</v>
      </c>
      <c r="B454" s="79">
        <f t="shared" si="6"/>
        <v>429.6</v>
      </c>
    </row>
    <row r="455" spans="1:2" x14ac:dyDescent="0.25">
      <c r="A455" s="78">
        <v>770</v>
      </c>
      <c r="B455" s="79">
        <f t="shared" si="6"/>
        <v>429.61250000000001</v>
      </c>
    </row>
    <row r="456" spans="1:2" x14ac:dyDescent="0.25">
      <c r="A456" s="78">
        <v>771</v>
      </c>
      <c r="B456" s="79">
        <f t="shared" si="6"/>
        <v>429.625</v>
      </c>
    </row>
    <row r="457" spans="1:2" x14ac:dyDescent="0.25">
      <c r="A457" s="78">
        <v>772</v>
      </c>
      <c r="B457" s="79">
        <f t="shared" si="6"/>
        <v>429.63749999999999</v>
      </c>
    </row>
    <row r="458" spans="1:2" x14ac:dyDescent="0.25">
      <c r="A458" s="78">
        <v>773</v>
      </c>
      <c r="B458" s="79">
        <f t="shared" si="6"/>
        <v>429.65</v>
      </c>
    </row>
    <row r="459" spans="1:2" x14ac:dyDescent="0.25">
      <c r="A459" s="78">
        <v>774</v>
      </c>
      <c r="B459" s="79">
        <f t="shared" si="6"/>
        <v>429.66250000000002</v>
      </c>
    </row>
    <row r="460" spans="1:2" x14ac:dyDescent="0.25">
      <c r="A460" s="78">
        <v>775</v>
      </c>
      <c r="B460" s="79">
        <f t="shared" si="6"/>
        <v>429.67500000000001</v>
      </c>
    </row>
    <row r="461" spans="1:2" x14ac:dyDescent="0.25">
      <c r="A461" s="78">
        <v>776</v>
      </c>
      <c r="B461" s="79">
        <f t="shared" si="6"/>
        <v>429.6875</v>
      </c>
    </row>
    <row r="462" spans="1:2" x14ac:dyDescent="0.25">
      <c r="A462" s="78">
        <v>777</v>
      </c>
      <c r="B462" s="79">
        <f t="shared" si="6"/>
        <v>429.7</v>
      </c>
    </row>
    <row r="463" spans="1:2" x14ac:dyDescent="0.25">
      <c r="A463" s="78">
        <v>778</v>
      </c>
      <c r="B463" s="79">
        <f t="shared" si="6"/>
        <v>429.71249999999998</v>
      </c>
    </row>
    <row r="464" spans="1:2" x14ac:dyDescent="0.25">
      <c r="A464" s="78">
        <v>779</v>
      </c>
      <c r="B464" s="79">
        <f t="shared" si="6"/>
        <v>429.72500000000002</v>
      </c>
    </row>
    <row r="465" spans="1:2" x14ac:dyDescent="0.25">
      <c r="A465" s="78">
        <v>780</v>
      </c>
      <c r="B465" s="79">
        <f t="shared" si="6"/>
        <v>429.73750000000001</v>
      </c>
    </row>
    <row r="466" spans="1:2" x14ac:dyDescent="0.25">
      <c r="A466" s="78">
        <v>781</v>
      </c>
      <c r="B466" s="79">
        <f t="shared" si="6"/>
        <v>429.75</v>
      </c>
    </row>
    <row r="467" spans="1:2" x14ac:dyDescent="0.25">
      <c r="A467" s="78">
        <v>782</v>
      </c>
      <c r="B467" s="79">
        <f t="shared" si="6"/>
        <v>429.76249999999999</v>
      </c>
    </row>
    <row r="468" spans="1:2" x14ac:dyDescent="0.25">
      <c r="A468" s="78">
        <v>783</v>
      </c>
      <c r="B468" s="79">
        <f t="shared" si="6"/>
        <v>429.77499999999998</v>
      </c>
    </row>
    <row r="469" spans="1:2" x14ac:dyDescent="0.25">
      <c r="A469" s="78">
        <v>784</v>
      </c>
      <c r="B469" s="79">
        <f t="shared" si="6"/>
        <v>429.78750000000002</v>
      </c>
    </row>
    <row r="470" spans="1:2" x14ac:dyDescent="0.25">
      <c r="A470" s="78">
        <v>785</v>
      </c>
      <c r="B470" s="79">
        <f t="shared" si="6"/>
        <v>429.8</v>
      </c>
    </row>
    <row r="471" spans="1:2" x14ac:dyDescent="0.25">
      <c r="A471" s="78">
        <v>786</v>
      </c>
      <c r="B471" s="79">
        <f t="shared" si="6"/>
        <v>429.8125</v>
      </c>
    </row>
    <row r="472" spans="1:2" x14ac:dyDescent="0.25">
      <c r="A472" s="78">
        <v>787</v>
      </c>
      <c r="B472" s="79">
        <f t="shared" si="6"/>
        <v>429.82499999999999</v>
      </c>
    </row>
    <row r="473" spans="1:2" x14ac:dyDescent="0.25">
      <c r="A473" s="78">
        <v>788</v>
      </c>
      <c r="B473" s="79">
        <f t="shared" si="6"/>
        <v>429.83749999999998</v>
      </c>
    </row>
    <row r="474" spans="1:2" x14ac:dyDescent="0.25">
      <c r="A474" s="78">
        <v>789</v>
      </c>
      <c r="B474" s="79">
        <f t="shared" ref="B474:B485" si="7">420+(A474-1)*0.0125</f>
        <v>429.85</v>
      </c>
    </row>
    <row r="475" spans="1:2" x14ac:dyDescent="0.25">
      <c r="A475" s="78">
        <v>790</v>
      </c>
      <c r="B475" s="79">
        <f t="shared" si="7"/>
        <v>429.86250000000001</v>
      </c>
    </row>
    <row r="476" spans="1:2" x14ac:dyDescent="0.25">
      <c r="A476" s="78">
        <v>791</v>
      </c>
      <c r="B476" s="79">
        <f t="shared" si="7"/>
        <v>429.875</v>
      </c>
    </row>
    <row r="477" spans="1:2" x14ac:dyDescent="0.25">
      <c r="A477" s="78">
        <v>792</v>
      </c>
      <c r="B477" s="79">
        <f t="shared" si="7"/>
        <v>429.88749999999999</v>
      </c>
    </row>
    <row r="478" spans="1:2" x14ac:dyDescent="0.25">
      <c r="A478" s="78">
        <v>793</v>
      </c>
      <c r="B478" s="79">
        <f t="shared" si="7"/>
        <v>429.9</v>
      </c>
    </row>
    <row r="479" spans="1:2" x14ac:dyDescent="0.25">
      <c r="A479" s="78">
        <v>794</v>
      </c>
      <c r="B479" s="79">
        <f t="shared" si="7"/>
        <v>429.91250000000002</v>
      </c>
    </row>
    <row r="480" spans="1:2" x14ac:dyDescent="0.25">
      <c r="A480" s="78">
        <v>795</v>
      </c>
      <c r="B480" s="79">
        <f t="shared" si="7"/>
        <v>429.92500000000001</v>
      </c>
    </row>
    <row r="481" spans="1:2" x14ac:dyDescent="0.25">
      <c r="A481" s="78">
        <v>796</v>
      </c>
      <c r="B481" s="79">
        <f t="shared" si="7"/>
        <v>429.9375</v>
      </c>
    </row>
    <row r="482" spans="1:2" x14ac:dyDescent="0.25">
      <c r="A482" s="78">
        <v>797</v>
      </c>
      <c r="B482" s="79">
        <f t="shared" si="7"/>
        <v>429.95</v>
      </c>
    </row>
    <row r="483" spans="1:2" x14ac:dyDescent="0.25">
      <c r="A483" s="78">
        <v>798</v>
      </c>
      <c r="B483" s="79">
        <f t="shared" si="7"/>
        <v>429.96249999999998</v>
      </c>
    </row>
    <row r="484" spans="1:2" x14ac:dyDescent="0.25">
      <c r="A484" s="78">
        <v>799</v>
      </c>
      <c r="B484" s="79">
        <f t="shared" si="7"/>
        <v>429.97500000000002</v>
      </c>
    </row>
    <row r="485" spans="1:2" x14ac:dyDescent="0.25">
      <c r="A485" s="78">
        <v>800</v>
      </c>
      <c r="B485" s="79">
        <f t="shared" si="7"/>
        <v>429.98750000000001</v>
      </c>
    </row>
  </sheetData>
  <mergeCells count="7">
    <mergeCell ref="A22:D22"/>
    <mergeCell ref="A24:D24"/>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96" zoomScaleNormal="96"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93" t="s">
        <v>1621</v>
      </c>
      <c r="B2" s="293"/>
      <c r="C2" s="293"/>
      <c r="D2" s="293"/>
      <c r="E2" s="1"/>
    </row>
    <row r="3" spans="1:5" ht="15.75" customHeight="1" x14ac:dyDescent="0.25">
      <c r="A3" s="62"/>
      <c r="B3" s="294" t="s">
        <v>317</v>
      </c>
      <c r="C3" s="50" t="s">
        <v>534</v>
      </c>
      <c r="D3" s="62"/>
      <c r="E3" s="1"/>
    </row>
    <row r="4" spans="1:5" ht="17.25" customHeight="1" x14ac:dyDescent="0.25">
      <c r="A4" s="58"/>
      <c r="B4" s="332"/>
      <c r="C4" s="50" t="s">
        <v>535</v>
      </c>
      <c r="D4" s="58"/>
      <c r="E4" s="1"/>
    </row>
    <row r="5" spans="1:5" ht="21.75" customHeight="1" x14ac:dyDescent="0.25">
      <c r="A5" s="1"/>
      <c r="B5" s="295" t="s">
        <v>1622</v>
      </c>
      <c r="C5" s="295"/>
      <c r="D5" s="295"/>
      <c r="E5" s="63"/>
    </row>
    <row r="6" spans="1:5" ht="15.75" x14ac:dyDescent="0.25">
      <c r="A6" s="9" t="s">
        <v>537</v>
      </c>
      <c r="B6" s="54" t="s">
        <v>538</v>
      </c>
      <c r="C6" s="54" t="s">
        <v>539</v>
      </c>
      <c r="D6" s="54" t="s">
        <v>10</v>
      </c>
    </row>
    <row r="7" spans="1:5" ht="31.5" x14ac:dyDescent="0.25">
      <c r="A7" s="40" t="s">
        <v>540</v>
      </c>
      <c r="B7" s="104" t="s">
        <v>541</v>
      </c>
      <c r="C7" s="10" t="s">
        <v>1623</v>
      </c>
      <c r="D7" s="103" t="s">
        <v>1624</v>
      </c>
      <c r="E7" s="1"/>
    </row>
    <row r="8" spans="1:5" ht="47.25" x14ac:dyDescent="0.25">
      <c r="A8" s="40" t="s">
        <v>544</v>
      </c>
      <c r="B8" s="104" t="s">
        <v>8</v>
      </c>
      <c r="C8" s="10" t="s">
        <v>1625</v>
      </c>
      <c r="D8" s="14" t="s">
        <v>1626</v>
      </c>
      <c r="E8" s="1"/>
    </row>
    <row r="9" spans="1:5" ht="94.5" x14ac:dyDescent="0.25">
      <c r="A9" s="40" t="s">
        <v>547</v>
      </c>
      <c r="B9" s="104" t="s">
        <v>9</v>
      </c>
      <c r="C9" s="10" t="s">
        <v>447</v>
      </c>
      <c r="D9" s="20" t="s">
        <v>1617</v>
      </c>
      <c r="E9" s="1"/>
    </row>
    <row r="10" spans="1:5" ht="15.75" x14ac:dyDescent="0.25">
      <c r="A10" s="40" t="s">
        <v>549</v>
      </c>
      <c r="B10" s="104" t="s">
        <v>550</v>
      </c>
      <c r="C10" s="10" t="s">
        <v>543</v>
      </c>
      <c r="D10" s="20" t="s">
        <v>543</v>
      </c>
      <c r="E10" s="1"/>
    </row>
    <row r="11" spans="1:5" ht="31.5" x14ac:dyDescent="0.25">
      <c r="A11" s="40" t="s">
        <v>552</v>
      </c>
      <c r="B11" s="20" t="s">
        <v>597</v>
      </c>
      <c r="C11" s="10" t="s">
        <v>543</v>
      </c>
      <c r="D11" s="20" t="s">
        <v>543</v>
      </c>
      <c r="E11" s="1"/>
    </row>
    <row r="12" spans="1:5" ht="15.75" x14ac:dyDescent="0.25">
      <c r="A12" s="40" t="s">
        <v>556</v>
      </c>
      <c r="B12" s="104" t="s">
        <v>1235</v>
      </c>
      <c r="C12" s="10" t="s">
        <v>543</v>
      </c>
      <c r="D12" s="20" t="s">
        <v>543</v>
      </c>
      <c r="E12" s="1"/>
    </row>
    <row r="13" spans="1:5" ht="15.75" x14ac:dyDescent="0.25">
      <c r="A13" s="40" t="s">
        <v>559</v>
      </c>
      <c r="B13" s="104" t="s">
        <v>695</v>
      </c>
      <c r="C13" s="10" t="s">
        <v>543</v>
      </c>
      <c r="D13" s="20" t="s">
        <v>543</v>
      </c>
      <c r="E13" s="1"/>
    </row>
    <row r="14" spans="1:5" ht="30.75" customHeight="1" x14ac:dyDescent="0.25">
      <c r="A14" s="40" t="s">
        <v>563</v>
      </c>
      <c r="B14" s="104" t="s">
        <v>602</v>
      </c>
      <c r="C14" s="10" t="s">
        <v>543</v>
      </c>
      <c r="D14" s="20" t="s">
        <v>543</v>
      </c>
      <c r="E14" s="1"/>
    </row>
    <row r="15" spans="1:5" ht="103.5" customHeight="1" x14ac:dyDescent="0.25">
      <c r="A15" s="40" t="s">
        <v>566</v>
      </c>
      <c r="B15" s="104" t="s">
        <v>567</v>
      </c>
      <c r="C15" s="91" t="s">
        <v>711</v>
      </c>
      <c r="D15" s="14" t="s">
        <v>1540</v>
      </c>
      <c r="E15" s="1"/>
    </row>
    <row r="16" spans="1:5" ht="63" x14ac:dyDescent="0.25">
      <c r="A16" s="40" t="s">
        <v>570</v>
      </c>
      <c r="B16" s="96" t="s">
        <v>571</v>
      </c>
      <c r="C16" s="65" t="s">
        <v>1627</v>
      </c>
      <c r="D16" s="39" t="s">
        <v>543</v>
      </c>
      <c r="E16" s="1"/>
    </row>
    <row r="17" spans="1:5" ht="15" customHeight="1" x14ac:dyDescent="0.25">
      <c r="A17" s="40" t="s">
        <v>573</v>
      </c>
      <c r="B17" s="96" t="s">
        <v>1240</v>
      </c>
      <c r="C17" s="40" t="s">
        <v>543</v>
      </c>
      <c r="D17" s="39" t="s">
        <v>543</v>
      </c>
      <c r="E17" s="1"/>
    </row>
    <row r="18" spans="1:5" ht="15.75" x14ac:dyDescent="0.25">
      <c r="A18" s="40" t="s">
        <v>576</v>
      </c>
      <c r="B18" s="138" t="s">
        <v>1241</v>
      </c>
      <c r="C18" s="40" t="s">
        <v>543</v>
      </c>
      <c r="D18" s="39" t="s">
        <v>543</v>
      </c>
      <c r="E18" s="1"/>
    </row>
    <row r="19" spans="1:5" ht="235.5" customHeight="1" x14ac:dyDescent="0.25">
      <c r="A19" s="40" t="s">
        <v>580</v>
      </c>
      <c r="B19" s="138" t="s">
        <v>609</v>
      </c>
      <c r="C19" s="40" t="s">
        <v>1628</v>
      </c>
      <c r="D19" s="38" t="s">
        <v>1610</v>
      </c>
      <c r="E19" s="1"/>
    </row>
    <row r="20" spans="1:5" ht="15.75" x14ac:dyDescent="0.25">
      <c r="A20" s="57"/>
      <c r="B20" s="58"/>
      <c r="C20" s="58"/>
      <c r="D20" s="58"/>
      <c r="E20" s="1"/>
    </row>
    <row r="21" spans="1:5" ht="35.25" customHeight="1" x14ac:dyDescent="0.25">
      <c r="A21" s="317" t="s">
        <v>584</v>
      </c>
      <c r="B21" s="317"/>
      <c r="C21" s="317"/>
      <c r="D21" s="317"/>
      <c r="E21" s="1"/>
    </row>
    <row r="22" spans="1:5" ht="241.5" customHeight="1" x14ac:dyDescent="0.25">
      <c r="A22" s="298" t="s">
        <v>1629</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99" zoomScaleNormal="99"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93" t="s">
        <v>1630</v>
      </c>
      <c r="B2" s="293"/>
      <c r="C2" s="293"/>
      <c r="D2" s="293"/>
      <c r="E2" s="1"/>
    </row>
    <row r="3" spans="1:5" ht="15.75" customHeight="1" x14ac:dyDescent="0.25">
      <c r="A3" s="62"/>
      <c r="B3" s="294" t="s">
        <v>346</v>
      </c>
      <c r="C3" s="50" t="s">
        <v>534</v>
      </c>
      <c r="D3" s="62"/>
      <c r="E3" s="1"/>
    </row>
    <row r="4" spans="1:5" ht="17.25" customHeight="1" x14ac:dyDescent="0.25">
      <c r="A4" s="58"/>
      <c r="B4" s="332"/>
      <c r="C4" s="50" t="s">
        <v>535</v>
      </c>
      <c r="D4" s="58"/>
      <c r="E4" s="1"/>
    </row>
    <row r="5" spans="1:5" ht="21.75" customHeight="1" x14ac:dyDescent="0.25">
      <c r="A5" s="1"/>
      <c r="B5" s="299" t="s">
        <v>1631</v>
      </c>
      <c r="C5" s="299"/>
      <c r="D5" s="299"/>
      <c r="E5" s="63"/>
    </row>
    <row r="6" spans="1:5" ht="15.75" x14ac:dyDescent="0.25">
      <c r="A6" s="9" t="s">
        <v>537</v>
      </c>
      <c r="B6" s="9" t="s">
        <v>538</v>
      </c>
      <c r="C6" s="9" t="s">
        <v>539</v>
      </c>
      <c r="D6" s="9" t="s">
        <v>10</v>
      </c>
    </row>
    <row r="7" spans="1:5" ht="31.5" x14ac:dyDescent="0.25">
      <c r="A7" s="40" t="s">
        <v>540</v>
      </c>
      <c r="B7" s="104" t="s">
        <v>541</v>
      </c>
      <c r="C7" s="10" t="s">
        <v>1623</v>
      </c>
      <c r="D7" s="103" t="s">
        <v>1632</v>
      </c>
      <c r="E7" s="1"/>
    </row>
    <row r="8" spans="1:5" ht="47.25" x14ac:dyDescent="0.25">
      <c r="A8" s="40" t="s">
        <v>544</v>
      </c>
      <c r="B8" s="104" t="s">
        <v>8</v>
      </c>
      <c r="C8" s="10" t="s">
        <v>1633</v>
      </c>
      <c r="D8" s="14" t="s">
        <v>1634</v>
      </c>
      <c r="E8" s="1"/>
    </row>
    <row r="9" spans="1:5" ht="15.75" x14ac:dyDescent="0.25">
      <c r="A9" s="40" t="s">
        <v>547</v>
      </c>
      <c r="B9" s="104" t="s">
        <v>9</v>
      </c>
      <c r="C9" s="10" t="s">
        <v>451</v>
      </c>
      <c r="D9" s="14" t="s">
        <v>1617</v>
      </c>
      <c r="E9" s="1"/>
    </row>
    <row r="10" spans="1:5" ht="15.75" x14ac:dyDescent="0.25">
      <c r="A10" s="40" t="s">
        <v>549</v>
      </c>
      <c r="B10" s="104" t="s">
        <v>550</v>
      </c>
      <c r="C10" s="21" t="s">
        <v>543</v>
      </c>
      <c r="D10" s="24" t="s">
        <v>543</v>
      </c>
      <c r="E10" s="1"/>
    </row>
    <row r="11" spans="1:5" ht="31.5" x14ac:dyDescent="0.25">
      <c r="A11" s="40" t="s">
        <v>552</v>
      </c>
      <c r="B11" s="20" t="s">
        <v>597</v>
      </c>
      <c r="C11" s="10" t="s">
        <v>543</v>
      </c>
      <c r="D11" s="24" t="s">
        <v>543</v>
      </c>
      <c r="E11" s="1"/>
    </row>
    <row r="12" spans="1:5" ht="15.75" x14ac:dyDescent="0.25">
      <c r="A12" s="40" t="s">
        <v>556</v>
      </c>
      <c r="B12" s="138" t="s">
        <v>1235</v>
      </c>
      <c r="C12" s="40" t="s">
        <v>543</v>
      </c>
      <c r="D12" s="24" t="s">
        <v>543</v>
      </c>
      <c r="E12" s="1"/>
    </row>
    <row r="13" spans="1:5" ht="15.75" x14ac:dyDescent="0.25">
      <c r="A13" s="40" t="s">
        <v>559</v>
      </c>
      <c r="B13" s="138" t="s">
        <v>695</v>
      </c>
      <c r="C13" s="40" t="s">
        <v>543</v>
      </c>
      <c r="D13" s="24" t="s">
        <v>543</v>
      </c>
      <c r="E13" s="1"/>
    </row>
    <row r="14" spans="1:5" ht="30.75" customHeight="1" x14ac:dyDescent="0.25">
      <c r="A14" s="40" t="s">
        <v>563</v>
      </c>
      <c r="B14" s="138" t="s">
        <v>602</v>
      </c>
      <c r="C14" s="40" t="s">
        <v>543</v>
      </c>
      <c r="D14" s="24" t="s">
        <v>543</v>
      </c>
      <c r="E14" s="1"/>
    </row>
    <row r="15" spans="1:5" ht="97.5" customHeight="1" x14ac:dyDescent="0.25">
      <c r="A15" s="40" t="s">
        <v>566</v>
      </c>
      <c r="B15" s="138" t="s">
        <v>567</v>
      </c>
      <c r="C15" s="10" t="s">
        <v>711</v>
      </c>
      <c r="D15" s="38" t="s">
        <v>1540</v>
      </c>
      <c r="E15" s="1"/>
    </row>
    <row r="16" spans="1:5" ht="47.25" customHeight="1" x14ac:dyDescent="0.25">
      <c r="A16" s="40" t="s">
        <v>570</v>
      </c>
      <c r="B16" s="96" t="s">
        <v>571</v>
      </c>
      <c r="C16" s="65" t="s">
        <v>1635</v>
      </c>
      <c r="D16" s="39" t="s">
        <v>543</v>
      </c>
      <c r="E16" s="1"/>
    </row>
    <row r="17" spans="1:5" ht="15" customHeight="1" x14ac:dyDescent="0.25">
      <c r="A17" s="40" t="s">
        <v>573</v>
      </c>
      <c r="B17" s="96" t="s">
        <v>1240</v>
      </c>
      <c r="C17" s="40" t="s">
        <v>543</v>
      </c>
      <c r="D17" s="39" t="s">
        <v>543</v>
      </c>
      <c r="E17" s="1"/>
    </row>
    <row r="18" spans="1:5" ht="15.75" x14ac:dyDescent="0.25">
      <c r="A18" s="40" t="s">
        <v>576</v>
      </c>
      <c r="B18" s="138" t="s">
        <v>1241</v>
      </c>
      <c r="C18" s="40" t="s">
        <v>543</v>
      </c>
      <c r="D18" s="39" t="s">
        <v>543</v>
      </c>
      <c r="E18" s="1"/>
    </row>
    <row r="19" spans="1:5" ht="141.75" x14ac:dyDescent="0.25">
      <c r="A19" s="40" t="s">
        <v>580</v>
      </c>
      <c r="B19" s="138" t="s">
        <v>609</v>
      </c>
      <c r="C19" s="40" t="s">
        <v>1636</v>
      </c>
      <c r="D19" s="38" t="s">
        <v>1610</v>
      </c>
      <c r="E19" s="1"/>
    </row>
    <row r="20" spans="1:5" ht="8.25" customHeight="1" x14ac:dyDescent="0.25">
      <c r="A20" s="57"/>
      <c r="B20" s="58"/>
      <c r="C20" s="58"/>
      <c r="D20" s="58"/>
      <c r="E20" s="1"/>
    </row>
    <row r="21" spans="1:5" s="67" customFormat="1" ht="17.25" hidden="1" customHeight="1" x14ac:dyDescent="0.25">
      <c r="A21" s="318" t="s">
        <v>1637</v>
      </c>
      <c r="B21" s="318"/>
      <c r="C21" s="318"/>
      <c r="D21" s="318"/>
      <c r="E21" s="116"/>
    </row>
    <row r="22" spans="1:5" ht="35.25" customHeight="1" x14ac:dyDescent="0.25">
      <c r="A22" s="317" t="s">
        <v>584</v>
      </c>
      <c r="B22" s="317"/>
      <c r="C22" s="317"/>
      <c r="D22" s="317"/>
      <c r="E22" s="1"/>
    </row>
    <row r="23" spans="1:5" ht="196.5" customHeight="1" x14ac:dyDescent="0.25">
      <c r="A23" s="298" t="s">
        <v>1638</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120" zoomScaleNormal="120"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93" t="s">
        <v>1639</v>
      </c>
      <c r="B2" s="293"/>
      <c r="C2" s="293"/>
      <c r="D2" s="293"/>
      <c r="E2" s="1"/>
    </row>
    <row r="3" spans="1:5" ht="15.75" customHeight="1" x14ac:dyDescent="0.25">
      <c r="A3" s="62"/>
      <c r="B3" s="294" t="s">
        <v>352</v>
      </c>
      <c r="C3" s="50" t="s">
        <v>534</v>
      </c>
      <c r="D3" s="62"/>
      <c r="E3" s="1"/>
    </row>
    <row r="4" spans="1:5" ht="17.25" customHeight="1" x14ac:dyDescent="0.25">
      <c r="A4" s="58"/>
      <c r="B4" s="332"/>
      <c r="C4" s="50" t="s">
        <v>535</v>
      </c>
      <c r="D4" s="58"/>
      <c r="E4" s="1"/>
    </row>
    <row r="5" spans="1:5" ht="21.75" customHeight="1" x14ac:dyDescent="0.25">
      <c r="A5" s="1"/>
      <c r="B5" s="299" t="s">
        <v>1640</v>
      </c>
      <c r="C5" s="299"/>
      <c r="D5" s="299"/>
      <c r="E5" s="63"/>
    </row>
    <row r="6" spans="1:5" ht="15.75" x14ac:dyDescent="0.25">
      <c r="A6" s="9" t="s">
        <v>537</v>
      </c>
      <c r="B6" s="9" t="s">
        <v>538</v>
      </c>
      <c r="C6" s="9" t="s">
        <v>539</v>
      </c>
      <c r="D6" s="9" t="s">
        <v>10</v>
      </c>
    </row>
    <row r="7" spans="1:5" ht="31.5" x14ac:dyDescent="0.25">
      <c r="A7" s="40" t="s">
        <v>540</v>
      </c>
      <c r="B7" s="104" t="s">
        <v>541</v>
      </c>
      <c r="C7" s="10" t="s">
        <v>1623</v>
      </c>
      <c r="D7" s="103" t="s">
        <v>1624</v>
      </c>
      <c r="E7" s="1"/>
    </row>
    <row r="8" spans="1:5" ht="47.25" x14ac:dyDescent="0.25">
      <c r="A8" s="40" t="s">
        <v>544</v>
      </c>
      <c r="B8" s="104" t="s">
        <v>8</v>
      </c>
      <c r="C8" s="10" t="s">
        <v>1641</v>
      </c>
      <c r="D8" s="14" t="s">
        <v>448</v>
      </c>
      <c r="E8" s="1"/>
    </row>
    <row r="9" spans="1:5" ht="15.75" x14ac:dyDescent="0.25">
      <c r="A9" s="40" t="s">
        <v>547</v>
      </c>
      <c r="B9" s="104" t="s">
        <v>9</v>
      </c>
      <c r="C9" s="10" t="s">
        <v>1642</v>
      </c>
      <c r="D9" s="14" t="s">
        <v>1617</v>
      </c>
      <c r="E9" s="1"/>
    </row>
    <row r="10" spans="1:5" ht="15.75" x14ac:dyDescent="0.25">
      <c r="A10" s="40" t="s">
        <v>549</v>
      </c>
      <c r="B10" s="104" t="s">
        <v>550</v>
      </c>
      <c r="C10" s="21" t="s">
        <v>543</v>
      </c>
      <c r="D10" s="24" t="s">
        <v>543</v>
      </c>
      <c r="E10" s="1"/>
    </row>
    <row r="11" spans="1:5" ht="31.5" x14ac:dyDescent="0.25">
      <c r="A11" s="40" t="s">
        <v>552</v>
      </c>
      <c r="B11" s="20" t="s">
        <v>1643</v>
      </c>
      <c r="C11" s="10" t="s">
        <v>543</v>
      </c>
      <c r="D11" s="24" t="s">
        <v>543</v>
      </c>
      <c r="E11" s="1"/>
    </row>
    <row r="12" spans="1:5" ht="15.75" x14ac:dyDescent="0.25">
      <c r="A12" s="40" t="s">
        <v>556</v>
      </c>
      <c r="B12" s="104" t="s">
        <v>1235</v>
      </c>
      <c r="C12" s="10" t="s">
        <v>543</v>
      </c>
      <c r="D12" s="24" t="s">
        <v>543</v>
      </c>
      <c r="E12" s="1"/>
    </row>
    <row r="13" spans="1:5" ht="15.75" x14ac:dyDescent="0.25">
      <c r="A13" s="40" t="s">
        <v>559</v>
      </c>
      <c r="B13" s="138" t="s">
        <v>695</v>
      </c>
      <c r="C13" s="10" t="s">
        <v>543</v>
      </c>
      <c r="D13" s="24" t="s">
        <v>543</v>
      </c>
      <c r="E13" s="1"/>
    </row>
    <row r="14" spans="1:5" ht="30.75" customHeight="1" x14ac:dyDescent="0.25">
      <c r="A14" s="40" t="s">
        <v>563</v>
      </c>
      <c r="B14" s="138" t="s">
        <v>602</v>
      </c>
      <c r="C14" s="10" t="s">
        <v>543</v>
      </c>
      <c r="D14" s="24" t="s">
        <v>543</v>
      </c>
      <c r="E14" s="1"/>
    </row>
    <row r="15" spans="1:5" ht="99" customHeight="1" x14ac:dyDescent="0.25">
      <c r="A15" s="40" t="s">
        <v>566</v>
      </c>
      <c r="B15" s="138" t="s">
        <v>567</v>
      </c>
      <c r="C15" s="91" t="s">
        <v>728</v>
      </c>
      <c r="D15" s="38" t="s">
        <v>1540</v>
      </c>
      <c r="E15" s="1"/>
    </row>
    <row r="16" spans="1:5" ht="47.25" customHeight="1" x14ac:dyDescent="0.25">
      <c r="A16" s="40" t="s">
        <v>570</v>
      </c>
      <c r="B16" s="96" t="s">
        <v>571</v>
      </c>
      <c r="C16" s="65" t="s">
        <v>1644</v>
      </c>
      <c r="D16" s="39" t="s">
        <v>543</v>
      </c>
      <c r="E16" s="1"/>
    </row>
    <row r="17" spans="1:5" ht="15" customHeight="1" x14ac:dyDescent="0.25">
      <c r="A17" s="40" t="s">
        <v>573</v>
      </c>
      <c r="B17" s="96" t="s">
        <v>1240</v>
      </c>
      <c r="C17" s="40" t="s">
        <v>543</v>
      </c>
      <c r="D17" s="39" t="s">
        <v>543</v>
      </c>
      <c r="E17" s="1"/>
    </row>
    <row r="18" spans="1:5" ht="15.75" x14ac:dyDescent="0.25">
      <c r="A18" s="40" t="s">
        <v>576</v>
      </c>
      <c r="B18" s="138" t="s">
        <v>1241</v>
      </c>
      <c r="C18" s="40" t="s">
        <v>543</v>
      </c>
      <c r="D18" s="39" t="s">
        <v>543</v>
      </c>
      <c r="E18" s="1"/>
    </row>
    <row r="19" spans="1:5" ht="126" x14ac:dyDescent="0.25">
      <c r="A19" s="40" t="s">
        <v>580</v>
      </c>
      <c r="B19" s="138" t="s">
        <v>609</v>
      </c>
      <c r="C19" s="40" t="s">
        <v>1645</v>
      </c>
      <c r="D19" s="38" t="s">
        <v>1610</v>
      </c>
      <c r="E19" s="1"/>
    </row>
    <row r="20" spans="1:5" ht="15.75" x14ac:dyDescent="0.25">
      <c r="A20" s="57"/>
      <c r="B20" s="58"/>
      <c r="C20" s="58"/>
      <c r="D20" s="58"/>
      <c r="E20" s="1"/>
    </row>
    <row r="21" spans="1:5" ht="35.25" customHeight="1" x14ac:dyDescent="0.25">
      <c r="A21" s="317" t="s">
        <v>584</v>
      </c>
      <c r="B21" s="317"/>
      <c r="C21" s="317"/>
      <c r="D21" s="317"/>
      <c r="E21" s="1"/>
    </row>
    <row r="22" spans="1:5" ht="163.5" customHeight="1" x14ac:dyDescent="0.25">
      <c r="A22" s="298" t="s">
        <v>1646</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93" zoomScaleNormal="93"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93" t="s">
        <v>1647</v>
      </c>
      <c r="B2" s="293"/>
      <c r="C2" s="293"/>
      <c r="D2" s="293"/>
      <c r="E2" s="1"/>
    </row>
    <row r="3" spans="1:5" ht="15.75" customHeight="1" x14ac:dyDescent="0.25">
      <c r="A3" s="62"/>
      <c r="B3" s="294" t="s">
        <v>456</v>
      </c>
      <c r="C3" s="50" t="s">
        <v>534</v>
      </c>
      <c r="D3" s="62"/>
      <c r="E3" s="1"/>
    </row>
    <row r="4" spans="1:5" ht="17.25" customHeight="1" x14ac:dyDescent="0.25">
      <c r="A4" s="58"/>
      <c r="B4" s="332"/>
      <c r="C4" s="50" t="s">
        <v>535</v>
      </c>
      <c r="D4" s="58"/>
      <c r="E4" s="1"/>
    </row>
    <row r="5" spans="1:5" ht="21.75" customHeight="1" x14ac:dyDescent="0.25">
      <c r="A5" s="1"/>
      <c r="B5" s="299" t="s">
        <v>2238</v>
      </c>
      <c r="C5" s="299"/>
      <c r="D5" s="299"/>
      <c r="E5" s="63"/>
    </row>
    <row r="6" spans="1:5" ht="15.75" x14ac:dyDescent="0.25">
      <c r="A6" s="9" t="s">
        <v>537</v>
      </c>
      <c r="B6" s="9" t="s">
        <v>538</v>
      </c>
      <c r="C6" s="9" t="s">
        <v>539</v>
      </c>
      <c r="D6" s="9" t="s">
        <v>10</v>
      </c>
    </row>
    <row r="7" spans="1:5" ht="47.25" x14ac:dyDescent="0.25">
      <c r="A7" s="40" t="s">
        <v>540</v>
      </c>
      <c r="B7" s="104" t="s">
        <v>541</v>
      </c>
      <c r="C7" s="10" t="s">
        <v>1623</v>
      </c>
      <c r="D7" s="103" t="s">
        <v>1648</v>
      </c>
      <c r="E7" s="1"/>
    </row>
    <row r="8" spans="1:5" ht="47.25" x14ac:dyDescent="0.25">
      <c r="A8" s="40" t="s">
        <v>544</v>
      </c>
      <c r="B8" s="104" t="s">
        <v>8</v>
      </c>
      <c r="C8" s="10" t="s">
        <v>1649</v>
      </c>
      <c r="D8" s="14" t="s">
        <v>1650</v>
      </c>
      <c r="E8" s="1"/>
    </row>
    <row r="9" spans="1:5" ht="37.5" customHeight="1" x14ac:dyDescent="0.25">
      <c r="A9" s="40" t="s">
        <v>547</v>
      </c>
      <c r="B9" s="104" t="s">
        <v>9</v>
      </c>
      <c r="C9" s="21" t="s">
        <v>2239</v>
      </c>
      <c r="D9" s="23" t="s">
        <v>1617</v>
      </c>
      <c r="E9" s="1"/>
    </row>
    <row r="10" spans="1:5" ht="47.25" x14ac:dyDescent="0.25">
      <c r="A10" s="40" t="s">
        <v>549</v>
      </c>
      <c r="B10" s="104" t="s">
        <v>550</v>
      </c>
      <c r="C10" s="21" t="s">
        <v>1651</v>
      </c>
      <c r="D10" s="20" t="s">
        <v>543</v>
      </c>
      <c r="E10" s="1"/>
    </row>
    <row r="11" spans="1:5" ht="31.5" x14ac:dyDescent="0.25">
      <c r="A11" s="40" t="s">
        <v>552</v>
      </c>
      <c r="B11" s="20" t="s">
        <v>597</v>
      </c>
      <c r="C11" s="10" t="s">
        <v>1652</v>
      </c>
      <c r="D11" s="20" t="s">
        <v>543</v>
      </c>
      <c r="E11" s="1"/>
    </row>
    <row r="12" spans="1:5" ht="15.75" x14ac:dyDescent="0.25">
      <c r="A12" s="40" t="s">
        <v>556</v>
      </c>
      <c r="B12" s="104" t="s">
        <v>1235</v>
      </c>
      <c r="C12" s="10" t="s">
        <v>543</v>
      </c>
      <c r="D12" s="20" t="s">
        <v>543</v>
      </c>
      <c r="E12" s="1"/>
    </row>
    <row r="13" spans="1:5" ht="15.75" x14ac:dyDescent="0.25">
      <c r="A13" s="40" t="s">
        <v>559</v>
      </c>
      <c r="B13" s="104" t="s">
        <v>695</v>
      </c>
      <c r="C13" s="10" t="s">
        <v>543</v>
      </c>
      <c r="D13" s="20" t="s">
        <v>543</v>
      </c>
      <c r="E13" s="1"/>
    </row>
    <row r="14" spans="1:5" ht="30.75" customHeight="1" x14ac:dyDescent="0.25">
      <c r="A14" s="40" t="s">
        <v>563</v>
      </c>
      <c r="B14" s="104" t="s">
        <v>602</v>
      </c>
      <c r="C14" s="10" t="s">
        <v>543</v>
      </c>
      <c r="D14" s="20" t="s">
        <v>543</v>
      </c>
      <c r="E14" s="1"/>
    </row>
    <row r="15" spans="1:5" ht="98.25" customHeight="1" x14ac:dyDescent="0.25">
      <c r="A15" s="40" t="s">
        <v>566</v>
      </c>
      <c r="B15" s="138" t="s">
        <v>567</v>
      </c>
      <c r="C15" s="91" t="s">
        <v>711</v>
      </c>
      <c r="D15" s="38" t="s">
        <v>1540</v>
      </c>
      <c r="E15" s="1"/>
    </row>
    <row r="16" spans="1:5" ht="89.25" customHeight="1" x14ac:dyDescent="0.25">
      <c r="A16" s="40" t="s">
        <v>570</v>
      </c>
      <c r="B16" s="96" t="s">
        <v>571</v>
      </c>
      <c r="C16" s="279" t="s">
        <v>1653</v>
      </c>
      <c r="D16" s="230" t="s">
        <v>1654</v>
      </c>
      <c r="E16" s="1"/>
    </row>
    <row r="17" spans="1:5" ht="15" customHeight="1" x14ac:dyDescent="0.25">
      <c r="A17" s="40" t="s">
        <v>573</v>
      </c>
      <c r="B17" s="96" t="s">
        <v>1240</v>
      </c>
      <c r="C17" s="40" t="s">
        <v>543</v>
      </c>
      <c r="D17" s="39" t="s">
        <v>543</v>
      </c>
      <c r="E17" s="1"/>
    </row>
    <row r="18" spans="1:5" ht="15.75" x14ac:dyDescent="0.25">
      <c r="A18" s="40" t="s">
        <v>576</v>
      </c>
      <c r="B18" s="138" t="s">
        <v>1241</v>
      </c>
      <c r="C18" s="40" t="s">
        <v>543</v>
      </c>
      <c r="D18" s="39" t="s">
        <v>543</v>
      </c>
      <c r="E18" s="1"/>
    </row>
    <row r="19" spans="1:5" ht="252" x14ac:dyDescent="0.25">
      <c r="A19" s="40" t="s">
        <v>580</v>
      </c>
      <c r="B19" s="138" t="s">
        <v>609</v>
      </c>
      <c r="C19" s="279" t="s">
        <v>2240</v>
      </c>
      <c r="D19" s="38" t="s">
        <v>1610</v>
      </c>
      <c r="E19" s="1"/>
    </row>
    <row r="20" spans="1:5" ht="15.75" x14ac:dyDescent="0.25">
      <c r="A20" s="57"/>
      <c r="B20" s="58"/>
      <c r="C20" s="58"/>
      <c r="D20" s="58"/>
      <c r="E20" s="1"/>
    </row>
    <row r="21" spans="1:5" s="67" customFormat="1" ht="64.5" customHeight="1" x14ac:dyDescent="0.25">
      <c r="A21" s="318" t="s">
        <v>1655</v>
      </c>
      <c r="B21" s="318"/>
      <c r="C21" s="318"/>
      <c r="D21" s="318"/>
      <c r="E21" s="116"/>
    </row>
    <row r="22" spans="1:5" ht="25.5" customHeight="1" x14ac:dyDescent="0.25">
      <c r="A22" s="317" t="s">
        <v>612</v>
      </c>
      <c r="B22" s="317"/>
      <c r="C22" s="317"/>
      <c r="D22" s="317"/>
      <c r="E22" s="1"/>
    </row>
    <row r="23" spans="1:5" ht="303.75" customHeight="1" x14ac:dyDescent="0.25">
      <c r="A23" s="298" t="s">
        <v>2241</v>
      </c>
      <c r="B23" s="298"/>
      <c r="C23" s="298"/>
      <c r="D23" s="298"/>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99" zoomScaleNormal="99"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295</v>
      </c>
      <c r="B2" s="289"/>
      <c r="C2" s="289"/>
      <c r="D2" s="289"/>
      <c r="E2" s="1"/>
    </row>
    <row r="3" spans="1:5" ht="15.75" customHeight="1" x14ac:dyDescent="0.25">
      <c r="A3" s="62"/>
      <c r="B3" s="294" t="s">
        <v>293</v>
      </c>
      <c r="C3" s="50" t="s">
        <v>534</v>
      </c>
      <c r="D3" s="62"/>
      <c r="E3" s="1"/>
    </row>
    <row r="4" spans="1:5" ht="17.25" customHeight="1" x14ac:dyDescent="0.25">
      <c r="A4" s="58"/>
      <c r="B4" s="332"/>
      <c r="C4" s="50" t="s">
        <v>535</v>
      </c>
      <c r="D4" s="58"/>
      <c r="E4" s="1"/>
    </row>
    <row r="5" spans="1:5" ht="21.75" customHeight="1" x14ac:dyDescent="0.25">
      <c r="A5" s="1"/>
      <c r="B5" s="299" t="s">
        <v>1656</v>
      </c>
      <c r="C5" s="299"/>
      <c r="D5" s="299"/>
      <c r="E5" s="63"/>
    </row>
    <row r="6" spans="1:5" ht="15.75" x14ac:dyDescent="0.25">
      <c r="A6" s="9" t="s">
        <v>537</v>
      </c>
      <c r="B6" s="9" t="s">
        <v>538</v>
      </c>
      <c r="C6" s="9" t="s">
        <v>659</v>
      </c>
      <c r="D6" s="9" t="s">
        <v>10</v>
      </c>
    </row>
    <row r="7" spans="1:5" ht="15.75" x14ac:dyDescent="0.25">
      <c r="A7" s="40" t="s">
        <v>540</v>
      </c>
      <c r="B7" s="39" t="s">
        <v>541</v>
      </c>
      <c r="C7" s="40" t="s">
        <v>1341</v>
      </c>
      <c r="D7" s="20" t="s">
        <v>543</v>
      </c>
      <c r="E7" s="1"/>
    </row>
    <row r="8" spans="1:5" ht="31.5" x14ac:dyDescent="0.25">
      <c r="A8" s="40" t="s">
        <v>544</v>
      </c>
      <c r="B8" s="20" t="s">
        <v>8</v>
      </c>
      <c r="C8" s="10" t="s">
        <v>1657</v>
      </c>
      <c r="D8" s="14" t="s">
        <v>298</v>
      </c>
      <c r="E8" s="1"/>
    </row>
    <row r="9" spans="1:5" ht="15.75" x14ac:dyDescent="0.25">
      <c r="A9" s="40" t="s">
        <v>547</v>
      </c>
      <c r="B9" s="20" t="s">
        <v>9</v>
      </c>
      <c r="C9" s="10" t="s">
        <v>297</v>
      </c>
      <c r="D9" s="20" t="s">
        <v>543</v>
      </c>
      <c r="E9" s="1"/>
    </row>
    <row r="10" spans="1:5" ht="15.75" x14ac:dyDescent="0.25">
      <c r="A10" s="40" t="s">
        <v>549</v>
      </c>
      <c r="B10" s="20" t="s">
        <v>664</v>
      </c>
      <c r="C10" s="10" t="s">
        <v>543</v>
      </c>
      <c r="D10" s="20" t="s">
        <v>543</v>
      </c>
      <c r="E10" s="1"/>
    </row>
    <row r="11" spans="1:5" ht="31.5" x14ac:dyDescent="0.25">
      <c r="A11" s="40" t="s">
        <v>552</v>
      </c>
      <c r="B11" s="20" t="s">
        <v>597</v>
      </c>
      <c r="C11" s="10" t="s">
        <v>1658</v>
      </c>
      <c r="D11" s="14" t="s">
        <v>1659</v>
      </c>
      <c r="E11" s="1"/>
    </row>
    <row r="12" spans="1:5" ht="15.75" x14ac:dyDescent="0.25">
      <c r="A12" s="40" t="s">
        <v>556</v>
      </c>
      <c r="B12" s="20" t="s">
        <v>557</v>
      </c>
      <c r="C12" s="10" t="s">
        <v>543</v>
      </c>
      <c r="D12" s="20" t="s">
        <v>543</v>
      </c>
      <c r="E12" s="1"/>
    </row>
    <row r="13" spans="1:5" ht="15.75" x14ac:dyDescent="0.25">
      <c r="A13" s="40" t="s">
        <v>559</v>
      </c>
      <c r="B13" s="20" t="s">
        <v>560</v>
      </c>
      <c r="C13" s="10" t="s">
        <v>1660</v>
      </c>
      <c r="D13" s="14" t="s">
        <v>1661</v>
      </c>
      <c r="E13" s="1"/>
    </row>
    <row r="14" spans="1:5" ht="30.75" customHeight="1" x14ac:dyDescent="0.25">
      <c r="A14" s="40" t="s">
        <v>563</v>
      </c>
      <c r="B14" s="20" t="s">
        <v>564</v>
      </c>
      <c r="C14" s="10" t="s">
        <v>543</v>
      </c>
      <c r="D14" s="103" t="s">
        <v>565</v>
      </c>
      <c r="E14" s="1"/>
    </row>
    <row r="15" spans="1:5" ht="111" customHeight="1" x14ac:dyDescent="0.25">
      <c r="A15" s="40" t="s">
        <v>566</v>
      </c>
      <c r="B15" s="20" t="s">
        <v>567</v>
      </c>
      <c r="C15" s="91" t="s">
        <v>711</v>
      </c>
      <c r="D15" s="14" t="s">
        <v>1540</v>
      </c>
      <c r="E15" s="1"/>
    </row>
    <row r="16" spans="1:5" ht="47.25" x14ac:dyDescent="0.25">
      <c r="A16" s="40" t="s">
        <v>570</v>
      </c>
      <c r="B16" s="20" t="s">
        <v>571</v>
      </c>
      <c r="C16" s="10" t="s">
        <v>1662</v>
      </c>
      <c r="D16" s="20" t="s">
        <v>543</v>
      </c>
      <c r="E16" s="1"/>
    </row>
    <row r="17" spans="1:5" ht="47.25" x14ac:dyDescent="0.25">
      <c r="A17" s="40" t="s">
        <v>573</v>
      </c>
      <c r="B17" s="20" t="s">
        <v>574</v>
      </c>
      <c r="C17" s="10" t="s">
        <v>543</v>
      </c>
      <c r="D17" s="14" t="s">
        <v>1663</v>
      </c>
      <c r="E17" s="1"/>
    </row>
    <row r="18" spans="1:5" ht="15.75" customHeight="1" x14ac:dyDescent="0.25">
      <c r="A18" s="40" t="s">
        <v>576</v>
      </c>
      <c r="B18" s="20" t="s">
        <v>577</v>
      </c>
      <c r="C18" s="10" t="s">
        <v>1664</v>
      </c>
      <c r="D18" s="14" t="s">
        <v>715</v>
      </c>
      <c r="E18" s="1"/>
    </row>
    <row r="19" spans="1:5" ht="63" x14ac:dyDescent="0.25">
      <c r="A19" s="40" t="s">
        <v>580</v>
      </c>
      <c r="B19" s="39" t="s">
        <v>581</v>
      </c>
      <c r="C19" s="40" t="s">
        <v>1665</v>
      </c>
      <c r="D19" s="38" t="s">
        <v>1666</v>
      </c>
      <c r="E19" s="1"/>
    </row>
    <row r="20" spans="1:5" ht="15.75" x14ac:dyDescent="0.25">
      <c r="A20" s="57"/>
      <c r="B20" s="58"/>
      <c r="C20" s="58"/>
      <c r="D20" s="58"/>
      <c r="E20" s="1"/>
    </row>
    <row r="21" spans="1:5" s="67" customFormat="1" ht="17.25" customHeight="1" x14ac:dyDescent="0.25">
      <c r="A21" s="306" t="s">
        <v>612</v>
      </c>
      <c r="B21" s="306"/>
      <c r="C21" s="306"/>
      <c r="D21" s="306"/>
      <c r="E21" s="116"/>
    </row>
    <row r="22" spans="1:5" ht="63.75" customHeight="1" x14ac:dyDescent="0.25">
      <c r="A22" s="354" t="s">
        <v>1667</v>
      </c>
      <c r="B22" s="354"/>
      <c r="C22" s="354"/>
      <c r="D22" s="354"/>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zoomScale="96" zoomScaleNormal="96"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301</v>
      </c>
      <c r="B2" s="289"/>
      <c r="C2" s="289"/>
      <c r="D2" s="289"/>
      <c r="E2" s="1"/>
    </row>
    <row r="3" spans="1:5" ht="15.75" customHeight="1" x14ac:dyDescent="0.25">
      <c r="A3" s="62"/>
      <c r="B3" s="294" t="s">
        <v>299</v>
      </c>
      <c r="C3" s="50" t="s">
        <v>534</v>
      </c>
      <c r="D3" s="62"/>
      <c r="E3" s="1"/>
    </row>
    <row r="4" spans="1:5" ht="17.25" customHeight="1" x14ac:dyDescent="0.25">
      <c r="A4" s="58"/>
      <c r="B4" s="332"/>
      <c r="C4" s="50" t="s">
        <v>535</v>
      </c>
      <c r="D4" s="58"/>
      <c r="E4" s="1"/>
    </row>
    <row r="5" spans="1:5" ht="21.75" customHeight="1" x14ac:dyDescent="0.25">
      <c r="A5" s="1"/>
      <c r="B5" s="299" t="s">
        <v>1668</v>
      </c>
      <c r="C5" s="299"/>
      <c r="D5" s="299"/>
      <c r="E5" s="63"/>
    </row>
    <row r="6" spans="1:5" ht="15.75" x14ac:dyDescent="0.25">
      <c r="A6" s="9" t="s">
        <v>537</v>
      </c>
      <c r="B6" s="9" t="s">
        <v>538</v>
      </c>
      <c r="C6" s="9" t="s">
        <v>539</v>
      </c>
      <c r="D6" s="9" t="s">
        <v>10</v>
      </c>
    </row>
    <row r="7" spans="1:5" ht="94.9" customHeight="1" x14ac:dyDescent="0.25">
      <c r="A7" s="40" t="s">
        <v>540</v>
      </c>
      <c r="B7" s="38" t="s">
        <v>541</v>
      </c>
      <c r="C7" s="10" t="s">
        <v>1341</v>
      </c>
      <c r="D7" s="179" t="s">
        <v>1669</v>
      </c>
      <c r="E7" s="1"/>
    </row>
    <row r="8" spans="1:5" ht="47.25" x14ac:dyDescent="0.25">
      <c r="A8" s="40" t="s">
        <v>544</v>
      </c>
      <c r="B8" s="38" t="s">
        <v>8</v>
      </c>
      <c r="C8" s="10" t="s">
        <v>301</v>
      </c>
      <c r="D8" s="231" t="s">
        <v>1670</v>
      </c>
      <c r="E8" s="1"/>
    </row>
    <row r="9" spans="1:5" ht="15.75" x14ac:dyDescent="0.25">
      <c r="A9" s="40" t="s">
        <v>547</v>
      </c>
      <c r="B9" s="38" t="s">
        <v>9</v>
      </c>
      <c r="C9" s="10" t="s">
        <v>303</v>
      </c>
      <c r="D9" s="20" t="s">
        <v>543</v>
      </c>
      <c r="E9" s="1"/>
    </row>
    <row r="10" spans="1:5" ht="15.75" x14ac:dyDescent="0.25">
      <c r="A10" s="40" t="s">
        <v>549</v>
      </c>
      <c r="B10" s="38" t="s">
        <v>550</v>
      </c>
      <c r="C10" s="10" t="s">
        <v>543</v>
      </c>
      <c r="D10" s="231" t="s">
        <v>1671</v>
      </c>
      <c r="E10" s="1"/>
    </row>
    <row r="11" spans="1:5" ht="31.5" x14ac:dyDescent="0.25">
      <c r="A11" s="40" t="s">
        <v>552</v>
      </c>
      <c r="B11" s="20" t="s">
        <v>553</v>
      </c>
      <c r="C11" s="10" t="s">
        <v>1672</v>
      </c>
      <c r="D11" s="20" t="s">
        <v>543</v>
      </c>
      <c r="E11" s="1"/>
    </row>
    <row r="12" spans="1:5" ht="15.75" x14ac:dyDescent="0.25">
      <c r="A12" s="40" t="s">
        <v>556</v>
      </c>
      <c r="B12" s="38" t="s">
        <v>557</v>
      </c>
      <c r="C12" s="10" t="s">
        <v>543</v>
      </c>
      <c r="D12" s="20" t="s">
        <v>543</v>
      </c>
      <c r="E12" s="1"/>
    </row>
    <row r="13" spans="1:5" ht="15.75" x14ac:dyDescent="0.25">
      <c r="A13" s="40" t="s">
        <v>559</v>
      </c>
      <c r="B13" s="38" t="s">
        <v>560</v>
      </c>
      <c r="C13" s="10" t="s">
        <v>1673</v>
      </c>
      <c r="D13" s="14" t="s">
        <v>1674</v>
      </c>
      <c r="E13" s="1"/>
    </row>
    <row r="14" spans="1:5" ht="110.25" x14ac:dyDescent="0.25">
      <c r="A14" s="40" t="s">
        <v>563</v>
      </c>
      <c r="B14" s="38" t="s">
        <v>564</v>
      </c>
      <c r="C14" s="14" t="s">
        <v>1675</v>
      </c>
      <c r="D14" s="14" t="s">
        <v>1255</v>
      </c>
      <c r="E14" s="1"/>
    </row>
    <row r="15" spans="1:5" ht="102.75" customHeight="1" x14ac:dyDescent="0.25">
      <c r="A15" s="40" t="s">
        <v>566</v>
      </c>
      <c r="B15" s="38" t="s">
        <v>567</v>
      </c>
      <c r="C15" s="40" t="s">
        <v>1040</v>
      </c>
      <c r="D15" s="38" t="s">
        <v>1540</v>
      </c>
      <c r="E15" s="1"/>
    </row>
    <row r="16" spans="1:5" ht="47.25" x14ac:dyDescent="0.25">
      <c r="A16" s="40" t="s">
        <v>570</v>
      </c>
      <c r="B16" s="38" t="s">
        <v>571</v>
      </c>
      <c r="C16" s="40" t="s">
        <v>1676</v>
      </c>
      <c r="D16" s="38" t="s">
        <v>543</v>
      </c>
      <c r="E16" s="1"/>
    </row>
    <row r="17" spans="1:5" ht="31.5" x14ac:dyDescent="0.25">
      <c r="A17" s="40" t="s">
        <v>573</v>
      </c>
      <c r="B17" s="38" t="s">
        <v>574</v>
      </c>
      <c r="C17" s="40" t="s">
        <v>543</v>
      </c>
      <c r="D17" s="38" t="s">
        <v>1677</v>
      </c>
      <c r="E17" s="1"/>
    </row>
    <row r="18" spans="1:5" ht="15.75" x14ac:dyDescent="0.25">
      <c r="A18" s="40" t="s">
        <v>576</v>
      </c>
      <c r="B18" s="38" t="s">
        <v>577</v>
      </c>
      <c r="C18" s="40" t="s">
        <v>1042</v>
      </c>
      <c r="D18" s="38" t="s">
        <v>1678</v>
      </c>
      <c r="E18" s="1"/>
    </row>
    <row r="19" spans="1:5" ht="47.25" x14ac:dyDescent="0.25">
      <c r="A19" s="40" t="s">
        <v>580</v>
      </c>
      <c r="B19" s="38" t="s">
        <v>609</v>
      </c>
      <c r="C19" s="40" t="s">
        <v>1679</v>
      </c>
      <c r="D19" s="38" t="s">
        <v>1680</v>
      </c>
      <c r="E19" s="1"/>
    </row>
    <row r="20" spans="1:5" ht="5.25" customHeight="1" x14ac:dyDescent="0.25">
      <c r="A20" s="57"/>
      <c r="B20" s="58"/>
      <c r="C20" s="58"/>
      <c r="D20" s="58"/>
      <c r="E20" s="1"/>
    </row>
    <row r="21" spans="1:5" ht="33.75" customHeight="1" x14ac:dyDescent="0.25">
      <c r="A21" s="317" t="s">
        <v>584</v>
      </c>
      <c r="B21" s="317"/>
      <c r="C21" s="317"/>
      <c r="D21" s="317"/>
      <c r="E21" s="1"/>
    </row>
    <row r="22" spans="1:5" ht="79.5" customHeight="1" x14ac:dyDescent="0.25">
      <c r="A22" s="298" t="s">
        <v>1681</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95" zoomScaleNormal="95"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301</v>
      </c>
      <c r="B2" s="289"/>
      <c r="C2" s="289"/>
      <c r="D2" s="289"/>
      <c r="E2" s="1"/>
    </row>
    <row r="3" spans="1:5" ht="15.75" customHeight="1" x14ac:dyDescent="0.25">
      <c r="A3" s="62"/>
      <c r="B3" s="294" t="s">
        <v>309</v>
      </c>
      <c r="C3" s="50" t="s">
        <v>534</v>
      </c>
      <c r="D3" s="62"/>
      <c r="E3" s="1"/>
    </row>
    <row r="4" spans="1:5" ht="17.25" customHeight="1" x14ac:dyDescent="0.25">
      <c r="A4" s="58"/>
      <c r="B4" s="332"/>
      <c r="C4" s="50" t="s">
        <v>535</v>
      </c>
      <c r="D4" s="58"/>
      <c r="E4" s="1"/>
    </row>
    <row r="5" spans="1:5" ht="21.75" customHeight="1" x14ac:dyDescent="0.25">
      <c r="A5" s="1"/>
      <c r="B5" s="299" t="s">
        <v>1682</v>
      </c>
      <c r="C5" s="299"/>
      <c r="D5" s="299"/>
      <c r="E5" s="63"/>
    </row>
    <row r="6" spans="1:5" ht="15.75" x14ac:dyDescent="0.25">
      <c r="A6" s="9" t="s">
        <v>537</v>
      </c>
      <c r="B6" s="9" t="s">
        <v>538</v>
      </c>
      <c r="C6" s="9" t="s">
        <v>539</v>
      </c>
      <c r="D6" s="9" t="s">
        <v>10</v>
      </c>
    </row>
    <row r="7" spans="1:5" ht="101.45" customHeight="1" x14ac:dyDescent="0.25">
      <c r="A7" s="40" t="s">
        <v>540</v>
      </c>
      <c r="B7" s="14" t="s">
        <v>541</v>
      </c>
      <c r="C7" s="10" t="s">
        <v>1341</v>
      </c>
      <c r="D7" s="179" t="s">
        <v>1669</v>
      </c>
      <c r="E7" s="1"/>
    </row>
    <row r="8" spans="1:5" ht="33" customHeight="1" x14ac:dyDescent="0.25">
      <c r="A8" s="40" t="s">
        <v>544</v>
      </c>
      <c r="B8" s="14" t="s">
        <v>8</v>
      </c>
      <c r="C8" s="10" t="s">
        <v>301</v>
      </c>
      <c r="D8" s="14" t="s">
        <v>312</v>
      </c>
      <c r="E8" s="1"/>
    </row>
    <row r="9" spans="1:5" ht="15.75" x14ac:dyDescent="0.25">
      <c r="A9" s="40" t="s">
        <v>547</v>
      </c>
      <c r="B9" s="14" t="s">
        <v>9</v>
      </c>
      <c r="C9" s="10" t="s">
        <v>311</v>
      </c>
      <c r="D9" s="231"/>
      <c r="E9" s="1"/>
    </row>
    <row r="10" spans="1:5" ht="15.75" x14ac:dyDescent="0.25">
      <c r="A10" s="40" t="s">
        <v>549</v>
      </c>
      <c r="B10" s="14" t="s">
        <v>550</v>
      </c>
      <c r="C10" s="10" t="s">
        <v>543</v>
      </c>
      <c r="D10" s="231" t="s">
        <v>1683</v>
      </c>
      <c r="E10" s="1"/>
    </row>
    <row r="11" spans="1:5" ht="47.25" x14ac:dyDescent="0.25">
      <c r="A11" s="40" t="s">
        <v>552</v>
      </c>
      <c r="B11" s="20" t="s">
        <v>597</v>
      </c>
      <c r="C11" s="14" t="s">
        <v>1684</v>
      </c>
      <c r="D11" s="14"/>
      <c r="E11" s="1"/>
    </row>
    <row r="12" spans="1:5" ht="15.75" x14ac:dyDescent="0.25">
      <c r="A12" s="40" t="s">
        <v>556</v>
      </c>
      <c r="B12" s="14" t="s">
        <v>557</v>
      </c>
      <c r="C12" s="10" t="s">
        <v>543</v>
      </c>
      <c r="D12" s="20" t="s">
        <v>543</v>
      </c>
      <c r="E12" s="1"/>
    </row>
    <row r="13" spans="1:5" ht="15.75" x14ac:dyDescent="0.25">
      <c r="A13" s="40" t="s">
        <v>559</v>
      </c>
      <c r="B13" s="14" t="s">
        <v>560</v>
      </c>
      <c r="C13" s="10" t="s">
        <v>1685</v>
      </c>
      <c r="D13" s="20" t="s">
        <v>543</v>
      </c>
      <c r="E13" s="1"/>
    </row>
    <row r="14" spans="1:5" ht="47.25" x14ac:dyDescent="0.25">
      <c r="A14" s="40" t="s">
        <v>563</v>
      </c>
      <c r="B14" s="14" t="s">
        <v>564</v>
      </c>
      <c r="C14" s="10" t="s">
        <v>543</v>
      </c>
      <c r="D14" s="14" t="s">
        <v>1686</v>
      </c>
      <c r="E14" s="1"/>
    </row>
    <row r="15" spans="1:5" ht="119.25" customHeight="1" x14ac:dyDescent="0.25">
      <c r="A15" s="40" t="s">
        <v>566</v>
      </c>
      <c r="B15" s="14" t="s">
        <v>567</v>
      </c>
      <c r="C15" s="10" t="s">
        <v>711</v>
      </c>
      <c r="D15" s="14" t="s">
        <v>1540</v>
      </c>
      <c r="E15" s="1"/>
    </row>
    <row r="16" spans="1:5" ht="47.25" x14ac:dyDescent="0.25">
      <c r="A16" s="40" t="s">
        <v>570</v>
      </c>
      <c r="B16" s="38" t="s">
        <v>571</v>
      </c>
      <c r="C16" s="40" t="s">
        <v>1687</v>
      </c>
      <c r="D16" s="20" t="s">
        <v>543</v>
      </c>
      <c r="E16" s="1"/>
    </row>
    <row r="17" spans="1:5" ht="189" x14ac:dyDescent="0.25">
      <c r="A17" s="40" t="s">
        <v>573</v>
      </c>
      <c r="B17" s="38" t="s">
        <v>574</v>
      </c>
      <c r="C17" s="14" t="s">
        <v>1688</v>
      </c>
      <c r="D17" s="14" t="s">
        <v>1689</v>
      </c>
      <c r="E17" s="1"/>
    </row>
    <row r="18" spans="1:5" ht="18.75" customHeight="1" x14ac:dyDescent="0.25">
      <c r="A18" s="40" t="s">
        <v>576</v>
      </c>
      <c r="B18" s="38" t="s">
        <v>577</v>
      </c>
      <c r="C18" s="40" t="s">
        <v>1274</v>
      </c>
      <c r="D18" s="20" t="s">
        <v>543</v>
      </c>
      <c r="E18" s="1"/>
    </row>
    <row r="19" spans="1:5" ht="63" x14ac:dyDescent="0.25">
      <c r="A19" s="40" t="s">
        <v>580</v>
      </c>
      <c r="B19" s="38" t="s">
        <v>609</v>
      </c>
      <c r="C19" s="40" t="s">
        <v>1690</v>
      </c>
      <c r="D19" s="38" t="s">
        <v>1691</v>
      </c>
      <c r="E19" s="1"/>
    </row>
    <row r="20" spans="1:5" ht="15.75" x14ac:dyDescent="0.25">
      <c r="A20" s="57"/>
      <c r="B20" s="58"/>
      <c r="C20" s="58"/>
      <c r="D20" s="58"/>
      <c r="E20" s="1"/>
    </row>
    <row r="21" spans="1:5" ht="33.75" customHeight="1" x14ac:dyDescent="0.25">
      <c r="A21" s="317" t="s">
        <v>584</v>
      </c>
      <c r="B21" s="317"/>
      <c r="C21" s="317"/>
      <c r="D21" s="317"/>
      <c r="E21" s="1"/>
    </row>
    <row r="22" spans="1:5" ht="118.5" customHeight="1" x14ac:dyDescent="0.25">
      <c r="A22" s="298" t="s">
        <v>1692</v>
      </c>
      <c r="B22" s="298"/>
      <c r="C22" s="298"/>
      <c r="D22" s="298"/>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zoomScale="120" zoomScaleNormal="120"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301</v>
      </c>
      <c r="B2" s="289"/>
      <c r="C2" s="289"/>
      <c r="D2" s="289"/>
      <c r="E2" s="1"/>
    </row>
    <row r="3" spans="1:5" ht="15.75" customHeight="1" x14ac:dyDescent="0.25">
      <c r="A3" s="62"/>
      <c r="B3" s="294" t="s">
        <v>313</v>
      </c>
      <c r="C3" s="50" t="s">
        <v>534</v>
      </c>
      <c r="D3" s="62"/>
      <c r="E3" s="1"/>
    </row>
    <row r="4" spans="1:5" ht="17.25" customHeight="1" x14ac:dyDescent="0.25">
      <c r="A4" s="58"/>
      <c r="B4" s="332"/>
      <c r="C4" s="50" t="s">
        <v>535</v>
      </c>
      <c r="D4" s="58"/>
      <c r="E4" s="1"/>
    </row>
    <row r="5" spans="1:5" ht="21.75" customHeight="1" x14ac:dyDescent="0.25">
      <c r="A5" s="1"/>
      <c r="B5" s="299" t="s">
        <v>1693</v>
      </c>
      <c r="C5" s="299"/>
      <c r="D5" s="299"/>
      <c r="E5" s="63"/>
    </row>
    <row r="6" spans="1:5" ht="15.75" x14ac:dyDescent="0.25">
      <c r="A6" s="9" t="s">
        <v>537</v>
      </c>
      <c r="B6" s="9" t="s">
        <v>538</v>
      </c>
      <c r="C6" s="9" t="s">
        <v>539</v>
      </c>
      <c r="D6" s="9" t="s">
        <v>10</v>
      </c>
    </row>
    <row r="7" spans="1:5" ht="94.5" x14ac:dyDescent="0.25">
      <c r="A7" s="40" t="s">
        <v>540</v>
      </c>
      <c r="B7" s="38" t="s">
        <v>541</v>
      </c>
      <c r="C7" s="40" t="s">
        <v>1341</v>
      </c>
      <c r="D7" s="179" t="s">
        <v>1669</v>
      </c>
      <c r="E7" s="1"/>
    </row>
    <row r="8" spans="1:5" ht="106.15" customHeight="1" x14ac:dyDescent="0.25">
      <c r="A8" s="40" t="s">
        <v>544</v>
      </c>
      <c r="B8" s="38" t="s">
        <v>8</v>
      </c>
      <c r="C8" s="40" t="s">
        <v>301</v>
      </c>
      <c r="D8" s="232" t="s">
        <v>315</v>
      </c>
      <c r="E8" s="1"/>
    </row>
    <row r="9" spans="1:5" ht="15.75" x14ac:dyDescent="0.25">
      <c r="A9" s="40" t="s">
        <v>547</v>
      </c>
      <c r="B9" s="38" t="s">
        <v>9</v>
      </c>
      <c r="C9" s="40" t="s">
        <v>297</v>
      </c>
      <c r="D9" s="39" t="s">
        <v>543</v>
      </c>
      <c r="E9" s="1"/>
    </row>
    <row r="10" spans="1:5" ht="15.75" x14ac:dyDescent="0.25">
      <c r="A10" s="40" t="s">
        <v>549</v>
      </c>
      <c r="B10" s="38" t="s">
        <v>550</v>
      </c>
      <c r="C10" s="40" t="s">
        <v>543</v>
      </c>
      <c r="D10" s="39" t="s">
        <v>543</v>
      </c>
      <c r="E10" s="1"/>
    </row>
    <row r="11" spans="1:5" ht="47.25" x14ac:dyDescent="0.25">
      <c r="A11" s="40" t="s">
        <v>552</v>
      </c>
      <c r="B11" s="20" t="s">
        <v>597</v>
      </c>
      <c r="C11" s="14" t="s">
        <v>1684</v>
      </c>
      <c r="D11" s="14" t="s">
        <v>1694</v>
      </c>
      <c r="E11" s="1"/>
    </row>
    <row r="12" spans="1:5" ht="15.75" x14ac:dyDescent="0.25">
      <c r="A12" s="40" t="s">
        <v>556</v>
      </c>
      <c r="B12" s="14" t="s">
        <v>557</v>
      </c>
      <c r="C12" s="10" t="s">
        <v>543</v>
      </c>
      <c r="D12" s="39" t="s">
        <v>543</v>
      </c>
      <c r="E12" s="1"/>
    </row>
    <row r="13" spans="1:5" ht="15.75" x14ac:dyDescent="0.25">
      <c r="A13" s="40" t="s">
        <v>559</v>
      </c>
      <c r="B13" s="14" t="s">
        <v>560</v>
      </c>
      <c r="C13" s="10" t="s">
        <v>1685</v>
      </c>
      <c r="D13" s="39" t="s">
        <v>543</v>
      </c>
      <c r="E13" s="1"/>
    </row>
    <row r="14" spans="1:5" ht="47.25" x14ac:dyDescent="0.25">
      <c r="A14" s="40" t="s">
        <v>563</v>
      </c>
      <c r="B14" s="14" t="s">
        <v>564</v>
      </c>
      <c r="C14" s="14"/>
      <c r="D14" s="14" t="s">
        <v>789</v>
      </c>
      <c r="E14" s="1"/>
    </row>
    <row r="15" spans="1:5" ht="99" customHeight="1" x14ac:dyDescent="0.25">
      <c r="A15" s="40" t="s">
        <v>566</v>
      </c>
      <c r="B15" s="14" t="s">
        <v>567</v>
      </c>
      <c r="C15" s="10" t="s">
        <v>1040</v>
      </c>
      <c r="D15" s="14" t="s">
        <v>1540</v>
      </c>
      <c r="E15" s="1"/>
    </row>
    <row r="16" spans="1:5" ht="78.75" x14ac:dyDescent="0.25">
      <c r="A16" s="40" t="s">
        <v>570</v>
      </c>
      <c r="B16" s="14" t="s">
        <v>571</v>
      </c>
      <c r="C16" s="10" t="s">
        <v>1695</v>
      </c>
      <c r="D16" s="39" t="s">
        <v>543</v>
      </c>
      <c r="E16" s="1"/>
    </row>
    <row r="17" spans="1:5" ht="47.25" x14ac:dyDescent="0.25">
      <c r="A17" s="40" t="s">
        <v>573</v>
      </c>
      <c r="B17" s="14" t="s">
        <v>574</v>
      </c>
      <c r="C17" s="14" t="s">
        <v>1696</v>
      </c>
      <c r="D17" s="14" t="s">
        <v>1697</v>
      </c>
      <c r="E17" s="1"/>
    </row>
    <row r="18" spans="1:5" ht="15.75" x14ac:dyDescent="0.25">
      <c r="A18" s="40" t="s">
        <v>576</v>
      </c>
      <c r="B18" s="14" t="s">
        <v>577</v>
      </c>
      <c r="C18" s="10" t="s">
        <v>910</v>
      </c>
      <c r="D18" s="14" t="s">
        <v>1678</v>
      </c>
      <c r="E18" s="1"/>
    </row>
    <row r="19" spans="1:5" ht="47.25" x14ac:dyDescent="0.25">
      <c r="A19" s="40" t="s">
        <v>580</v>
      </c>
      <c r="B19" s="14" t="s">
        <v>609</v>
      </c>
      <c r="C19" s="10" t="s">
        <v>1698</v>
      </c>
      <c r="D19" s="14" t="s">
        <v>1699</v>
      </c>
      <c r="E19" s="1"/>
    </row>
    <row r="20" spans="1:5" ht="15.75" x14ac:dyDescent="0.25">
      <c r="A20" s="57"/>
      <c r="B20" s="58"/>
      <c r="C20" s="58"/>
      <c r="D20" s="58"/>
      <c r="E20" s="1"/>
    </row>
    <row r="21" spans="1:5" ht="33.75" customHeight="1" x14ac:dyDescent="0.25">
      <c r="A21" s="317" t="s">
        <v>584</v>
      </c>
      <c r="B21" s="317"/>
      <c r="C21" s="317"/>
      <c r="D21" s="317"/>
      <c r="E21" s="1"/>
    </row>
    <row r="22" spans="1:5" ht="195.75" customHeight="1" x14ac:dyDescent="0.25">
      <c r="A22" s="298" t="s">
        <v>1700</v>
      </c>
      <c r="B22" s="298"/>
      <c r="C22" s="298"/>
      <c r="D22" s="298"/>
      <c r="E22" s="1"/>
    </row>
    <row r="23" spans="1:5" x14ac:dyDescent="0.25">
      <c r="A23" s="75"/>
      <c r="B23" s="75"/>
      <c r="C23" s="75"/>
      <c r="D23" s="75"/>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sheetData>
  <mergeCells count="5">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abSelected="1" zoomScale="120" zoomScaleNormal="120" workbookViewId="0">
      <selection activeCell="B3" sqref="B3:B4"/>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58"/>
      <c r="B1" s="58"/>
      <c r="C1" s="58"/>
      <c r="D1" s="118" t="s">
        <v>816</v>
      </c>
      <c r="E1" s="1"/>
    </row>
    <row r="2" spans="1:5" ht="30.75" customHeight="1" x14ac:dyDescent="0.25">
      <c r="A2" s="289" t="s">
        <v>301</v>
      </c>
      <c r="B2" s="289"/>
      <c r="C2" s="289"/>
      <c r="D2" s="289"/>
      <c r="E2" s="1"/>
    </row>
    <row r="3" spans="1:5" ht="15.75" customHeight="1" x14ac:dyDescent="0.25">
      <c r="A3" s="62"/>
      <c r="B3" s="294" t="s">
        <v>305</v>
      </c>
      <c r="C3" s="50" t="s">
        <v>534</v>
      </c>
      <c r="D3" s="62"/>
      <c r="E3" s="1"/>
    </row>
    <row r="4" spans="1:5" ht="17.25" customHeight="1" x14ac:dyDescent="0.25">
      <c r="A4" s="58"/>
      <c r="B4" s="332"/>
      <c r="C4" s="50" t="s">
        <v>535</v>
      </c>
      <c r="D4" s="58"/>
      <c r="E4" s="1"/>
    </row>
    <row r="5" spans="1:5" ht="21.75" customHeight="1" x14ac:dyDescent="0.25">
      <c r="A5" s="1"/>
      <c r="B5" s="299" t="s">
        <v>1701</v>
      </c>
      <c r="C5" s="299"/>
      <c r="D5" s="299"/>
      <c r="E5" s="63"/>
    </row>
    <row r="6" spans="1:5" ht="15.75" x14ac:dyDescent="0.25">
      <c r="A6" s="9" t="s">
        <v>537</v>
      </c>
      <c r="B6" s="9" t="s">
        <v>538</v>
      </c>
      <c r="C6" s="9" t="s">
        <v>539</v>
      </c>
      <c r="D6" s="9" t="s">
        <v>10</v>
      </c>
    </row>
    <row r="7" spans="1:5" ht="103.9" customHeight="1" x14ac:dyDescent="0.25">
      <c r="A7" s="40" t="s">
        <v>540</v>
      </c>
      <c r="B7" s="14" t="s">
        <v>541</v>
      </c>
      <c r="C7" s="10" t="s">
        <v>1341</v>
      </c>
      <c r="D7" s="179" t="s">
        <v>1669</v>
      </c>
      <c r="E7" s="1"/>
    </row>
    <row r="8" spans="1:5" ht="47.25" x14ac:dyDescent="0.25">
      <c r="A8" s="40" t="s">
        <v>544</v>
      </c>
      <c r="B8" s="14" t="s">
        <v>8</v>
      </c>
      <c r="C8" s="10" t="s">
        <v>301</v>
      </c>
      <c r="D8" s="231" t="s">
        <v>308</v>
      </c>
      <c r="E8" s="1"/>
    </row>
    <row r="9" spans="1:5" ht="31.5" x14ac:dyDescent="0.25">
      <c r="A9" s="40" t="s">
        <v>547</v>
      </c>
      <c r="B9" s="14" t="s">
        <v>9</v>
      </c>
      <c r="C9" s="91" t="s">
        <v>1702</v>
      </c>
      <c r="D9" s="109" t="s">
        <v>543</v>
      </c>
      <c r="E9" s="1"/>
    </row>
    <row r="10" spans="1:5" ht="63" x14ac:dyDescent="0.25">
      <c r="A10" s="40" t="s">
        <v>549</v>
      </c>
      <c r="B10" s="14" t="s">
        <v>550</v>
      </c>
      <c r="C10" s="103" t="s">
        <v>1703</v>
      </c>
      <c r="D10" s="103" t="s">
        <v>1704</v>
      </c>
      <c r="E10" s="1"/>
    </row>
    <row r="11" spans="1:5" ht="47.25" x14ac:dyDescent="0.25">
      <c r="A11" s="40" t="s">
        <v>552</v>
      </c>
      <c r="B11" s="20" t="s">
        <v>597</v>
      </c>
      <c r="C11" s="103" t="s">
        <v>1684</v>
      </c>
      <c r="D11" s="109" t="s">
        <v>543</v>
      </c>
      <c r="E11" s="1"/>
    </row>
    <row r="12" spans="1:5" ht="15.75" x14ac:dyDescent="0.25">
      <c r="A12" s="40" t="s">
        <v>556</v>
      </c>
      <c r="B12" s="14" t="s">
        <v>557</v>
      </c>
      <c r="C12" s="91" t="s">
        <v>543</v>
      </c>
      <c r="D12" s="109" t="s">
        <v>543</v>
      </c>
      <c r="E12" s="1"/>
    </row>
    <row r="13" spans="1:5" ht="15.75" x14ac:dyDescent="0.25">
      <c r="A13" s="40" t="s">
        <v>559</v>
      </c>
      <c r="B13" s="14" t="s">
        <v>560</v>
      </c>
      <c r="C13" s="91" t="s">
        <v>1705</v>
      </c>
      <c r="D13" s="109" t="s">
        <v>543</v>
      </c>
      <c r="E13" s="1"/>
    </row>
    <row r="14" spans="1:5" ht="47.25" x14ac:dyDescent="0.25">
      <c r="A14" s="40" t="s">
        <v>563</v>
      </c>
      <c r="B14" s="14" t="s">
        <v>564</v>
      </c>
      <c r="C14" s="91" t="s">
        <v>543</v>
      </c>
      <c r="D14" s="103" t="s">
        <v>1706</v>
      </c>
      <c r="E14" s="1"/>
    </row>
    <row r="15" spans="1:5" ht="61.5" customHeight="1" x14ac:dyDescent="0.25">
      <c r="A15" s="40" t="s">
        <v>566</v>
      </c>
      <c r="B15" s="14" t="s">
        <v>567</v>
      </c>
      <c r="C15" s="40" t="s">
        <v>603</v>
      </c>
      <c r="D15" s="14" t="s">
        <v>604</v>
      </c>
      <c r="E15" s="1"/>
    </row>
    <row r="16" spans="1:5" ht="47.25" x14ac:dyDescent="0.25">
      <c r="A16" s="40" t="s">
        <v>570</v>
      </c>
      <c r="B16" s="38" t="s">
        <v>571</v>
      </c>
      <c r="C16" s="40" t="s">
        <v>1707</v>
      </c>
      <c r="D16" s="39" t="s">
        <v>543</v>
      </c>
      <c r="E16" s="1"/>
    </row>
    <row r="17" spans="1:5" ht="31.5" x14ac:dyDescent="0.25">
      <c r="A17" s="40" t="s">
        <v>573</v>
      </c>
      <c r="B17" s="38" t="s">
        <v>574</v>
      </c>
      <c r="C17" s="40" t="s">
        <v>543</v>
      </c>
      <c r="D17" s="38" t="s">
        <v>1697</v>
      </c>
      <c r="E17" s="1"/>
    </row>
    <row r="18" spans="1:5" ht="15.75" x14ac:dyDescent="0.25">
      <c r="A18" s="40" t="s">
        <v>576</v>
      </c>
      <c r="B18" s="38" t="s">
        <v>577</v>
      </c>
      <c r="C18" s="40" t="s">
        <v>910</v>
      </c>
      <c r="D18" s="38" t="s">
        <v>1678</v>
      </c>
      <c r="E18" s="1"/>
    </row>
    <row r="19" spans="1:5" ht="47.25" customHeight="1" x14ac:dyDescent="0.25">
      <c r="A19" s="40" t="s">
        <v>580</v>
      </c>
      <c r="B19" s="38" t="s">
        <v>609</v>
      </c>
      <c r="C19" s="40" t="s">
        <v>1708</v>
      </c>
      <c r="D19" s="38" t="s">
        <v>1666</v>
      </c>
      <c r="E19" s="1"/>
    </row>
    <row r="20" spans="1:5" ht="8.25" customHeight="1" x14ac:dyDescent="0.25">
      <c r="A20" s="304"/>
      <c r="B20" s="304"/>
      <c r="C20" s="304"/>
      <c r="D20" s="304"/>
      <c r="E20" s="1"/>
    </row>
    <row r="21" spans="1:5" ht="33.75" customHeight="1" x14ac:dyDescent="0.25">
      <c r="A21" s="317" t="s">
        <v>584</v>
      </c>
      <c r="B21" s="317"/>
      <c r="C21" s="317"/>
      <c r="D21" s="317"/>
      <c r="E21" s="1"/>
    </row>
    <row r="22" spans="1:5" ht="79.5" customHeight="1" x14ac:dyDescent="0.25">
      <c r="A22" s="298" t="s">
        <v>1709</v>
      </c>
      <c r="B22" s="298"/>
      <c r="C22" s="298"/>
      <c r="D22" s="298"/>
      <c r="E22" s="1"/>
    </row>
    <row r="23" spans="1:5" x14ac:dyDescent="0.25">
      <c r="A23" s="75"/>
      <c r="B23" s="75"/>
      <c r="C23" s="75"/>
      <c r="D23" s="75"/>
      <c r="E23" s="1"/>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2:D22"/>
    <mergeCell ref="A2:D2"/>
    <mergeCell ref="B3:B4"/>
    <mergeCell ref="B5:D5"/>
    <mergeCell ref="A20:D20"/>
    <mergeCell ref="A21:D21"/>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130" zoomScaleNormal="130" workbookViewId="0">
      <selection activeCell="C15" sqref="C15"/>
    </sheetView>
  </sheetViews>
  <sheetFormatPr defaultColWidth="8.5703125" defaultRowHeight="15" x14ac:dyDescent="0.25"/>
  <cols>
    <col min="1" max="1" width="5.7109375" style="46" customWidth="1"/>
    <col min="2" max="2" width="42.7109375" style="46" customWidth="1"/>
    <col min="3" max="3" width="33.7109375" style="46" customWidth="1"/>
    <col min="4" max="4" width="92.5703125" style="46" customWidth="1"/>
  </cols>
  <sheetData>
    <row r="1" spans="1:5" ht="15.75" x14ac:dyDescent="0.25">
      <c r="A1" s="47"/>
      <c r="B1" s="47"/>
      <c r="C1" s="47"/>
      <c r="D1" s="48" t="s">
        <v>816</v>
      </c>
      <c r="E1" s="1"/>
    </row>
    <row r="2" spans="1:5" ht="25.5" customHeight="1" x14ac:dyDescent="0.25">
      <c r="A2" s="293" t="s">
        <v>318</v>
      </c>
      <c r="B2" s="293"/>
      <c r="C2" s="293"/>
      <c r="D2" s="293"/>
      <c r="E2" s="1"/>
    </row>
    <row r="3" spans="1:5" ht="15.75" customHeight="1" x14ac:dyDescent="0.25">
      <c r="A3" s="49"/>
      <c r="B3" s="327" t="s">
        <v>316</v>
      </c>
      <c r="C3" s="50" t="s">
        <v>534</v>
      </c>
      <c r="D3" s="49"/>
      <c r="E3" s="1"/>
    </row>
    <row r="4" spans="1:5" ht="15.75" x14ac:dyDescent="0.25">
      <c r="A4" s="47"/>
      <c r="B4" s="327"/>
      <c r="C4" s="50" t="s">
        <v>535</v>
      </c>
      <c r="D4" s="47"/>
      <c r="E4" s="1"/>
    </row>
    <row r="5" spans="1:5" ht="25.5" customHeight="1" x14ac:dyDescent="0.25">
      <c r="A5" s="97"/>
      <c r="B5" s="295" t="s">
        <v>1710</v>
      </c>
      <c r="C5" s="295"/>
      <c r="D5" s="295"/>
      <c r="E5" s="63"/>
    </row>
    <row r="6" spans="1:5" ht="15.75" x14ac:dyDescent="0.25">
      <c r="A6" s="54" t="s">
        <v>537</v>
      </c>
      <c r="B6" s="54" t="s">
        <v>538</v>
      </c>
      <c r="C6" s="54" t="s">
        <v>539</v>
      </c>
      <c r="D6" s="54" t="s">
        <v>10</v>
      </c>
    </row>
    <row r="7" spans="1:5" ht="99" customHeight="1" x14ac:dyDescent="0.25">
      <c r="A7" s="10" t="s">
        <v>540</v>
      </c>
      <c r="B7" s="14" t="s">
        <v>541</v>
      </c>
      <c r="C7" s="10" t="s">
        <v>1341</v>
      </c>
      <c r="D7" s="179" t="s">
        <v>1669</v>
      </c>
      <c r="E7" s="1"/>
    </row>
    <row r="8" spans="1:5" ht="31.5" x14ac:dyDescent="0.25">
      <c r="A8" s="10" t="s">
        <v>544</v>
      </c>
      <c r="B8" s="14" t="s">
        <v>8</v>
      </c>
      <c r="C8" s="10" t="s">
        <v>1711</v>
      </c>
      <c r="D8" s="14" t="s">
        <v>321</v>
      </c>
      <c r="E8" s="1"/>
    </row>
    <row r="9" spans="1:5" ht="31.5" x14ac:dyDescent="0.25">
      <c r="A9" s="10" t="s">
        <v>547</v>
      </c>
      <c r="B9" s="14" t="s">
        <v>9</v>
      </c>
      <c r="C9" s="10" t="s">
        <v>1712</v>
      </c>
      <c r="D9" s="20" t="s">
        <v>543</v>
      </c>
      <c r="E9" s="1"/>
    </row>
    <row r="10" spans="1:5" ht="15.75" x14ac:dyDescent="0.25">
      <c r="A10" s="10" t="s">
        <v>549</v>
      </c>
      <c r="B10" s="20" t="s">
        <v>664</v>
      </c>
      <c r="C10" s="10" t="s">
        <v>543</v>
      </c>
      <c r="D10" s="20" t="s">
        <v>543</v>
      </c>
      <c r="E10" s="1"/>
    </row>
    <row r="11" spans="1:5" ht="66.599999999999994" customHeight="1" x14ac:dyDescent="0.25">
      <c r="A11" s="10" t="s">
        <v>552</v>
      </c>
      <c r="B11" s="20" t="s">
        <v>597</v>
      </c>
      <c r="C11" s="10" t="s">
        <v>543</v>
      </c>
      <c r="D11" s="20" t="s">
        <v>543</v>
      </c>
      <c r="E11" s="1"/>
    </row>
    <row r="12" spans="1:5" ht="15.75" x14ac:dyDescent="0.25">
      <c r="A12" s="10" t="s">
        <v>556</v>
      </c>
      <c r="B12" s="20" t="s">
        <v>557</v>
      </c>
      <c r="C12" s="10" t="s">
        <v>543</v>
      </c>
      <c r="D12" s="20" t="s">
        <v>543</v>
      </c>
      <c r="E12" s="1"/>
    </row>
    <row r="13" spans="1:5" ht="47.25" x14ac:dyDescent="0.25">
      <c r="A13" s="10" t="s">
        <v>559</v>
      </c>
      <c r="B13" s="104" t="s">
        <v>695</v>
      </c>
      <c r="C13" s="233" t="s">
        <v>1713</v>
      </c>
      <c r="D13" s="20" t="s">
        <v>543</v>
      </c>
      <c r="E13" s="1"/>
    </row>
    <row r="14" spans="1:5" ht="47.25" x14ac:dyDescent="0.25">
      <c r="A14" s="10" t="s">
        <v>563</v>
      </c>
      <c r="B14" s="14" t="s">
        <v>564</v>
      </c>
      <c r="C14" s="10" t="s">
        <v>543</v>
      </c>
      <c r="D14" s="103" t="s">
        <v>1714</v>
      </c>
      <c r="E14" s="1"/>
    </row>
    <row r="15" spans="1:5" ht="100.5" customHeight="1" x14ac:dyDescent="0.25">
      <c r="A15" s="10" t="s">
        <v>566</v>
      </c>
      <c r="B15" s="14" t="s">
        <v>567</v>
      </c>
      <c r="C15" s="10" t="s">
        <v>1040</v>
      </c>
      <c r="D15" s="14" t="s">
        <v>1540</v>
      </c>
      <c r="E15" s="1"/>
    </row>
    <row r="16" spans="1:5" ht="84" customHeight="1" x14ac:dyDescent="0.25">
      <c r="A16" s="10" t="s">
        <v>570</v>
      </c>
      <c r="B16" s="20" t="s">
        <v>571</v>
      </c>
      <c r="C16" s="10" t="s">
        <v>1715</v>
      </c>
      <c r="D16" s="14" t="s">
        <v>1716</v>
      </c>
      <c r="E16" s="1"/>
    </row>
    <row r="17" spans="1:5" ht="31.5" x14ac:dyDescent="0.25">
      <c r="A17" s="10" t="s">
        <v>573</v>
      </c>
      <c r="B17" s="20" t="s">
        <v>574</v>
      </c>
      <c r="C17" s="10" t="s">
        <v>543</v>
      </c>
      <c r="D17" s="20" t="s">
        <v>543</v>
      </c>
      <c r="E17" s="1"/>
    </row>
    <row r="18" spans="1:5" ht="31.5" customHeight="1" x14ac:dyDescent="0.25">
      <c r="A18" s="10" t="s">
        <v>576</v>
      </c>
      <c r="B18" s="20" t="s">
        <v>577</v>
      </c>
      <c r="C18" s="10" t="s">
        <v>910</v>
      </c>
      <c r="D18" s="14" t="s">
        <v>1717</v>
      </c>
      <c r="E18" s="1"/>
    </row>
    <row r="19" spans="1:5" ht="47.25" x14ac:dyDescent="0.25">
      <c r="A19" s="10" t="s">
        <v>580</v>
      </c>
      <c r="B19" s="20" t="s">
        <v>581</v>
      </c>
      <c r="C19" s="10" t="s">
        <v>1718</v>
      </c>
      <c r="D19" s="14" t="s">
        <v>583</v>
      </c>
      <c r="E19" s="1"/>
    </row>
    <row r="20" spans="1:5" ht="15.75" x14ac:dyDescent="0.25">
      <c r="A20" s="99"/>
      <c r="B20" s="47"/>
      <c r="C20" s="47"/>
      <c r="D20" s="47"/>
      <c r="E20" s="1"/>
    </row>
    <row r="21" spans="1:5" s="67" customFormat="1" ht="55.5" customHeight="1" x14ac:dyDescent="0.25">
      <c r="A21" s="355" t="s">
        <v>1719</v>
      </c>
      <c r="B21" s="355"/>
      <c r="C21" s="355"/>
      <c r="D21" s="355"/>
      <c r="E21" s="116"/>
    </row>
    <row r="22" spans="1:5" ht="15.75" customHeight="1" x14ac:dyDescent="0.25">
      <c r="A22" s="296" t="s">
        <v>584</v>
      </c>
      <c r="B22" s="296"/>
      <c r="C22" s="296"/>
      <c r="D22" s="296"/>
      <c r="E22" s="1"/>
    </row>
    <row r="23" spans="1:5" ht="160.5" customHeight="1" x14ac:dyDescent="0.25">
      <c r="A23" s="297" t="s">
        <v>1720</v>
      </c>
      <c r="B23" s="297"/>
      <c r="C23" s="297"/>
      <c r="D23" s="297"/>
    </row>
    <row r="24" spans="1:5" x14ac:dyDescent="0.25">
      <c r="A24" s="75"/>
      <c r="B24" s="75"/>
      <c r="C24" s="75"/>
      <c r="D24" s="75"/>
    </row>
    <row r="25" spans="1:5" x14ac:dyDescent="0.25">
      <c r="A25" s="75"/>
      <c r="B25" s="75"/>
      <c r="C25" s="75"/>
      <c r="D25" s="75"/>
    </row>
    <row r="26" spans="1:5" x14ac:dyDescent="0.25">
      <c r="A26" s="75"/>
      <c r="B26" s="75"/>
      <c r="C26" s="75"/>
      <c r="D26" s="75"/>
    </row>
    <row r="27" spans="1:5" x14ac:dyDescent="0.25">
      <c r="A27" s="75"/>
      <c r="B27" s="75"/>
      <c r="C27" s="75"/>
      <c r="D27" s="75"/>
    </row>
    <row r="28" spans="1:5" x14ac:dyDescent="0.25">
      <c r="A28" s="75"/>
      <c r="B28" s="75"/>
      <c r="C28" s="75"/>
      <c r="D28" s="75"/>
    </row>
    <row r="29" spans="1:5" x14ac:dyDescent="0.25">
      <c r="A29" s="75"/>
      <c r="B29" s="75"/>
      <c r="C29" s="75"/>
      <c r="D29" s="75"/>
    </row>
    <row r="30" spans="1:5" x14ac:dyDescent="0.25">
      <c r="A30" s="75"/>
      <c r="B30" s="75"/>
      <c r="C30" s="75"/>
      <c r="D30" s="75"/>
    </row>
    <row r="31" spans="1:5" x14ac:dyDescent="0.25">
      <c r="A31" s="75"/>
      <c r="B31" s="75"/>
      <c r="C31" s="75"/>
      <c r="D31" s="75"/>
    </row>
    <row r="32" spans="1:5" x14ac:dyDescent="0.25">
      <c r="A32" s="75"/>
      <c r="B32" s="75"/>
      <c r="C32" s="75"/>
      <c r="D32" s="75"/>
    </row>
    <row r="33" spans="1:4" x14ac:dyDescent="0.25">
      <c r="A33" s="75"/>
      <c r="B33" s="75"/>
      <c r="C33" s="75"/>
      <c r="D33" s="75"/>
    </row>
    <row r="34" spans="1:4" x14ac:dyDescent="0.25">
      <c r="A34" s="75"/>
      <c r="B34" s="75"/>
      <c r="C34" s="75"/>
      <c r="D34" s="75"/>
    </row>
    <row r="35" spans="1:4" x14ac:dyDescent="0.25">
      <c r="A35" s="75"/>
      <c r="B35" s="75"/>
      <c r="C35" s="75"/>
      <c r="D35" s="75"/>
    </row>
    <row r="36" spans="1:4" x14ac:dyDescent="0.25">
      <c r="A36" s="75"/>
      <c r="B36" s="75"/>
      <c r="C36" s="75"/>
      <c r="D36" s="75"/>
    </row>
    <row r="37" spans="1:4" x14ac:dyDescent="0.25">
      <c r="A37" s="75"/>
      <c r="B37" s="75"/>
      <c r="C37" s="75"/>
      <c r="D37" s="75"/>
    </row>
  </sheetData>
  <mergeCells count="6">
    <mergeCell ref="A23:D23"/>
    <mergeCell ref="A2:D2"/>
    <mergeCell ref="B3:B4"/>
    <mergeCell ref="B5:D5"/>
    <mergeCell ref="A21:D21"/>
    <mergeCell ref="A22:D22"/>
  </mergeCells>
  <pageMargins left="0.51180555555555496" right="0.51180555555555496" top="0.94513888888888897" bottom="0.35416666666666702" header="0.118055555555556" footer="0.51180555555555496"/>
  <pageSetup paperSize="9" firstPageNumber="0" fitToHeight="0" orientation="landscape" horizontalDpi="300" verticalDpi="300"/>
  <headerFooter>
    <oddHeader>&amp;C&amp;P</oddHeader>
  </headerFooter>
</worksheet>
</file>

<file path=docProps/app.xml><?xml version="1.0" encoding="utf-8"?>
<Properties xmlns="http://schemas.openxmlformats.org/officeDocument/2006/extended-properties" xmlns:vt="http://schemas.openxmlformats.org/officeDocument/2006/docPropsVTypes">
  <Template/>
  <TotalTime>516</TotalTime>
  <Application>Microsoft Excel</Application>
  <DocSecurity>0</DocSecurity>
  <ScaleCrop>false</ScaleCrop>
  <HeadingPairs>
    <vt:vector size="4" baseType="variant">
      <vt:variant>
        <vt:lpstr>Листы</vt:lpstr>
      </vt:variant>
      <vt:variant>
        <vt:i4>145</vt:i4>
      </vt:variant>
      <vt:variant>
        <vt:lpstr>Именованные диапазоны</vt:lpstr>
      </vt:variant>
      <vt:variant>
        <vt:i4>1636</vt:i4>
      </vt:variant>
    </vt:vector>
  </HeadingPairs>
  <TitlesOfParts>
    <vt:vector size="1781" baseType="lpstr">
      <vt:lpstr>Зміст</vt:lpstr>
      <vt:lpstr>РІ 2</vt:lpstr>
      <vt:lpstr>РІ 3-1</vt:lpstr>
      <vt:lpstr>РІ 3-6</vt:lpstr>
      <vt:lpstr>РІ 3-7</vt:lpstr>
      <vt:lpstr>РІ 3-8</vt:lpstr>
      <vt:lpstr>РІ 3-9</vt:lpstr>
      <vt:lpstr>РІ 4-1</vt:lpstr>
      <vt:lpstr>РІ 4-2</vt:lpstr>
      <vt:lpstr>РІ 4-3</vt:lpstr>
      <vt:lpstr>РІ 5-1</vt:lpstr>
      <vt:lpstr>РІ 5-1-1</vt:lpstr>
      <vt:lpstr>РІ 5-2</vt:lpstr>
      <vt:lpstr>РІ 5-2-1</vt:lpstr>
      <vt:lpstr>РІ 5-4</vt:lpstr>
      <vt:lpstr>РІ 5-4-1</vt:lpstr>
      <vt:lpstr>РІ 9-1</vt:lpstr>
      <vt:lpstr>РІ 9-2</vt:lpstr>
      <vt:lpstr>РІ 9-3</vt:lpstr>
      <vt:lpstr>РІ 10-1</vt:lpstr>
      <vt:lpstr>РІ 10-2</vt:lpstr>
      <vt:lpstr>РІ 11-1</vt:lpstr>
      <vt:lpstr>РІ 11-2</vt:lpstr>
      <vt:lpstr>РІ 15-1</vt:lpstr>
      <vt:lpstr>РІ 17-1</vt:lpstr>
      <vt:lpstr>РІ 17-1-1</vt:lpstr>
      <vt:lpstr>РІ 19-1</vt:lpstr>
      <vt:lpstr>РІ 19-1-1</vt:lpstr>
      <vt:lpstr>РІ 20-1</vt:lpstr>
      <vt:lpstr>РІ 20-1-1</vt:lpstr>
      <vt:lpstr>РІ 21-1</vt:lpstr>
      <vt:lpstr>РІ 21-1-1</vt:lpstr>
      <vt:lpstr>РІ 21-1-2</vt:lpstr>
      <vt:lpstr>РІ 21-1-3</vt:lpstr>
      <vt:lpstr>РІ 21-1-4</vt:lpstr>
      <vt:lpstr>РІ 22-2</vt:lpstr>
      <vt:lpstr>РІ 22-2-1</vt:lpstr>
      <vt:lpstr>РІ 22-2-2</vt:lpstr>
      <vt:lpstr>РІ 22-4</vt:lpstr>
      <vt:lpstr>РІ 22-4-1</vt:lpstr>
      <vt:lpstr>РІ 22-4-2</vt:lpstr>
      <vt:lpstr>РІ 22-4-3</vt:lpstr>
      <vt:lpstr>РІ 22-4-4</vt:lpstr>
      <vt:lpstr>РІ 22-5</vt:lpstr>
      <vt:lpstr>РІ 22-5-1</vt:lpstr>
      <vt:lpstr>РІ 22-5-2</vt:lpstr>
      <vt:lpstr>РІ 22-5-3</vt:lpstr>
      <vt:lpstr>РІ 22-9</vt:lpstr>
      <vt:lpstr>РІ 22-9-1</vt:lpstr>
      <vt:lpstr>РІ 22-9-2</vt:lpstr>
      <vt:lpstr>РІ 23-1</vt:lpstr>
      <vt:lpstr>РІ 23-3</vt:lpstr>
      <vt:lpstr>РІ 24-1</vt:lpstr>
      <vt:lpstr>РІ 24-1-1</vt:lpstr>
      <vt:lpstr>РІ 25-5</vt:lpstr>
      <vt:lpstr>РІ 25-5-1</vt:lpstr>
      <vt:lpstr>РІ 25-6 </vt:lpstr>
      <vt:lpstr>РІ 25-6-1</vt:lpstr>
      <vt:lpstr>РІ 25-6-2</vt:lpstr>
      <vt:lpstr>РІ 25-9</vt:lpstr>
      <vt:lpstr>РІ 25-9-1</vt:lpstr>
      <vt:lpstr>РІ 25-10</vt:lpstr>
      <vt:lpstr>РІ 25-10-1</vt:lpstr>
      <vt:lpstr>РІ 25-11</vt:lpstr>
      <vt:lpstr>РІ 25-11-1</vt:lpstr>
      <vt:lpstr>РІ 25.2</vt:lpstr>
      <vt:lpstr>РІ 25.3</vt:lpstr>
      <vt:lpstr>РІ 27-1</vt:lpstr>
      <vt:lpstr>РІ 29-1</vt:lpstr>
      <vt:lpstr>РІ 29-2</vt:lpstr>
      <vt:lpstr>РІ 29-3</vt:lpstr>
      <vt:lpstr>РІ 29-4</vt:lpstr>
      <vt:lpstr>РІ 29-5</vt:lpstr>
      <vt:lpstr>РІ 29-6</vt:lpstr>
      <vt:lpstr>РІ 29-7</vt:lpstr>
      <vt:lpstr>РІ 29-8</vt:lpstr>
      <vt:lpstr>РІ 29-9</vt:lpstr>
      <vt:lpstr>РІ 29-10</vt:lpstr>
      <vt:lpstr>РІ 29-12</vt:lpstr>
      <vt:lpstr>РІ 29-13</vt:lpstr>
      <vt:lpstr>РІ 29-19</vt:lpstr>
      <vt:lpstr>РІ 34-13</vt:lpstr>
      <vt:lpstr>РІ 34-15</vt:lpstr>
      <vt:lpstr>РІ 37-1</vt:lpstr>
      <vt:lpstr>РІ 37-3</vt:lpstr>
      <vt:lpstr>РІ 37-4</vt:lpstr>
      <vt:lpstr>РІ 37-6</vt:lpstr>
      <vt:lpstr>РІ 38-1</vt:lpstr>
      <vt:lpstr>РІ 40-1</vt:lpstr>
      <vt:lpstr>РІ 42-1</vt:lpstr>
      <vt:lpstr>РІ 43-1</vt:lpstr>
      <vt:lpstr>РІ 44-1</vt:lpstr>
      <vt:lpstr>РІ 46-1</vt:lpstr>
      <vt:lpstr>РІ 48-2</vt:lpstr>
      <vt:lpstr>РІ 49-1</vt:lpstr>
      <vt:lpstr>РІ 49-2</vt:lpstr>
      <vt:lpstr>РІ 49-3</vt:lpstr>
      <vt:lpstr>РІ 49-5</vt:lpstr>
      <vt:lpstr>РІ 50-1</vt:lpstr>
      <vt:lpstr>РІ 50-2</vt:lpstr>
      <vt:lpstr>РІ 50-3</vt:lpstr>
      <vt:lpstr>РІ 50-3-1</vt:lpstr>
      <vt:lpstr>РІ 50-3-2</vt:lpstr>
      <vt:lpstr>РІ 50-4</vt:lpstr>
      <vt:lpstr>РІ 50-6</vt:lpstr>
      <vt:lpstr>РІ 50-7</vt:lpstr>
      <vt:lpstr>РІ 51-2</vt:lpstr>
      <vt:lpstr>РІ 52-1</vt:lpstr>
      <vt:lpstr>РІ 53-1</vt:lpstr>
      <vt:lpstr>РІ 53-2</vt:lpstr>
      <vt:lpstr>РІ 54-1</vt:lpstr>
      <vt:lpstr>РІ 55-1</vt:lpstr>
      <vt:lpstr>РІ 55-2</vt:lpstr>
      <vt:lpstr>РІ 55-3</vt:lpstr>
      <vt:lpstr>РІ 55-4</vt:lpstr>
      <vt:lpstr>РІ 55-5</vt:lpstr>
      <vt:lpstr>РІ 56-4</vt:lpstr>
      <vt:lpstr>РІ 56-5</vt:lpstr>
      <vt:lpstr>РІ 56-6</vt:lpstr>
      <vt:lpstr>РІ 56-7</vt:lpstr>
      <vt:lpstr>РІ 57-1</vt:lpstr>
      <vt:lpstr>РІ 57-2</vt:lpstr>
      <vt:lpstr>РІ 57-3</vt:lpstr>
      <vt:lpstr>РІ 57-4</vt:lpstr>
      <vt:lpstr>РІ 57-5</vt:lpstr>
      <vt:lpstr>РІ 57-6</vt:lpstr>
      <vt:lpstr>РІ 57-7</vt:lpstr>
      <vt:lpstr>РІ 60-1</vt:lpstr>
      <vt:lpstr>РІ 60-2</vt:lpstr>
      <vt:lpstr>РІ  60-3</vt:lpstr>
      <vt:lpstr>РІ 60-4</vt:lpstr>
      <vt:lpstr>РІ 60-5</vt:lpstr>
      <vt:lpstr>РІ 60-6-1</vt:lpstr>
      <vt:lpstr>РІ 60-6</vt:lpstr>
      <vt:lpstr>РІ 60-7</vt:lpstr>
      <vt:lpstr>РІ 60-7-1</vt:lpstr>
      <vt:lpstr>РІ 60-8</vt:lpstr>
      <vt:lpstr>РІ 60-8-1</vt:lpstr>
      <vt:lpstr>РІ 60-9</vt:lpstr>
      <vt:lpstr>РІ 60-10</vt:lpstr>
      <vt:lpstr>РІ 60-11</vt:lpstr>
      <vt:lpstr>РІ 60-12</vt:lpstr>
      <vt:lpstr>РІ 60-13</vt:lpstr>
      <vt:lpstr>РІ 60-14</vt:lpstr>
      <vt:lpstr>РІ 60-15</vt:lpstr>
      <vt:lpstr>'РІ 50-4'!_ftn1</vt:lpstr>
      <vt:lpstr>'РІ 50-2'!_ftnref1</vt:lpstr>
      <vt:lpstr>'РІ 50-3'!_ftnref1</vt:lpstr>
      <vt:lpstr>'РІ 50-3-1'!_ftnref1</vt:lpstr>
      <vt:lpstr>'РІ 50-3-2'!_ftnref1</vt:lpstr>
      <vt:lpstr>'РІ 50-2'!_ftnref2</vt:lpstr>
      <vt:lpstr>'РІ 50-3'!_ftnref2</vt:lpstr>
      <vt:lpstr>'РІ 50-3-1'!_ftnref2</vt:lpstr>
      <vt:lpstr>'РІ 50-3-2'!_ftnref2</vt:lpstr>
      <vt:lpstr>'РІ 50-2'!_ftnref4</vt:lpstr>
      <vt:lpstr>'РІ 50-3'!_ftnref4</vt:lpstr>
      <vt:lpstr>'РІ 50-3-1'!_ftnref4</vt:lpstr>
      <vt:lpstr>'РІ 50-3-2'!_ftnref4</vt:lpstr>
      <vt:lpstr>'РІ  60-3'!№_параметру_РЕЗ</vt:lpstr>
      <vt:lpstr>'РІ 10-1'!№_параметру_РЕЗ</vt:lpstr>
      <vt:lpstr>'РІ 10-2'!№_параметру_РЕЗ</vt:lpstr>
      <vt:lpstr>'РІ 11-1'!№_параметру_РЕЗ</vt:lpstr>
      <vt:lpstr>'РІ 11-2'!№_параметру_РЕЗ</vt:lpstr>
      <vt:lpstr>'РІ 15-1'!№_параметру_РЕЗ</vt:lpstr>
      <vt:lpstr>'РІ 17-1'!№_параметру_РЕЗ</vt:lpstr>
      <vt:lpstr>'РІ 2'!№_параметру_РЕЗ</vt:lpstr>
      <vt:lpstr>'РІ 20-1'!№_параметру_РЕЗ</vt:lpstr>
      <vt:lpstr>'РІ 21-1'!№_параметру_РЕЗ</vt:lpstr>
      <vt:lpstr>'РІ 21-1-1'!№_параметру_РЕЗ</vt:lpstr>
      <vt:lpstr>'РІ 21-1-2'!№_параметру_РЕЗ</vt:lpstr>
      <vt:lpstr>'РІ 21-1-3'!№_параметру_РЕЗ</vt:lpstr>
      <vt:lpstr>'РІ 21-1-4'!№_параметру_РЕЗ</vt:lpstr>
      <vt:lpstr>'РІ 22-2'!№_параметру_РЕЗ</vt:lpstr>
      <vt:lpstr>'РІ 22-2-1'!№_параметру_РЕЗ</vt:lpstr>
      <vt:lpstr>'РІ 22-2-2'!№_параметру_РЕЗ</vt:lpstr>
      <vt:lpstr>'РІ 22-4'!№_параметру_РЕЗ</vt:lpstr>
      <vt:lpstr>'РІ 22-4-1'!№_параметру_РЕЗ</vt:lpstr>
      <vt:lpstr>'РІ 22-4-2'!№_параметру_РЕЗ</vt:lpstr>
      <vt:lpstr>'РІ 22-4-3'!№_параметру_РЕЗ</vt:lpstr>
      <vt:lpstr>'РІ 22-4-4'!№_параметру_РЕЗ</vt:lpstr>
      <vt:lpstr>'РІ 22-5'!№_параметру_РЕЗ</vt:lpstr>
      <vt:lpstr>'РІ 22-5-1'!№_параметру_РЕЗ</vt:lpstr>
      <vt:lpstr>'РІ 22-5-2'!№_параметру_РЕЗ</vt:lpstr>
      <vt:lpstr>'РІ 22-5-3'!№_параметру_РЕЗ</vt:lpstr>
      <vt:lpstr>'РІ 22-9'!№_параметру_РЕЗ</vt:lpstr>
      <vt:lpstr>'РІ 22-9-1'!№_параметру_РЕЗ</vt:lpstr>
      <vt:lpstr>'РІ 22-9-2'!№_параметру_РЕЗ</vt:lpstr>
      <vt:lpstr>'РІ 23-1'!№_параметру_РЕЗ</vt:lpstr>
      <vt:lpstr>'РІ 23-3'!№_параметру_РЕЗ</vt:lpstr>
      <vt:lpstr>'РІ 24-1'!№_параметру_РЕЗ</vt:lpstr>
      <vt:lpstr>'РІ 24-1-1'!№_параметру_РЕЗ</vt:lpstr>
      <vt:lpstr>'РІ 25.2'!№_параметру_РЕЗ</vt:lpstr>
      <vt:lpstr>'РІ 25.3'!№_параметру_РЕЗ</vt:lpstr>
      <vt:lpstr>'РІ 25-10'!№_параметру_РЕЗ</vt:lpstr>
      <vt:lpstr>'РІ 25-10-1'!№_параметру_РЕЗ</vt:lpstr>
      <vt:lpstr>'РІ 25-11'!№_параметру_РЕЗ</vt:lpstr>
      <vt:lpstr>'РІ 25-11-1'!№_параметру_РЕЗ</vt:lpstr>
      <vt:lpstr>'РІ 25-5'!№_параметру_РЕЗ</vt:lpstr>
      <vt:lpstr>'РІ 25-5-1'!№_параметру_РЕЗ</vt:lpstr>
      <vt:lpstr>'РІ 25-6 '!№_параметру_РЕЗ</vt:lpstr>
      <vt:lpstr>'РІ 25-6-1'!№_параметру_РЕЗ</vt:lpstr>
      <vt:lpstr>'РІ 25-6-2'!№_параметру_РЕЗ</vt:lpstr>
      <vt:lpstr>'РІ 25-9'!№_параметру_РЕЗ</vt:lpstr>
      <vt:lpstr>'РІ 25-9-1'!№_параметру_РЕЗ</vt:lpstr>
      <vt:lpstr>'РІ 27-1'!№_параметру_РЕЗ</vt:lpstr>
      <vt:lpstr>'РІ 29-1'!№_параметру_РЕЗ</vt:lpstr>
      <vt:lpstr>'РІ 29-10'!№_параметру_РЕЗ</vt:lpstr>
      <vt:lpstr>'РІ 29-12'!№_параметру_РЕЗ</vt:lpstr>
      <vt:lpstr>'РІ 29-13'!№_параметру_РЕЗ</vt:lpstr>
      <vt:lpstr>'РІ 29-19'!№_параметру_РЕЗ</vt:lpstr>
      <vt:lpstr>'РІ 29-2'!№_параметру_РЕЗ</vt:lpstr>
      <vt:lpstr>'РІ 29-4'!№_параметру_РЕЗ</vt:lpstr>
      <vt:lpstr>'РІ 29-5'!№_параметру_РЕЗ</vt:lpstr>
      <vt:lpstr>'РІ 29-6'!№_параметру_РЕЗ</vt:lpstr>
      <vt:lpstr>'РІ 29-7'!№_параметру_РЕЗ</vt:lpstr>
      <vt:lpstr>'РІ 29-8'!№_параметру_РЕЗ</vt:lpstr>
      <vt:lpstr>'РІ 29-9'!№_параметру_РЕЗ</vt:lpstr>
      <vt:lpstr>'РІ 3-1'!№_параметру_РЕЗ</vt:lpstr>
      <vt:lpstr>'РІ 34-13'!№_параметру_РЕЗ</vt:lpstr>
      <vt:lpstr>'РІ 34-15'!№_параметру_РЕЗ</vt:lpstr>
      <vt:lpstr>'РІ 3-6'!№_параметру_РЕЗ</vt:lpstr>
      <vt:lpstr>'РІ 3-7'!№_параметру_РЕЗ</vt:lpstr>
      <vt:lpstr>'РІ 37-1'!№_параметру_РЕЗ</vt:lpstr>
      <vt:lpstr>'РІ 37-3'!№_параметру_РЕЗ</vt:lpstr>
      <vt:lpstr>'РІ 37-4'!№_параметру_РЕЗ</vt:lpstr>
      <vt:lpstr>'РІ 37-6'!№_параметру_РЕЗ</vt:lpstr>
      <vt:lpstr>'РІ 3-8'!№_параметру_РЕЗ</vt:lpstr>
      <vt:lpstr>'РІ 38-1'!№_параметру_РЕЗ</vt:lpstr>
      <vt:lpstr>'РІ 3-9'!№_параметру_РЕЗ</vt:lpstr>
      <vt:lpstr>'РІ 40-1'!№_параметру_РЕЗ</vt:lpstr>
      <vt:lpstr>'РІ 4-1'!№_параметру_РЕЗ</vt:lpstr>
      <vt:lpstr>'РІ 4-2'!№_параметру_РЕЗ</vt:lpstr>
      <vt:lpstr>'РІ 42-1'!№_параметру_РЕЗ</vt:lpstr>
      <vt:lpstr>'РІ 4-3'!№_параметру_РЕЗ</vt:lpstr>
      <vt:lpstr>'РІ 43-1'!№_параметру_РЕЗ</vt:lpstr>
      <vt:lpstr>'РІ 44-1'!№_параметру_РЕЗ</vt:lpstr>
      <vt:lpstr>'РІ 46-1'!№_параметру_РЕЗ</vt:lpstr>
      <vt:lpstr>'РІ 48-2'!№_параметру_РЕЗ</vt:lpstr>
      <vt:lpstr>'РІ 49-1'!№_параметру_РЕЗ</vt:lpstr>
      <vt:lpstr>'РІ 49-2'!№_параметру_РЕЗ</vt:lpstr>
      <vt:lpstr>'РІ 49-3'!№_параметру_РЕЗ</vt:lpstr>
      <vt:lpstr>'РІ 49-5'!№_параметру_РЕЗ</vt:lpstr>
      <vt:lpstr>'РІ 50-1'!№_параметру_РЕЗ</vt:lpstr>
      <vt:lpstr>'РІ 50-2'!№_параметру_РЕЗ</vt:lpstr>
      <vt:lpstr>'РІ 50-3'!№_параметру_РЕЗ</vt:lpstr>
      <vt:lpstr>'РІ 50-3-1'!№_параметру_РЕЗ</vt:lpstr>
      <vt:lpstr>'РІ 50-3-2'!№_параметру_РЕЗ</vt:lpstr>
      <vt:lpstr>'РІ 50-4'!№_параметру_РЕЗ</vt:lpstr>
      <vt:lpstr>'РІ 50-6'!№_параметру_РЕЗ</vt:lpstr>
      <vt:lpstr>'РІ 50-7'!№_параметру_РЕЗ</vt:lpstr>
      <vt:lpstr>'РІ 5-1'!№_параметру_РЕЗ</vt:lpstr>
      <vt:lpstr>'РІ 5-1-1'!№_параметру_РЕЗ</vt:lpstr>
      <vt:lpstr>'РІ 51-2'!№_параметру_РЕЗ</vt:lpstr>
      <vt:lpstr>'РІ 5-2'!№_параметру_РЕЗ</vt:lpstr>
      <vt:lpstr>'РІ 52-1'!№_параметру_РЕЗ</vt:lpstr>
      <vt:lpstr>'РІ 5-2-1'!№_параметру_РЕЗ</vt:lpstr>
      <vt:lpstr>'РІ 53-1'!№_параметру_РЕЗ</vt:lpstr>
      <vt:lpstr>'РІ 53-2'!№_параметру_РЕЗ</vt:lpstr>
      <vt:lpstr>'РІ 5-4'!№_параметру_РЕЗ</vt:lpstr>
      <vt:lpstr>'РІ 54-1'!№_параметру_РЕЗ</vt:lpstr>
      <vt:lpstr>'РІ 5-4-1'!№_параметру_РЕЗ</vt:lpstr>
      <vt:lpstr>'РІ 55-1'!№_параметру_РЕЗ</vt:lpstr>
      <vt:lpstr>'РІ 55-2'!№_параметру_РЕЗ</vt:lpstr>
      <vt:lpstr>'РІ 55-3'!№_параметру_РЕЗ</vt:lpstr>
      <vt:lpstr>'РІ 55-4'!№_параметру_РЕЗ</vt:lpstr>
      <vt:lpstr>'РІ 55-5'!№_параметру_РЕЗ</vt:lpstr>
      <vt:lpstr>'РІ 56-4'!№_параметру_РЕЗ</vt:lpstr>
      <vt:lpstr>'РІ 56-5'!№_параметру_РЕЗ</vt:lpstr>
      <vt:lpstr>'РІ 56-6'!№_параметру_РЕЗ</vt:lpstr>
      <vt:lpstr>'РІ 56-7'!№_параметру_РЕЗ</vt:lpstr>
      <vt:lpstr>'РІ 57-1'!№_параметру_РЕЗ</vt:lpstr>
      <vt:lpstr>'РІ 57-2'!№_параметру_РЕЗ</vt:lpstr>
      <vt:lpstr>'РІ 57-3'!№_параметру_РЕЗ</vt:lpstr>
      <vt:lpstr>'РІ 57-4'!№_параметру_РЕЗ</vt:lpstr>
      <vt:lpstr>'РІ 57-5'!№_параметру_РЕЗ</vt:lpstr>
      <vt:lpstr>'РІ 57-6'!№_параметру_РЕЗ</vt:lpstr>
      <vt:lpstr>'РІ 57-7'!№_параметру_РЕЗ</vt:lpstr>
      <vt:lpstr>'РІ 60-1'!№_параметру_РЕЗ</vt:lpstr>
      <vt:lpstr>'РІ 60-10'!№_параметру_РЕЗ</vt:lpstr>
      <vt:lpstr>'РІ 60-11'!№_параметру_РЕЗ</vt:lpstr>
      <vt:lpstr>'РІ 60-12'!№_параметру_РЕЗ</vt:lpstr>
      <vt:lpstr>'РІ 60-13'!№_параметру_РЕЗ</vt:lpstr>
      <vt:lpstr>'РІ 60-14'!№_параметру_РЕЗ</vt:lpstr>
      <vt:lpstr>'РІ 60-15'!№_параметру_РЕЗ</vt:lpstr>
      <vt:lpstr>'РІ 60-2'!№_параметру_РЕЗ</vt:lpstr>
      <vt:lpstr>'РІ 60-4'!№_параметру_РЕЗ</vt:lpstr>
      <vt:lpstr>'РІ 60-6'!№_параметру_РЕЗ</vt:lpstr>
      <vt:lpstr>'РІ 60-6-1'!№_параметру_РЕЗ</vt:lpstr>
      <vt:lpstr>'РІ 60-7'!№_параметру_РЕЗ</vt:lpstr>
      <vt:lpstr>'РІ 60-7-1'!№_параметру_РЕЗ</vt:lpstr>
      <vt:lpstr>'РІ 60-8'!№_параметру_РЕЗ</vt:lpstr>
      <vt:lpstr>'РІ 60-8-1'!№_параметру_РЕЗ</vt:lpstr>
      <vt:lpstr>'РІ 60-9'!№_параметру_РЕЗ</vt:lpstr>
      <vt:lpstr>'РІ 9-1'!№_параметру_РЕЗ</vt:lpstr>
      <vt:lpstr>'РІ 9-2'!№_параметру_РЕЗ</vt:lpstr>
      <vt:lpstr>'РІ 9-3'!№_параметру_РЕЗ</vt:lpstr>
      <vt:lpstr>'РІ 25-10'!OLE_LINK3</vt:lpstr>
      <vt:lpstr>'РІ  60-3'!Дата_внесення_змін</vt:lpstr>
      <vt:lpstr>'РІ 10-1'!Дата_внесення_змін</vt:lpstr>
      <vt:lpstr>'РІ 10-2'!Дата_внесення_змін</vt:lpstr>
      <vt:lpstr>'РІ 11-1'!Дата_внесення_змін</vt:lpstr>
      <vt:lpstr>'РІ 11-2'!Дата_внесення_змін</vt:lpstr>
      <vt:lpstr>'РІ 15-1'!Дата_внесення_змін</vt:lpstr>
      <vt:lpstr>'РІ 17-1'!Дата_внесення_змін</vt:lpstr>
      <vt:lpstr>'РІ 2'!Дата_внесення_змін</vt:lpstr>
      <vt:lpstr>'РІ 20-1'!Дата_внесення_змін</vt:lpstr>
      <vt:lpstr>'РІ 21-1'!Дата_внесення_змін</vt:lpstr>
      <vt:lpstr>'РІ 21-1-1'!Дата_внесення_змін</vt:lpstr>
      <vt:lpstr>'РІ 21-1-2'!Дата_внесення_змін</vt:lpstr>
      <vt:lpstr>'РІ 21-1-3'!Дата_внесення_змін</vt:lpstr>
      <vt:lpstr>'РІ 21-1-4'!Дата_внесення_змін</vt:lpstr>
      <vt:lpstr>'РІ 22-2'!Дата_внесення_змін</vt:lpstr>
      <vt:lpstr>'РІ 22-2-1'!Дата_внесення_змін</vt:lpstr>
      <vt:lpstr>'РІ 22-2-2'!Дата_внесення_змін</vt:lpstr>
      <vt:lpstr>'РІ 22-4'!Дата_внесення_змін</vt:lpstr>
      <vt:lpstr>'РІ 22-4-1'!Дата_внесення_змін</vt:lpstr>
      <vt:lpstr>'РІ 22-4-2'!Дата_внесення_змін</vt:lpstr>
      <vt:lpstr>'РІ 22-4-3'!Дата_внесення_змін</vt:lpstr>
      <vt:lpstr>'РІ 22-4-4'!Дата_внесення_змін</vt:lpstr>
      <vt:lpstr>'РІ 22-5'!Дата_внесення_змін</vt:lpstr>
      <vt:lpstr>'РІ 22-5-1'!Дата_внесення_змін</vt:lpstr>
      <vt:lpstr>'РІ 22-5-2'!Дата_внесення_змін</vt:lpstr>
      <vt:lpstr>'РІ 22-5-3'!Дата_внесення_змін</vt:lpstr>
      <vt:lpstr>'РІ 22-9'!Дата_внесення_змін</vt:lpstr>
      <vt:lpstr>'РІ 22-9-1'!Дата_внесення_змін</vt:lpstr>
      <vt:lpstr>'РІ 22-9-2'!Дата_внесення_змін</vt:lpstr>
      <vt:lpstr>'РІ 23-1'!Дата_внесення_змін</vt:lpstr>
      <vt:lpstr>'РІ 23-3'!Дата_внесення_змін</vt:lpstr>
      <vt:lpstr>'РІ 24-1'!Дата_внесення_змін</vt:lpstr>
      <vt:lpstr>'РІ 24-1-1'!Дата_внесення_змін</vt:lpstr>
      <vt:lpstr>'РІ 25.2'!Дата_внесення_змін</vt:lpstr>
      <vt:lpstr>'РІ 25.3'!Дата_внесення_змін</vt:lpstr>
      <vt:lpstr>'РІ 25-10'!Дата_внесення_змін</vt:lpstr>
      <vt:lpstr>'РІ 25-10-1'!Дата_внесення_змін</vt:lpstr>
      <vt:lpstr>'РІ 25-11'!Дата_внесення_змін</vt:lpstr>
      <vt:lpstr>'РІ 25-11-1'!Дата_внесення_змін</vt:lpstr>
      <vt:lpstr>'РІ 25-5'!Дата_внесення_змін</vt:lpstr>
      <vt:lpstr>'РІ 25-5-1'!Дата_внесення_змін</vt:lpstr>
      <vt:lpstr>'РІ 25-6 '!Дата_внесення_змін</vt:lpstr>
      <vt:lpstr>'РІ 25-6-1'!Дата_внесення_змін</vt:lpstr>
      <vt:lpstr>'РІ 25-6-2'!Дата_внесення_змін</vt:lpstr>
      <vt:lpstr>'РІ 25-9'!Дата_внесення_змін</vt:lpstr>
      <vt:lpstr>'РІ 25-9-1'!Дата_внесення_змін</vt:lpstr>
      <vt:lpstr>'РІ 27-1'!Дата_внесення_змін</vt:lpstr>
      <vt:lpstr>'РІ 29-1'!Дата_внесення_змін</vt:lpstr>
      <vt:lpstr>'РІ 29-10'!Дата_внесення_змін</vt:lpstr>
      <vt:lpstr>'РІ 29-12'!Дата_внесення_змін</vt:lpstr>
      <vt:lpstr>'РІ 29-13'!Дата_внесення_змін</vt:lpstr>
      <vt:lpstr>'РІ 29-19'!Дата_внесення_змін</vt:lpstr>
      <vt:lpstr>'РІ 29-2'!Дата_внесення_змін</vt:lpstr>
      <vt:lpstr>'РІ 29-4'!Дата_внесення_змін</vt:lpstr>
      <vt:lpstr>'РІ 29-5'!Дата_внесення_змін</vt:lpstr>
      <vt:lpstr>'РІ 29-6'!Дата_внесення_змін</vt:lpstr>
      <vt:lpstr>'РІ 29-7'!Дата_внесення_змін</vt:lpstr>
      <vt:lpstr>'РІ 29-8'!Дата_внесення_змін</vt:lpstr>
      <vt:lpstr>'РІ 29-9'!Дата_внесення_змін</vt:lpstr>
      <vt:lpstr>'РІ 3-1'!Дата_внесення_змін</vt:lpstr>
      <vt:lpstr>'РІ 34-13'!Дата_внесення_змін</vt:lpstr>
      <vt:lpstr>'РІ 34-15'!Дата_внесення_змін</vt:lpstr>
      <vt:lpstr>'РІ 3-6'!Дата_внесення_змін</vt:lpstr>
      <vt:lpstr>'РІ 3-7'!Дата_внесення_змін</vt:lpstr>
      <vt:lpstr>'РІ 37-1'!Дата_внесення_змін</vt:lpstr>
      <vt:lpstr>'РІ 37-3'!Дата_внесення_змін</vt:lpstr>
      <vt:lpstr>'РІ 37-4'!Дата_внесення_змін</vt:lpstr>
      <vt:lpstr>'РІ 37-6'!Дата_внесення_змін</vt:lpstr>
      <vt:lpstr>'РІ 3-8'!Дата_внесення_змін</vt:lpstr>
      <vt:lpstr>'РІ 38-1'!Дата_внесення_змін</vt:lpstr>
      <vt:lpstr>'РІ 3-9'!Дата_внесення_змін</vt:lpstr>
      <vt:lpstr>'РІ 40-1'!Дата_внесення_змін</vt:lpstr>
      <vt:lpstr>'РІ 4-1'!Дата_внесення_змін</vt:lpstr>
      <vt:lpstr>'РІ 4-2'!Дата_внесення_змін</vt:lpstr>
      <vt:lpstr>'РІ 42-1'!Дата_внесення_змін</vt:lpstr>
      <vt:lpstr>'РІ 4-3'!Дата_внесення_змін</vt:lpstr>
      <vt:lpstr>'РІ 43-1'!Дата_внесення_змін</vt:lpstr>
      <vt:lpstr>'РІ 44-1'!Дата_внесення_змін</vt:lpstr>
      <vt:lpstr>'РІ 46-1'!Дата_внесення_змін</vt:lpstr>
      <vt:lpstr>'РІ 48-2'!Дата_внесення_змін</vt:lpstr>
      <vt:lpstr>'РІ 49-1'!Дата_внесення_змін</vt:lpstr>
      <vt:lpstr>'РІ 49-2'!Дата_внесення_змін</vt:lpstr>
      <vt:lpstr>'РІ 49-3'!Дата_внесення_змін</vt:lpstr>
      <vt:lpstr>'РІ 49-5'!Дата_внесення_змін</vt:lpstr>
      <vt:lpstr>'РІ 50-1'!Дата_внесення_змін</vt:lpstr>
      <vt:lpstr>'РІ 50-2'!Дата_внесення_змін</vt:lpstr>
      <vt:lpstr>'РІ 50-3'!Дата_внесення_змін</vt:lpstr>
      <vt:lpstr>'РІ 50-3-1'!Дата_внесення_змін</vt:lpstr>
      <vt:lpstr>'РІ 50-3-2'!Дата_внесення_змін</vt:lpstr>
      <vt:lpstr>'РІ 50-4'!Дата_внесення_змін</vt:lpstr>
      <vt:lpstr>'РІ 50-6'!Дата_внесення_змін</vt:lpstr>
      <vt:lpstr>'РІ 50-7'!Дата_внесення_змін</vt:lpstr>
      <vt:lpstr>'РІ 5-1'!Дата_внесення_змін</vt:lpstr>
      <vt:lpstr>'РІ 5-1-1'!Дата_внесення_змін</vt:lpstr>
      <vt:lpstr>'РІ 51-2'!Дата_внесення_змін</vt:lpstr>
      <vt:lpstr>'РІ 5-2'!Дата_внесення_змін</vt:lpstr>
      <vt:lpstr>'РІ 52-1'!Дата_внесення_змін</vt:lpstr>
      <vt:lpstr>'РІ 5-2-1'!Дата_внесення_змін</vt:lpstr>
      <vt:lpstr>'РІ 53-1'!Дата_внесення_змін</vt:lpstr>
      <vt:lpstr>'РІ 53-2'!Дата_внесення_змін</vt:lpstr>
      <vt:lpstr>'РІ 5-4'!Дата_внесення_змін</vt:lpstr>
      <vt:lpstr>'РІ 54-1'!Дата_внесення_змін</vt:lpstr>
      <vt:lpstr>'РІ 5-4-1'!Дата_внесення_змін</vt:lpstr>
      <vt:lpstr>'РІ 55-1'!Дата_внесення_змін</vt:lpstr>
      <vt:lpstr>'РІ 55-2'!Дата_внесення_змін</vt:lpstr>
      <vt:lpstr>'РІ 55-3'!Дата_внесення_змін</vt:lpstr>
      <vt:lpstr>'РІ 55-4'!Дата_внесення_змін</vt:lpstr>
      <vt:lpstr>'РІ 55-5'!Дата_внесення_змін</vt:lpstr>
      <vt:lpstr>'РІ 56-4'!Дата_внесення_змін</vt:lpstr>
      <vt:lpstr>'РІ 56-5'!Дата_внесення_змін</vt:lpstr>
      <vt:lpstr>'РІ 56-6'!Дата_внесення_змін</vt:lpstr>
      <vt:lpstr>'РІ 56-7'!Дата_внесення_змін</vt:lpstr>
      <vt:lpstr>'РІ 57-1'!Дата_внесення_змін</vt:lpstr>
      <vt:lpstr>'РІ 57-2'!Дата_внесення_змін</vt:lpstr>
      <vt:lpstr>'РІ 57-3'!Дата_внесення_змін</vt:lpstr>
      <vt:lpstr>'РІ 57-4'!Дата_внесення_змін</vt:lpstr>
      <vt:lpstr>'РІ 57-5'!Дата_внесення_змін</vt:lpstr>
      <vt:lpstr>'РІ 57-6'!Дата_внесення_змін</vt:lpstr>
      <vt:lpstr>'РІ 57-7'!Дата_внесення_змін</vt:lpstr>
      <vt:lpstr>'РІ 60-1'!Дата_внесення_змін</vt:lpstr>
      <vt:lpstr>'РІ 60-10'!Дата_внесення_змін</vt:lpstr>
      <vt:lpstr>'РІ 60-11'!Дата_внесення_змін</vt:lpstr>
      <vt:lpstr>'РІ 60-12'!Дата_внесення_змін</vt:lpstr>
      <vt:lpstr>'РІ 60-13'!Дата_внесення_змін</vt:lpstr>
      <vt:lpstr>'РІ 60-14'!Дата_внесення_змін</vt:lpstr>
      <vt:lpstr>'РІ 60-15'!Дата_внесення_змін</vt:lpstr>
      <vt:lpstr>'РІ 60-2'!Дата_внесення_змін</vt:lpstr>
      <vt:lpstr>'РІ 60-4'!Дата_внесення_змін</vt:lpstr>
      <vt:lpstr>'РІ 60-6'!Дата_внесення_змін</vt:lpstr>
      <vt:lpstr>'РІ 60-6-1'!Дата_внесення_змін</vt:lpstr>
      <vt:lpstr>'РІ 60-7'!Дата_внесення_змін</vt:lpstr>
      <vt:lpstr>'РІ 60-7-1'!Дата_внесення_змін</vt:lpstr>
      <vt:lpstr>'РІ 60-8'!Дата_внесення_змін</vt:lpstr>
      <vt:lpstr>'РІ 60-8-1'!Дата_внесення_змін</vt:lpstr>
      <vt:lpstr>'РІ 60-9'!Дата_внесення_змін</vt:lpstr>
      <vt:lpstr>'РІ 9-1'!Дата_внесення_змін</vt:lpstr>
      <vt:lpstr>'РІ 9-2'!Дата_внесення_змін</vt:lpstr>
      <vt:lpstr>'РІ 9-3'!Дата_внесення_змін</vt:lpstr>
      <vt:lpstr>'РІ  60-3'!Дата_прийняття</vt:lpstr>
      <vt:lpstr>'РІ 10-1'!Дата_прийняття</vt:lpstr>
      <vt:lpstr>'РІ 10-2'!Дата_прийняття</vt:lpstr>
      <vt:lpstr>'РІ 11-1'!Дата_прийняття</vt:lpstr>
      <vt:lpstr>'РІ 11-2'!Дата_прийняття</vt:lpstr>
      <vt:lpstr>'РІ 15-1'!Дата_прийняття</vt:lpstr>
      <vt:lpstr>'РІ 17-1'!Дата_прийняття</vt:lpstr>
      <vt:lpstr>'РІ 2'!Дата_прийняття</vt:lpstr>
      <vt:lpstr>'РІ 20-1'!Дата_прийняття</vt:lpstr>
      <vt:lpstr>'РІ 21-1'!Дата_прийняття</vt:lpstr>
      <vt:lpstr>'РІ 21-1-1'!Дата_прийняття</vt:lpstr>
      <vt:lpstr>'РІ 21-1-2'!Дата_прийняття</vt:lpstr>
      <vt:lpstr>'РІ 21-1-3'!Дата_прийняття</vt:lpstr>
      <vt:lpstr>'РІ 21-1-4'!Дата_прийняття</vt:lpstr>
      <vt:lpstr>'РІ 22-2'!Дата_прийняття</vt:lpstr>
      <vt:lpstr>'РІ 22-2-1'!Дата_прийняття</vt:lpstr>
      <vt:lpstr>'РІ 22-2-2'!Дата_прийняття</vt:lpstr>
      <vt:lpstr>'РІ 22-4'!Дата_прийняття</vt:lpstr>
      <vt:lpstr>'РІ 22-4-1'!Дата_прийняття</vt:lpstr>
      <vt:lpstr>'РІ 22-4-2'!Дата_прийняття</vt:lpstr>
      <vt:lpstr>'РІ 22-4-3'!Дата_прийняття</vt:lpstr>
      <vt:lpstr>'РІ 22-4-4'!Дата_прийняття</vt:lpstr>
      <vt:lpstr>'РІ 22-5'!Дата_прийняття</vt:lpstr>
      <vt:lpstr>'РІ 22-5-1'!Дата_прийняття</vt:lpstr>
      <vt:lpstr>'РІ 22-5-2'!Дата_прийняття</vt:lpstr>
      <vt:lpstr>'РІ 22-5-3'!Дата_прийняття</vt:lpstr>
      <vt:lpstr>'РІ 22-9'!Дата_прийняття</vt:lpstr>
      <vt:lpstr>'РІ 22-9-1'!Дата_прийняття</vt:lpstr>
      <vt:lpstr>'РІ 22-9-2'!Дата_прийняття</vt:lpstr>
      <vt:lpstr>'РІ 23-1'!Дата_прийняття</vt:lpstr>
      <vt:lpstr>'РІ 23-3'!Дата_прийняття</vt:lpstr>
      <vt:lpstr>'РІ 24-1'!Дата_прийняття</vt:lpstr>
      <vt:lpstr>'РІ 24-1-1'!Дата_прийняття</vt:lpstr>
      <vt:lpstr>'РІ 25.2'!Дата_прийняття</vt:lpstr>
      <vt:lpstr>'РІ 25.3'!Дата_прийняття</vt:lpstr>
      <vt:lpstr>'РІ 25-10'!Дата_прийняття</vt:lpstr>
      <vt:lpstr>'РІ 25-10-1'!Дата_прийняття</vt:lpstr>
      <vt:lpstr>'РІ 25-11'!Дата_прийняття</vt:lpstr>
      <vt:lpstr>'РІ 25-11-1'!Дата_прийняття</vt:lpstr>
      <vt:lpstr>'РІ 25-5'!Дата_прийняття</vt:lpstr>
      <vt:lpstr>'РІ 25-5-1'!Дата_прийняття</vt:lpstr>
      <vt:lpstr>'РІ 25-6 '!Дата_прийняття</vt:lpstr>
      <vt:lpstr>'РІ 25-6-1'!Дата_прийняття</vt:lpstr>
      <vt:lpstr>'РІ 25-6-2'!Дата_прийняття</vt:lpstr>
      <vt:lpstr>'РІ 25-9'!Дата_прийняття</vt:lpstr>
      <vt:lpstr>'РІ 25-9-1'!Дата_прийняття</vt:lpstr>
      <vt:lpstr>'РІ 27-1'!Дата_прийняття</vt:lpstr>
      <vt:lpstr>'РІ 29-1'!Дата_прийняття</vt:lpstr>
      <vt:lpstr>'РІ 29-10'!Дата_прийняття</vt:lpstr>
      <vt:lpstr>'РІ 29-12'!Дата_прийняття</vt:lpstr>
      <vt:lpstr>'РІ 29-13'!Дата_прийняття</vt:lpstr>
      <vt:lpstr>'РІ 29-19'!Дата_прийняття</vt:lpstr>
      <vt:lpstr>'РІ 29-2'!Дата_прийняття</vt:lpstr>
      <vt:lpstr>'РІ 29-4'!Дата_прийняття</vt:lpstr>
      <vt:lpstr>'РІ 29-5'!Дата_прийняття</vt:lpstr>
      <vt:lpstr>'РІ 29-6'!Дата_прийняття</vt:lpstr>
      <vt:lpstr>'РІ 29-7'!Дата_прийняття</vt:lpstr>
      <vt:lpstr>'РІ 29-8'!Дата_прийняття</vt:lpstr>
      <vt:lpstr>'РІ 29-9'!Дата_прийняття</vt:lpstr>
      <vt:lpstr>'РІ 3-1'!Дата_прийняття</vt:lpstr>
      <vt:lpstr>'РІ 34-13'!Дата_прийняття</vt:lpstr>
      <vt:lpstr>'РІ 34-15'!Дата_прийняття</vt:lpstr>
      <vt:lpstr>'РІ 3-6'!Дата_прийняття</vt:lpstr>
      <vt:lpstr>'РІ 3-7'!Дата_прийняття</vt:lpstr>
      <vt:lpstr>'РІ 37-1'!Дата_прийняття</vt:lpstr>
      <vt:lpstr>'РІ 37-3'!Дата_прийняття</vt:lpstr>
      <vt:lpstr>'РІ 37-4'!Дата_прийняття</vt:lpstr>
      <vt:lpstr>'РІ 37-6'!Дата_прийняття</vt:lpstr>
      <vt:lpstr>'РІ 3-8'!Дата_прийняття</vt:lpstr>
      <vt:lpstr>'РІ 38-1'!Дата_прийняття</vt:lpstr>
      <vt:lpstr>'РІ 3-9'!Дата_прийняття</vt:lpstr>
      <vt:lpstr>'РІ 40-1'!Дата_прийняття</vt:lpstr>
      <vt:lpstr>'РІ 4-1'!Дата_прийняття</vt:lpstr>
      <vt:lpstr>'РІ 4-2'!Дата_прийняття</vt:lpstr>
      <vt:lpstr>'РІ 42-1'!Дата_прийняття</vt:lpstr>
      <vt:lpstr>'РІ 4-3'!Дата_прийняття</vt:lpstr>
      <vt:lpstr>'РІ 43-1'!Дата_прийняття</vt:lpstr>
      <vt:lpstr>'РІ 44-1'!Дата_прийняття</vt:lpstr>
      <vt:lpstr>'РІ 46-1'!Дата_прийняття</vt:lpstr>
      <vt:lpstr>'РІ 48-2'!Дата_прийняття</vt:lpstr>
      <vt:lpstr>'РІ 49-1'!Дата_прийняття</vt:lpstr>
      <vt:lpstr>'РІ 49-2'!Дата_прийняття</vt:lpstr>
      <vt:lpstr>'РІ 49-3'!Дата_прийняття</vt:lpstr>
      <vt:lpstr>'РІ 49-5'!Дата_прийняття</vt:lpstr>
      <vt:lpstr>'РІ 50-1'!Дата_прийняття</vt:lpstr>
      <vt:lpstr>'РІ 50-2'!Дата_прийняття</vt:lpstr>
      <vt:lpstr>'РІ 50-3'!Дата_прийняття</vt:lpstr>
      <vt:lpstr>'РІ 50-3-1'!Дата_прийняття</vt:lpstr>
      <vt:lpstr>'РІ 50-3-2'!Дата_прийняття</vt:lpstr>
      <vt:lpstr>'РІ 50-4'!Дата_прийняття</vt:lpstr>
      <vt:lpstr>'РІ 50-6'!Дата_прийняття</vt:lpstr>
      <vt:lpstr>'РІ 50-7'!Дата_прийняття</vt:lpstr>
      <vt:lpstr>'РІ 5-1'!Дата_прийняття</vt:lpstr>
      <vt:lpstr>'РІ 5-1-1'!Дата_прийняття</vt:lpstr>
      <vt:lpstr>'РІ 51-2'!Дата_прийняття</vt:lpstr>
      <vt:lpstr>'РІ 5-2'!Дата_прийняття</vt:lpstr>
      <vt:lpstr>'РІ 52-1'!Дата_прийняття</vt:lpstr>
      <vt:lpstr>'РІ 5-2-1'!Дата_прийняття</vt:lpstr>
      <vt:lpstr>'РІ 53-1'!Дата_прийняття</vt:lpstr>
      <vt:lpstr>'РІ 53-2'!Дата_прийняття</vt:lpstr>
      <vt:lpstr>'РІ 5-4'!Дата_прийняття</vt:lpstr>
      <vt:lpstr>'РІ 54-1'!Дата_прийняття</vt:lpstr>
      <vt:lpstr>'РІ 5-4-1'!Дата_прийняття</vt:lpstr>
      <vt:lpstr>'РІ 55-1'!Дата_прийняття</vt:lpstr>
      <vt:lpstr>'РІ 55-2'!Дата_прийняття</vt:lpstr>
      <vt:lpstr>'РІ 55-3'!Дата_прийняття</vt:lpstr>
      <vt:lpstr>'РІ 55-4'!Дата_прийняття</vt:lpstr>
      <vt:lpstr>'РІ 55-5'!Дата_прийняття</vt:lpstr>
      <vt:lpstr>'РІ 56-4'!Дата_прийняття</vt:lpstr>
      <vt:lpstr>'РІ 56-5'!Дата_прийняття</vt:lpstr>
      <vt:lpstr>'РІ 56-6'!Дата_прийняття</vt:lpstr>
      <vt:lpstr>'РІ 56-7'!Дата_прийняття</vt:lpstr>
      <vt:lpstr>'РІ 57-1'!Дата_прийняття</vt:lpstr>
      <vt:lpstr>'РІ 57-2'!Дата_прийняття</vt:lpstr>
      <vt:lpstr>'РІ 57-3'!Дата_прийняття</vt:lpstr>
      <vt:lpstr>'РІ 57-4'!Дата_прийняття</vt:lpstr>
      <vt:lpstr>'РІ 57-5'!Дата_прийняття</vt:lpstr>
      <vt:lpstr>'РІ 57-6'!Дата_прийняття</vt:lpstr>
      <vt:lpstr>'РІ 57-7'!Дата_прийняття</vt:lpstr>
      <vt:lpstr>'РІ 60-1'!Дата_прийняття</vt:lpstr>
      <vt:lpstr>'РІ 60-10'!Дата_прийняття</vt:lpstr>
      <vt:lpstr>'РІ 60-11'!Дата_прийняття</vt:lpstr>
      <vt:lpstr>'РІ 60-12'!Дата_прийняття</vt:lpstr>
      <vt:lpstr>'РІ 60-13'!Дата_прийняття</vt:lpstr>
      <vt:lpstr>'РІ 60-14'!Дата_прийняття</vt:lpstr>
      <vt:lpstr>'РІ 60-15'!Дата_прийняття</vt:lpstr>
      <vt:lpstr>'РІ 60-2'!Дата_прийняття</vt:lpstr>
      <vt:lpstr>'РІ 60-4'!Дата_прийняття</vt:lpstr>
      <vt:lpstr>'РІ 60-6'!Дата_прийняття</vt:lpstr>
      <vt:lpstr>'РІ 60-6-1'!Дата_прийняття</vt:lpstr>
      <vt:lpstr>'РІ 60-7'!Дата_прийняття</vt:lpstr>
      <vt:lpstr>'РІ 60-7-1'!Дата_прийняття</vt:lpstr>
      <vt:lpstr>'РІ 60-8'!Дата_прийняття</vt:lpstr>
      <vt:lpstr>'РІ 60-8-1'!Дата_прийняття</vt:lpstr>
      <vt:lpstr>'РІ 60-9'!Дата_прийняття</vt:lpstr>
      <vt:lpstr>'РІ 9-1'!Дата_прийняття</vt:lpstr>
      <vt:lpstr>'РІ 9-2'!Дата_прийняття</vt:lpstr>
      <vt:lpstr>'РІ 9-3'!Дата_прийняття</vt:lpstr>
      <vt:lpstr>'РІ 10-1'!додаткова_графічна_або_інша_роз’яснювальна_інформація</vt:lpstr>
      <vt:lpstr>'РІ 10-2'!додаткова_графічна_або_інша_роз’яснювальна_інформація</vt:lpstr>
      <vt:lpstr>'РІ 11-2'!додаткова_графічна_або_інша_роз’яснювальна_інформація</vt:lpstr>
      <vt:lpstr>'РІ 15-1'!додаткова_графічна_або_інша_роз’яснювальна_інформація</vt:lpstr>
      <vt:lpstr>'РІ 21-1'!додаткова_графічна_або_інша_роз’яснювальна_інформація</vt:lpstr>
      <vt:lpstr>'РІ 21-1-1'!додаткова_графічна_або_інша_роз’яснювальна_інформація</vt:lpstr>
      <vt:lpstr>'РІ 21-1-2'!додаткова_графічна_або_інша_роз’яснювальна_інформація</vt:lpstr>
      <vt:lpstr>'РІ 21-1-3'!додаткова_графічна_або_інша_роз’яснювальна_інформація</vt:lpstr>
      <vt:lpstr>'РІ 21-1-4'!додаткова_графічна_або_інша_роз’яснювальна_інформація</vt:lpstr>
      <vt:lpstr>'РІ 22-2'!додаткова_графічна_або_інша_роз’яснювальна_інформація</vt:lpstr>
      <vt:lpstr>'РІ 22-2-1'!додаткова_графічна_або_інша_роз’яснювальна_інформація</vt:lpstr>
      <vt:lpstr>'РІ 22-2-2'!додаткова_графічна_або_інша_роз’яснювальна_інформація</vt:lpstr>
      <vt:lpstr>'РІ 22-4'!додаткова_графічна_або_інша_роз’яснювальна_інформація</vt:lpstr>
      <vt:lpstr>'РІ 22-4-1'!додаткова_графічна_або_інша_роз’яснювальна_інформація</vt:lpstr>
      <vt:lpstr>'РІ 22-4-2'!додаткова_графічна_або_інша_роз’яснювальна_інформація</vt:lpstr>
      <vt:lpstr>'РІ 22-4-3'!додаткова_графічна_або_інша_роз’яснювальна_інформація</vt:lpstr>
      <vt:lpstr>'РІ 22-4-4'!додаткова_графічна_або_інша_роз’яснювальна_інформація</vt:lpstr>
      <vt:lpstr>'РІ 22-5'!додаткова_графічна_або_інша_роз’яснювальна_інформація</vt:lpstr>
      <vt:lpstr>'РІ 22-5-1'!додаткова_графічна_або_інша_роз’яснювальна_інформація</vt:lpstr>
      <vt:lpstr>'РІ 22-5-2'!додаткова_графічна_або_інша_роз’яснювальна_інформація</vt:lpstr>
      <vt:lpstr>'РІ 22-5-3'!додаткова_графічна_або_інша_роз’яснювальна_інформація</vt:lpstr>
      <vt:lpstr>'РІ 22-9'!додаткова_графічна_або_інша_роз’яснювальна_інформація</vt:lpstr>
      <vt:lpstr>'РІ 22-9-1'!додаткова_графічна_або_інша_роз’яснювальна_інформація</vt:lpstr>
      <vt:lpstr>'РІ 22-9-2'!додаткова_графічна_або_інша_роз’яснювальна_інформація</vt:lpstr>
      <vt:lpstr>'РІ 23-1'!додаткова_графічна_або_інша_роз’яснювальна_інформація</vt:lpstr>
      <vt:lpstr>'РІ 23-3'!додаткова_графічна_або_інша_роз’яснювальна_інформація</vt:lpstr>
      <vt:lpstr>'РІ 25.2'!додаткова_графічна_або_інша_роз’яснювальна_інформація</vt:lpstr>
      <vt:lpstr>'РІ 25.3'!додаткова_графічна_або_інша_роз’яснювальна_інформація</vt:lpstr>
      <vt:lpstr>'РІ 25-10'!додаткова_графічна_або_інша_роз’яснювальна_інформація</vt:lpstr>
      <vt:lpstr>'РІ 25-10-1'!додаткова_графічна_або_інша_роз’яснювальна_інформація</vt:lpstr>
      <vt:lpstr>'РІ 25-11'!додаткова_графічна_або_інша_роз’яснювальна_інформація</vt:lpstr>
      <vt:lpstr>'РІ 25-11-1'!додаткова_графічна_або_інша_роз’яснювальна_інформація</vt:lpstr>
      <vt:lpstr>'РІ 25-5'!додаткова_графічна_або_інша_роз’яснювальна_інформація</vt:lpstr>
      <vt:lpstr>'РІ 25-5-1'!додаткова_графічна_або_інша_роз’яснювальна_інформація</vt:lpstr>
      <vt:lpstr>'РІ 25-6 '!додаткова_графічна_або_інша_роз’яснювальна_інформація</vt:lpstr>
      <vt:lpstr>'РІ 25-9'!додаткова_графічна_або_інша_роз’яснювальна_інформація</vt:lpstr>
      <vt:lpstr>'РІ 25-9-1'!додаткова_графічна_або_інша_роз’яснювальна_інформація</vt:lpstr>
      <vt:lpstr>'РІ 27-1'!додаткова_графічна_або_інша_роз’яснювальна_інформація</vt:lpstr>
      <vt:lpstr>'РІ 29-1'!додаткова_графічна_або_інша_роз’яснювальна_інформація</vt:lpstr>
      <vt:lpstr>'РІ 29-10'!додаткова_графічна_або_інша_роз’яснювальна_інформація</vt:lpstr>
      <vt:lpstr>'РІ 29-12'!додаткова_графічна_або_інша_роз’яснювальна_інформація</vt:lpstr>
      <vt:lpstr>'РІ 29-13'!додаткова_графічна_або_інша_роз’яснювальна_інформація</vt:lpstr>
      <vt:lpstr>'РІ 29-19'!додаткова_графічна_або_інша_роз’яснювальна_інформація</vt:lpstr>
      <vt:lpstr>'РІ 29-2'!додаткова_графічна_або_інша_роз’яснювальна_інформація</vt:lpstr>
      <vt:lpstr>'РІ 29-4'!додаткова_графічна_або_інша_роз’яснювальна_інформація</vt:lpstr>
      <vt:lpstr>'РІ 29-5'!додаткова_графічна_або_інша_роз’яснювальна_інформація</vt:lpstr>
      <vt:lpstr>'РІ 29-6'!додаткова_графічна_або_інша_роз’яснювальна_інформація</vt:lpstr>
      <vt:lpstr>'РІ 29-7'!додаткова_графічна_або_інша_роз’яснювальна_інформація</vt:lpstr>
      <vt:lpstr>'РІ 29-8'!додаткова_графічна_або_інша_роз’яснювальна_інформація</vt:lpstr>
      <vt:lpstr>'РІ 29-9'!додаткова_графічна_або_інша_роз’яснювальна_інформація</vt:lpstr>
      <vt:lpstr>'РІ 3-1'!додаткова_графічна_або_інша_роз’яснювальна_інформація</vt:lpstr>
      <vt:lpstr>'РІ 34-13'!додаткова_графічна_або_інша_роз’яснювальна_інформація</vt:lpstr>
      <vt:lpstr>'РІ 34-15'!додаткова_графічна_або_інша_роз’яснювальна_інформація</vt:lpstr>
      <vt:lpstr>'РІ 3-6'!додаткова_графічна_або_інша_роз’яснювальна_інформація</vt:lpstr>
      <vt:lpstr>'РІ 3-7'!додаткова_графічна_або_інша_роз’яснювальна_інформація</vt:lpstr>
      <vt:lpstr>'РІ 37-3'!додаткова_графічна_або_інша_роз’яснювальна_інформація</vt:lpstr>
      <vt:lpstr>'РІ 37-6'!додаткова_графічна_або_інша_роз’яснювальна_інформація</vt:lpstr>
      <vt:lpstr>'РІ 3-8'!додаткова_графічна_або_інша_роз’яснювальна_інформація</vt:lpstr>
      <vt:lpstr>'РІ 38-1'!додаткова_графічна_або_інша_роз’яснювальна_інформація</vt:lpstr>
      <vt:lpstr>'РІ 3-9'!додаткова_графічна_або_інша_роз’яснювальна_інформація</vt:lpstr>
      <vt:lpstr>'РІ 4-1'!додаткова_графічна_або_інша_роз’яснювальна_інформація</vt:lpstr>
      <vt:lpstr>'РІ 4-2'!додаткова_графічна_або_інша_роз’яснювальна_інформація</vt:lpstr>
      <vt:lpstr>'РІ 4-3'!додаткова_графічна_або_інша_роз’яснювальна_інформація</vt:lpstr>
      <vt:lpstr>'РІ 43-1'!додаткова_графічна_або_інша_роз’яснювальна_інформація</vt:lpstr>
      <vt:lpstr>'РІ 46-1'!додаткова_графічна_або_інша_роз’яснювальна_інформація</vt:lpstr>
      <vt:lpstr>'РІ 48-2'!додаткова_графічна_або_інша_роз’яснювальна_інформація</vt:lpstr>
      <vt:lpstr>'РІ 49-2'!додаткова_графічна_або_інша_роз’яснювальна_інформація</vt:lpstr>
      <vt:lpstr>'РІ 49-5'!додаткова_графічна_або_інша_роз’яснювальна_інформація</vt:lpstr>
      <vt:lpstr>'РІ 50-1'!додаткова_графічна_або_інша_роз’яснювальна_інформація</vt:lpstr>
      <vt:lpstr>'РІ 50-2'!додаткова_графічна_або_інша_роз’яснювальна_інформація</vt:lpstr>
      <vt:lpstr>'РІ 50-3'!додаткова_графічна_або_інша_роз’яснювальна_інформація</vt:lpstr>
      <vt:lpstr>'РІ 50-3-1'!додаткова_графічна_або_інша_роз’яснювальна_інформація</vt:lpstr>
      <vt:lpstr>'РІ 50-3-2'!додаткова_графічна_або_інша_роз’яснювальна_інформація</vt:lpstr>
      <vt:lpstr>'РІ 50-4'!додаткова_графічна_або_інша_роз’яснювальна_інформація</vt:lpstr>
      <vt:lpstr>'РІ 50-7'!додаткова_графічна_або_інша_роз’яснювальна_інформація</vt:lpstr>
      <vt:lpstr>'РІ 5-1'!додаткова_графічна_або_інша_роз’яснювальна_інформація</vt:lpstr>
      <vt:lpstr>'РІ 5-1-1'!додаткова_графічна_або_інша_роз’яснювальна_інформація</vt:lpstr>
      <vt:lpstr>'РІ 51-2'!додаткова_графічна_або_інша_роз’яснювальна_інформація</vt:lpstr>
      <vt:lpstr>'РІ 5-2'!додаткова_графічна_або_інша_роз’яснювальна_інформація</vt:lpstr>
      <vt:lpstr>'РІ 52-1'!додаткова_графічна_або_інша_роз’яснювальна_інформація</vt:lpstr>
      <vt:lpstr>'РІ 5-2-1'!додаткова_графічна_або_інша_роз’яснювальна_інформація</vt:lpstr>
      <vt:lpstr>'РІ 53-1'!додаткова_графічна_або_інша_роз’яснювальна_інформація</vt:lpstr>
      <vt:lpstr>'РІ 5-4'!додаткова_графічна_або_інша_роз’яснювальна_інформація</vt:lpstr>
      <vt:lpstr>'РІ 54-1'!додаткова_графічна_або_інша_роз’яснювальна_інформація</vt:lpstr>
      <vt:lpstr>'РІ 5-4-1'!додаткова_графічна_або_інша_роз’яснювальна_інформація</vt:lpstr>
      <vt:lpstr>'РІ 55-1'!додаткова_графічна_або_інша_роз’яснювальна_інформація</vt:lpstr>
      <vt:lpstr>'РІ 55-2'!додаткова_графічна_або_інша_роз’яснювальна_інформація</vt:lpstr>
      <vt:lpstr>'РІ 55-3'!додаткова_графічна_або_інша_роз’яснювальна_інформація</vt:lpstr>
      <vt:lpstr>'РІ 55-4'!додаткова_графічна_або_інша_роз’яснювальна_інформація</vt:lpstr>
      <vt:lpstr>'РІ 55-5'!додаткова_графічна_або_інша_роз’яснювальна_інформація</vt:lpstr>
      <vt:lpstr>'РІ 56-7'!додаткова_графічна_або_інша_роз’яснювальна_інформація</vt:lpstr>
      <vt:lpstr>'РІ 57-1'!додаткова_графічна_або_інша_роз’яснювальна_інформація</vt:lpstr>
      <vt:lpstr>'РІ 57-2'!додаткова_графічна_або_інша_роз’яснювальна_інформація</vt:lpstr>
      <vt:lpstr>'РІ 57-3'!додаткова_графічна_або_інша_роз’яснювальна_інформація</vt:lpstr>
      <vt:lpstr>'РІ 57-4'!додаткова_графічна_або_інша_роз’яснювальна_інформація</vt:lpstr>
      <vt:lpstr>'РІ 57-5'!додаткова_графічна_або_інша_роз’яснювальна_інформація</vt:lpstr>
      <vt:lpstr>'РІ 57-6'!додаткова_графічна_або_інша_роз’яснювальна_інформація</vt:lpstr>
      <vt:lpstr>'РІ 57-7'!додаткова_графічна_або_інша_роз’яснювальна_інформація</vt:lpstr>
      <vt:lpstr>'РІ 9-1'!додаткова_графічна_або_інша_роз’яснювальна_інформація</vt:lpstr>
      <vt:lpstr>'РІ 9-2'!додаткова_графічна_або_інша_роз’яснювальна_інформація</vt:lpstr>
      <vt:lpstr>'РІ 9-3'!додаткова_графічна_або_інша_роз’яснювальна_інформація</vt:lpstr>
      <vt:lpstr>'РІ  60-3'!назва_радіоелектронного_засобу</vt:lpstr>
      <vt:lpstr>'РІ 10-1'!назва_радіоелектронного_засобу</vt:lpstr>
      <vt:lpstr>'РІ 10-2'!назва_радіоелектронного_засобу</vt:lpstr>
      <vt:lpstr>'РІ 11-1'!назва_радіоелектронного_засобу</vt:lpstr>
      <vt:lpstr>'РІ 11-2'!назва_радіоелектронного_засобу</vt:lpstr>
      <vt:lpstr>'РІ 15-1'!назва_радіоелектронного_засобу</vt:lpstr>
      <vt:lpstr>'РІ 17-1'!назва_радіоелектронного_засобу</vt:lpstr>
      <vt:lpstr>'РІ 2'!назва_радіоелектронного_засобу</vt:lpstr>
      <vt:lpstr>'РІ 20-1'!назва_радіоелектронного_засобу</vt:lpstr>
      <vt:lpstr>'РІ 21-1'!назва_радіоелектронного_засобу</vt:lpstr>
      <vt:lpstr>'РІ 21-1-1'!назва_радіоелектронного_засобу</vt:lpstr>
      <vt:lpstr>'РІ 21-1-2'!назва_радіоелектронного_засобу</vt:lpstr>
      <vt:lpstr>'РІ 21-1-3'!назва_радіоелектронного_засобу</vt:lpstr>
      <vt:lpstr>'РІ 21-1-4'!назва_радіоелектронного_засобу</vt:lpstr>
      <vt:lpstr>'РІ 22-2'!назва_радіоелектронного_засобу</vt:lpstr>
      <vt:lpstr>'РІ 22-2-1'!назва_радіоелектронного_засобу</vt:lpstr>
      <vt:lpstr>'РІ 22-2-2'!назва_радіоелектронного_засобу</vt:lpstr>
      <vt:lpstr>'РІ 22-4'!назва_радіоелектронного_засобу</vt:lpstr>
      <vt:lpstr>'РІ 22-4-1'!назва_радіоелектронного_засобу</vt:lpstr>
      <vt:lpstr>'РІ 22-4-2'!назва_радіоелектронного_засобу</vt:lpstr>
      <vt:lpstr>'РІ 22-4-3'!назва_радіоелектронного_засобу</vt:lpstr>
      <vt:lpstr>'РІ 22-4-4'!назва_радіоелектронного_засобу</vt:lpstr>
      <vt:lpstr>'РІ 22-5'!назва_радіоелектронного_засобу</vt:lpstr>
      <vt:lpstr>'РІ 22-5-1'!назва_радіоелектронного_засобу</vt:lpstr>
      <vt:lpstr>'РІ 22-5-2'!назва_радіоелектронного_засобу</vt:lpstr>
      <vt:lpstr>'РІ 22-5-3'!назва_радіоелектронного_засобу</vt:lpstr>
      <vt:lpstr>'РІ 22-9'!назва_радіоелектронного_засобу</vt:lpstr>
      <vt:lpstr>'РІ 22-9-1'!назва_радіоелектронного_засобу</vt:lpstr>
      <vt:lpstr>'РІ 22-9-2'!назва_радіоелектронного_засобу</vt:lpstr>
      <vt:lpstr>'РІ 23-1'!назва_радіоелектронного_засобу</vt:lpstr>
      <vt:lpstr>'РІ 23-3'!назва_радіоелектронного_засобу</vt:lpstr>
      <vt:lpstr>'РІ 24-1'!назва_радіоелектронного_засобу</vt:lpstr>
      <vt:lpstr>'РІ 24-1-1'!назва_радіоелектронного_засобу</vt:lpstr>
      <vt:lpstr>'РІ 25.2'!назва_радіоелектронного_засобу</vt:lpstr>
      <vt:lpstr>'РІ 25.3'!назва_радіоелектронного_засобу</vt:lpstr>
      <vt:lpstr>'РІ 25-10'!назва_радіоелектронного_засобу</vt:lpstr>
      <vt:lpstr>'РІ 25-10-1'!назва_радіоелектронного_засобу</vt:lpstr>
      <vt:lpstr>'РІ 25-11'!назва_радіоелектронного_засобу</vt:lpstr>
      <vt:lpstr>'РІ 25-11-1'!назва_радіоелектронного_засобу</vt:lpstr>
      <vt:lpstr>'РІ 25-5'!назва_радіоелектронного_засобу</vt:lpstr>
      <vt:lpstr>'РІ 25-5-1'!назва_радіоелектронного_засобу</vt:lpstr>
      <vt:lpstr>'РІ 25-6 '!назва_радіоелектронного_засобу</vt:lpstr>
      <vt:lpstr>'РІ 25-6-1'!назва_радіоелектронного_засобу</vt:lpstr>
      <vt:lpstr>'РІ 25-6-2'!назва_радіоелектронного_засобу</vt:lpstr>
      <vt:lpstr>'РІ 25-9'!назва_радіоелектронного_засобу</vt:lpstr>
      <vt:lpstr>'РІ 25-9-1'!назва_радіоелектронного_засобу</vt:lpstr>
      <vt:lpstr>'РІ 27-1'!назва_радіоелектронного_засобу</vt:lpstr>
      <vt:lpstr>'РІ 29-1'!назва_радіоелектронного_засобу</vt:lpstr>
      <vt:lpstr>'РІ 29-10'!назва_радіоелектронного_засобу</vt:lpstr>
      <vt:lpstr>'РІ 29-12'!назва_радіоелектронного_засобу</vt:lpstr>
      <vt:lpstr>'РІ 29-13'!назва_радіоелектронного_засобу</vt:lpstr>
      <vt:lpstr>'РІ 29-19'!назва_радіоелектронного_засобу</vt:lpstr>
      <vt:lpstr>'РІ 29-2'!назва_радіоелектронного_засобу</vt:lpstr>
      <vt:lpstr>'РІ 29-4'!назва_радіоелектронного_засобу</vt:lpstr>
      <vt:lpstr>'РІ 29-5'!назва_радіоелектронного_засобу</vt:lpstr>
      <vt:lpstr>'РІ 29-6'!назва_радіоелектронного_засобу</vt:lpstr>
      <vt:lpstr>'РІ 29-7'!назва_радіоелектронного_засобу</vt:lpstr>
      <vt:lpstr>'РІ 29-8'!назва_радіоелектронного_засобу</vt:lpstr>
      <vt:lpstr>'РІ 29-9'!назва_радіоелектронного_засобу</vt:lpstr>
      <vt:lpstr>'РІ 3-1'!назва_радіоелектронного_засобу</vt:lpstr>
      <vt:lpstr>'РІ 34-13'!назва_радіоелектронного_засобу</vt:lpstr>
      <vt:lpstr>'РІ 34-15'!назва_радіоелектронного_засобу</vt:lpstr>
      <vt:lpstr>'РІ 3-6'!назва_радіоелектронного_засобу</vt:lpstr>
      <vt:lpstr>'РІ 3-7'!назва_радіоелектронного_засобу</vt:lpstr>
      <vt:lpstr>'РІ 37-1'!назва_радіоелектронного_засобу</vt:lpstr>
      <vt:lpstr>'РІ 37-3'!назва_радіоелектронного_засобу</vt:lpstr>
      <vt:lpstr>'РІ 37-4'!назва_радіоелектронного_засобу</vt:lpstr>
      <vt:lpstr>'РІ 37-6'!назва_радіоелектронного_засобу</vt:lpstr>
      <vt:lpstr>'РІ 3-8'!назва_радіоелектронного_засобу</vt:lpstr>
      <vt:lpstr>'РІ 38-1'!назва_радіоелектронного_засобу</vt:lpstr>
      <vt:lpstr>'РІ 3-9'!назва_радіоелектронного_засобу</vt:lpstr>
      <vt:lpstr>'РІ 40-1'!назва_радіоелектронного_засобу</vt:lpstr>
      <vt:lpstr>'РІ 4-1'!назва_радіоелектронного_засобу</vt:lpstr>
      <vt:lpstr>'РІ 4-2'!назва_радіоелектронного_засобу</vt:lpstr>
      <vt:lpstr>'РІ 42-1'!назва_радіоелектронного_засобу</vt:lpstr>
      <vt:lpstr>'РІ 4-3'!назва_радіоелектронного_засобу</vt:lpstr>
      <vt:lpstr>'РІ 43-1'!назва_радіоелектронного_засобу</vt:lpstr>
      <vt:lpstr>'РІ 44-1'!назва_радіоелектронного_засобу</vt:lpstr>
      <vt:lpstr>'РІ 46-1'!назва_радіоелектронного_засобу</vt:lpstr>
      <vt:lpstr>'РІ 48-2'!назва_радіоелектронного_засобу</vt:lpstr>
      <vt:lpstr>'РІ 49-1'!назва_радіоелектронного_засобу</vt:lpstr>
      <vt:lpstr>'РІ 49-2'!назва_радіоелектронного_засобу</vt:lpstr>
      <vt:lpstr>'РІ 49-3'!назва_радіоелектронного_засобу</vt:lpstr>
      <vt:lpstr>'РІ 49-5'!назва_радіоелектронного_засобу</vt:lpstr>
      <vt:lpstr>'РІ 50-1'!назва_радіоелектронного_засобу</vt:lpstr>
      <vt:lpstr>'РІ 50-2'!назва_радіоелектронного_засобу</vt:lpstr>
      <vt:lpstr>'РІ 50-3'!назва_радіоелектронного_засобу</vt:lpstr>
      <vt:lpstr>'РІ 50-3-1'!назва_радіоелектронного_засобу</vt:lpstr>
      <vt:lpstr>'РІ 50-3-2'!назва_радіоелектронного_засобу</vt:lpstr>
      <vt:lpstr>'РІ 50-4'!назва_радіоелектронного_засобу</vt:lpstr>
      <vt:lpstr>'РІ 50-6'!назва_радіоелектронного_засобу</vt:lpstr>
      <vt:lpstr>'РІ 50-7'!назва_радіоелектронного_засобу</vt:lpstr>
      <vt:lpstr>'РІ 5-1'!назва_радіоелектронного_засобу</vt:lpstr>
      <vt:lpstr>'РІ 5-1-1'!назва_радіоелектронного_засобу</vt:lpstr>
      <vt:lpstr>'РІ 51-2'!назва_радіоелектронного_засобу</vt:lpstr>
      <vt:lpstr>'РІ 5-2'!назва_радіоелектронного_засобу</vt:lpstr>
      <vt:lpstr>'РІ 52-1'!назва_радіоелектронного_засобу</vt:lpstr>
      <vt:lpstr>'РІ 5-2-1'!назва_радіоелектронного_засобу</vt:lpstr>
      <vt:lpstr>'РІ 53-1'!назва_радіоелектронного_засобу</vt:lpstr>
      <vt:lpstr>'РІ 53-2'!назва_радіоелектронного_засобу</vt:lpstr>
      <vt:lpstr>'РІ 5-4'!назва_радіоелектронного_засобу</vt:lpstr>
      <vt:lpstr>'РІ 54-1'!назва_радіоелектронного_засобу</vt:lpstr>
      <vt:lpstr>'РІ 5-4-1'!назва_радіоелектронного_засобу</vt:lpstr>
      <vt:lpstr>'РІ 55-1'!назва_радіоелектронного_засобу</vt:lpstr>
      <vt:lpstr>'РІ 55-2'!назва_радіоелектронного_засобу</vt:lpstr>
      <vt:lpstr>'РІ 55-3'!назва_радіоелектронного_засобу</vt:lpstr>
      <vt:lpstr>'РІ 55-4'!назва_радіоелектронного_засобу</vt:lpstr>
      <vt:lpstr>'РІ 55-5'!назва_радіоелектронного_засобу</vt:lpstr>
      <vt:lpstr>'РІ 56-4'!назва_радіоелектронного_засобу</vt:lpstr>
      <vt:lpstr>'РІ 56-5'!назва_радіоелектронного_засобу</vt:lpstr>
      <vt:lpstr>'РІ 56-6'!назва_радіоелектронного_засобу</vt:lpstr>
      <vt:lpstr>'РІ 56-7'!назва_радіоелектронного_засобу</vt:lpstr>
      <vt:lpstr>'РІ 57-1'!назва_радіоелектронного_засобу</vt:lpstr>
      <vt:lpstr>'РІ 57-2'!назва_радіоелектронного_засобу</vt:lpstr>
      <vt:lpstr>'РІ 57-3'!назва_радіоелектронного_засобу</vt:lpstr>
      <vt:lpstr>'РІ 57-4'!назва_радіоелектронного_засобу</vt:lpstr>
      <vt:lpstr>'РІ 57-5'!назва_радіоелектронного_засобу</vt:lpstr>
      <vt:lpstr>'РІ 57-6'!назва_радіоелектронного_засобу</vt:lpstr>
      <vt:lpstr>'РІ 57-7'!назва_радіоелектронного_засобу</vt:lpstr>
      <vt:lpstr>'РІ 60-1'!назва_радіоелектронного_засобу</vt:lpstr>
      <vt:lpstr>'РІ 60-10'!назва_радіоелектронного_засобу</vt:lpstr>
      <vt:lpstr>'РІ 60-11'!назва_радіоелектронного_засобу</vt:lpstr>
      <vt:lpstr>'РІ 60-12'!назва_радіоелектронного_засобу</vt:lpstr>
      <vt:lpstr>'РІ 60-13'!назва_радіоелектронного_засобу</vt:lpstr>
      <vt:lpstr>'РІ 60-14'!назва_радіоелектронного_засобу</vt:lpstr>
      <vt:lpstr>'РІ 60-15'!назва_радіоелектронного_засобу</vt:lpstr>
      <vt:lpstr>'РІ 60-2'!назва_радіоелектронного_засобу</vt:lpstr>
      <vt:lpstr>'РІ 60-4'!назва_радіоелектронного_засобу</vt:lpstr>
      <vt:lpstr>'РІ 60-6'!назва_радіоелектронного_засобу</vt:lpstr>
      <vt:lpstr>'РІ 60-6-1'!назва_радіоелектронного_засобу</vt:lpstr>
      <vt:lpstr>'РІ 60-7'!назва_радіоелектронного_засобу</vt:lpstr>
      <vt:lpstr>'РІ 60-7-1'!назва_радіоелектронного_засобу</vt:lpstr>
      <vt:lpstr>'РІ 60-8'!назва_радіоелектронного_засобу</vt:lpstr>
      <vt:lpstr>'РІ 60-8-1'!назва_радіоелектронного_засобу</vt:lpstr>
      <vt:lpstr>'РІ 60-9'!назва_радіоелектронного_засобу</vt:lpstr>
      <vt:lpstr>'РІ 9-1'!назва_радіоелектронного_засобу</vt:lpstr>
      <vt:lpstr>'РІ 9-2'!назва_радіоелектронного_засобу</vt:lpstr>
      <vt:lpstr>'РІ 9-3'!назва_радіоелектронного_засобу</vt:lpstr>
      <vt:lpstr>'РІ  60-3'!Найменування_параметру</vt:lpstr>
      <vt:lpstr>'РІ 10-1'!Найменування_параметру</vt:lpstr>
      <vt:lpstr>'РІ 10-2'!Найменування_параметру</vt:lpstr>
      <vt:lpstr>'РІ 11-1'!Найменування_параметру</vt:lpstr>
      <vt:lpstr>'РІ 11-2'!Найменування_параметру</vt:lpstr>
      <vt:lpstr>'РІ 15-1'!Найменування_параметру</vt:lpstr>
      <vt:lpstr>'РІ 17-1'!Найменування_параметру</vt:lpstr>
      <vt:lpstr>'РІ 2'!Найменування_параметру</vt:lpstr>
      <vt:lpstr>'РІ 20-1'!Найменування_параметру</vt:lpstr>
      <vt:lpstr>'РІ 21-1'!Найменування_параметру</vt:lpstr>
      <vt:lpstr>'РІ 21-1-1'!Найменування_параметру</vt:lpstr>
      <vt:lpstr>'РІ 21-1-2'!Найменування_параметру</vt:lpstr>
      <vt:lpstr>'РІ 21-1-3'!Найменування_параметру</vt:lpstr>
      <vt:lpstr>'РІ 21-1-4'!Найменування_параметру</vt:lpstr>
      <vt:lpstr>'РІ 22-2'!Найменування_параметру</vt:lpstr>
      <vt:lpstr>'РІ 22-2-1'!Найменування_параметру</vt:lpstr>
      <vt:lpstr>'РІ 22-2-2'!Найменування_параметру</vt:lpstr>
      <vt:lpstr>'РІ 22-4'!Найменування_параметру</vt:lpstr>
      <vt:lpstr>'РІ 22-4-1'!Найменування_параметру</vt:lpstr>
      <vt:lpstr>'РІ 22-4-2'!Найменування_параметру</vt:lpstr>
      <vt:lpstr>'РІ 22-4-3'!Найменування_параметру</vt:lpstr>
      <vt:lpstr>'РІ 22-4-4'!Найменування_параметру</vt:lpstr>
      <vt:lpstr>'РІ 22-5'!Найменування_параметру</vt:lpstr>
      <vt:lpstr>'РІ 22-5-1'!Найменування_параметру</vt:lpstr>
      <vt:lpstr>'РІ 22-5-2'!Найменування_параметру</vt:lpstr>
      <vt:lpstr>'РІ 22-5-3'!Найменування_параметру</vt:lpstr>
      <vt:lpstr>'РІ 22-9'!Найменування_параметру</vt:lpstr>
      <vt:lpstr>'РІ 22-9-1'!Найменування_параметру</vt:lpstr>
      <vt:lpstr>'РІ 22-9-2'!Найменування_параметру</vt:lpstr>
      <vt:lpstr>'РІ 23-1'!Найменування_параметру</vt:lpstr>
      <vt:lpstr>'РІ 23-3'!Найменування_параметру</vt:lpstr>
      <vt:lpstr>'РІ 24-1'!Найменування_параметру</vt:lpstr>
      <vt:lpstr>'РІ 24-1-1'!Найменування_параметру</vt:lpstr>
      <vt:lpstr>'РІ 25.2'!Найменування_параметру</vt:lpstr>
      <vt:lpstr>'РІ 25.3'!Найменування_параметру</vt:lpstr>
      <vt:lpstr>'РІ 25-10'!Найменування_параметру</vt:lpstr>
      <vt:lpstr>'РІ 25-10-1'!Найменування_параметру</vt:lpstr>
      <vt:lpstr>'РІ 25-11'!Найменування_параметру</vt:lpstr>
      <vt:lpstr>'РІ 25-11-1'!Найменування_параметру</vt:lpstr>
      <vt:lpstr>'РІ 25-5'!Найменування_параметру</vt:lpstr>
      <vt:lpstr>'РІ 25-5-1'!Найменування_параметру</vt:lpstr>
      <vt:lpstr>'РІ 25-6 '!Найменування_параметру</vt:lpstr>
      <vt:lpstr>'РІ 25-6-1'!Найменування_параметру</vt:lpstr>
      <vt:lpstr>'РІ 25-6-2'!Найменування_параметру</vt:lpstr>
      <vt:lpstr>'РІ 25-9'!Найменування_параметру</vt:lpstr>
      <vt:lpstr>'РІ 25-9-1'!Найменування_параметру</vt:lpstr>
      <vt:lpstr>'РІ 27-1'!Найменування_параметру</vt:lpstr>
      <vt:lpstr>'РІ 29-1'!Найменування_параметру</vt:lpstr>
      <vt:lpstr>'РІ 29-10'!Найменування_параметру</vt:lpstr>
      <vt:lpstr>'РІ 29-12'!Найменування_параметру</vt:lpstr>
      <vt:lpstr>'РІ 29-13'!Найменування_параметру</vt:lpstr>
      <vt:lpstr>'РІ 29-19'!Найменування_параметру</vt:lpstr>
      <vt:lpstr>'РІ 29-2'!Найменування_параметру</vt:lpstr>
      <vt:lpstr>'РІ 29-4'!Найменування_параметру</vt:lpstr>
      <vt:lpstr>'РІ 29-5'!Найменування_параметру</vt:lpstr>
      <vt:lpstr>'РІ 29-6'!Найменування_параметру</vt:lpstr>
      <vt:lpstr>'РІ 29-7'!Найменування_параметру</vt:lpstr>
      <vt:lpstr>'РІ 29-8'!Найменування_параметру</vt:lpstr>
      <vt:lpstr>'РІ 29-9'!Найменування_параметру</vt:lpstr>
      <vt:lpstr>'РІ 3-1'!Найменування_параметру</vt:lpstr>
      <vt:lpstr>'РІ 34-13'!Найменування_параметру</vt:lpstr>
      <vt:lpstr>'РІ 34-15'!Найменування_параметру</vt:lpstr>
      <vt:lpstr>'РІ 3-6'!Найменування_параметру</vt:lpstr>
      <vt:lpstr>'РІ 3-7'!Найменування_параметру</vt:lpstr>
      <vt:lpstr>'РІ 37-1'!Найменування_параметру</vt:lpstr>
      <vt:lpstr>'РІ 37-3'!Найменування_параметру</vt:lpstr>
      <vt:lpstr>'РІ 37-4'!Найменування_параметру</vt:lpstr>
      <vt:lpstr>'РІ 37-6'!Найменування_параметру</vt:lpstr>
      <vt:lpstr>'РІ 3-8'!Найменування_параметру</vt:lpstr>
      <vt:lpstr>'РІ 38-1'!Найменування_параметру</vt:lpstr>
      <vt:lpstr>'РІ 3-9'!Найменування_параметру</vt:lpstr>
      <vt:lpstr>'РІ 40-1'!Найменування_параметру</vt:lpstr>
      <vt:lpstr>'РІ 4-1'!Найменування_параметру</vt:lpstr>
      <vt:lpstr>'РІ 4-2'!Найменування_параметру</vt:lpstr>
      <vt:lpstr>'РІ 42-1'!Найменування_параметру</vt:lpstr>
      <vt:lpstr>'РІ 4-3'!Найменування_параметру</vt:lpstr>
      <vt:lpstr>'РІ 43-1'!Найменування_параметру</vt:lpstr>
      <vt:lpstr>'РІ 44-1'!Найменування_параметру</vt:lpstr>
      <vt:lpstr>'РІ 46-1'!Найменування_параметру</vt:lpstr>
      <vt:lpstr>'РІ 48-2'!Найменування_параметру</vt:lpstr>
      <vt:lpstr>'РІ 49-1'!Найменування_параметру</vt:lpstr>
      <vt:lpstr>'РІ 49-2'!Найменування_параметру</vt:lpstr>
      <vt:lpstr>'РІ 49-3'!Найменування_параметру</vt:lpstr>
      <vt:lpstr>'РІ 49-5'!Найменування_параметру</vt:lpstr>
      <vt:lpstr>'РІ 50-1'!Найменування_параметру</vt:lpstr>
      <vt:lpstr>'РІ 50-2'!Найменування_параметру</vt:lpstr>
      <vt:lpstr>'РІ 50-3'!Найменування_параметру</vt:lpstr>
      <vt:lpstr>'РІ 50-3-1'!Найменування_параметру</vt:lpstr>
      <vt:lpstr>'РІ 50-3-2'!Найменування_параметру</vt:lpstr>
      <vt:lpstr>'РІ 50-4'!Найменування_параметру</vt:lpstr>
      <vt:lpstr>'РІ 50-6'!Найменування_параметру</vt:lpstr>
      <vt:lpstr>'РІ 50-7'!Найменування_параметру</vt:lpstr>
      <vt:lpstr>'РІ 5-1'!Найменування_параметру</vt:lpstr>
      <vt:lpstr>'РІ 5-1-1'!Найменування_параметру</vt:lpstr>
      <vt:lpstr>'РІ 51-2'!Найменування_параметру</vt:lpstr>
      <vt:lpstr>'РІ 5-2'!Найменування_параметру</vt:lpstr>
      <vt:lpstr>'РІ 52-1'!Найменування_параметру</vt:lpstr>
      <vt:lpstr>'РІ 5-2-1'!Найменування_параметру</vt:lpstr>
      <vt:lpstr>'РІ 53-1'!Найменування_параметру</vt:lpstr>
      <vt:lpstr>'РІ 53-2'!Найменування_параметру</vt:lpstr>
      <vt:lpstr>'РІ 5-4'!Найменування_параметру</vt:lpstr>
      <vt:lpstr>'РІ 54-1'!Найменування_параметру</vt:lpstr>
      <vt:lpstr>'РІ 5-4-1'!Найменування_параметру</vt:lpstr>
      <vt:lpstr>'РІ 55-1'!Найменування_параметру</vt:lpstr>
      <vt:lpstr>'РІ 55-2'!Найменування_параметру</vt:lpstr>
      <vt:lpstr>'РІ 55-3'!Найменування_параметру</vt:lpstr>
      <vt:lpstr>'РІ 55-4'!Найменування_параметру</vt:lpstr>
      <vt:lpstr>'РІ 55-5'!Найменування_параметру</vt:lpstr>
      <vt:lpstr>'РІ 56-4'!Найменування_параметру</vt:lpstr>
      <vt:lpstr>'РІ 56-5'!Найменування_параметру</vt:lpstr>
      <vt:lpstr>'РІ 56-6'!Найменування_параметру</vt:lpstr>
      <vt:lpstr>'РІ 56-7'!Найменування_параметру</vt:lpstr>
      <vt:lpstr>'РІ 57-1'!Найменування_параметру</vt:lpstr>
      <vt:lpstr>'РІ 57-2'!Найменування_параметру</vt:lpstr>
      <vt:lpstr>'РІ 57-3'!Найменування_параметру</vt:lpstr>
      <vt:lpstr>'РІ 57-4'!Найменування_параметру</vt:lpstr>
      <vt:lpstr>'РІ 57-5'!Найменування_параметру</vt:lpstr>
      <vt:lpstr>'РІ 57-6'!Найменування_параметру</vt:lpstr>
      <vt:lpstr>'РІ 57-7'!Найменування_параметру</vt:lpstr>
      <vt:lpstr>'РІ 60-1'!Найменування_параметру</vt:lpstr>
      <vt:lpstr>'РІ 60-10'!Найменування_параметру</vt:lpstr>
      <vt:lpstr>'РІ 60-11'!Найменування_параметру</vt:lpstr>
      <vt:lpstr>'РІ 60-12'!Найменування_параметру</vt:lpstr>
      <vt:lpstr>'РІ 60-13'!Найменування_параметру</vt:lpstr>
      <vt:lpstr>'РІ 60-14'!Найменування_параметру</vt:lpstr>
      <vt:lpstr>'РІ 60-15'!Найменування_параметру</vt:lpstr>
      <vt:lpstr>'РІ 60-2'!Найменування_параметру</vt:lpstr>
      <vt:lpstr>'РІ 60-4'!Найменування_параметру</vt:lpstr>
      <vt:lpstr>'РІ 60-6'!Найменування_параметру</vt:lpstr>
      <vt:lpstr>'РІ 60-6-1'!Найменування_параметру</vt:lpstr>
      <vt:lpstr>'РІ 60-7'!Найменування_параметру</vt:lpstr>
      <vt:lpstr>'РІ 60-7-1'!Найменування_параметру</vt:lpstr>
      <vt:lpstr>'РІ 60-8'!Найменування_параметру</vt:lpstr>
      <vt:lpstr>'РІ 60-8-1'!Найменування_параметру</vt:lpstr>
      <vt:lpstr>'РІ 60-9'!Найменування_параметру</vt:lpstr>
      <vt:lpstr>'РІ 9-1'!Найменування_параметру</vt:lpstr>
      <vt:lpstr>'РІ 9-2'!Найменування_параметру</vt:lpstr>
      <vt:lpstr>'РІ 9-3'!Найменування_параметру</vt:lpstr>
      <vt:lpstr>'РІ  60-3'!номер_і_дата_рішення_НКРЗІ__номер_додатка</vt:lpstr>
      <vt:lpstr>'РІ 10-1'!номер_і_дата_рішення_НКРЗІ__номер_додатка</vt:lpstr>
      <vt:lpstr>'РІ 10-2'!номер_і_дата_рішення_НКРЗІ__номер_додатка</vt:lpstr>
      <vt:lpstr>'РІ 11-1'!номер_і_дата_рішення_НКРЗІ__номер_додатка</vt:lpstr>
      <vt:lpstr>'РІ 11-2'!номер_і_дата_рішення_НКРЗІ__номер_додатка</vt:lpstr>
      <vt:lpstr>'РІ 15-1'!номер_і_дата_рішення_НКРЗІ__номер_додатка</vt:lpstr>
      <vt:lpstr>'РІ 17-1'!номер_і_дата_рішення_НКРЗІ__номер_додатка</vt:lpstr>
      <vt:lpstr>'РІ 2'!номер_і_дата_рішення_НКРЗІ__номер_додатка</vt:lpstr>
      <vt:lpstr>'РІ 20-1'!номер_і_дата_рішення_НКРЗІ__номер_додатка</vt:lpstr>
      <vt:lpstr>'РІ 21-1'!номер_і_дата_рішення_НКРЗІ__номер_додатка</vt:lpstr>
      <vt:lpstr>'РІ 21-1-1'!номер_і_дата_рішення_НКРЗІ__номер_додатка</vt:lpstr>
      <vt:lpstr>'РІ 21-1-2'!номер_і_дата_рішення_НКРЗІ__номер_додатка</vt:lpstr>
      <vt:lpstr>'РІ 21-1-3'!номер_і_дата_рішення_НКРЗІ__номер_додатка</vt:lpstr>
      <vt:lpstr>'РІ 21-1-4'!номер_і_дата_рішення_НКРЗІ__номер_додатка</vt:lpstr>
      <vt:lpstr>'РІ 22-2'!номер_і_дата_рішення_НКРЗІ__номер_додатка</vt:lpstr>
      <vt:lpstr>'РІ 22-2-1'!номер_і_дата_рішення_НКРЗІ__номер_додатка</vt:lpstr>
      <vt:lpstr>'РІ 22-2-2'!номер_і_дата_рішення_НКРЗІ__номер_додатка</vt:lpstr>
      <vt:lpstr>'РІ 22-4'!номер_і_дата_рішення_НКРЗІ__номер_додатка</vt:lpstr>
      <vt:lpstr>'РІ 22-4-1'!номер_і_дата_рішення_НКРЗІ__номер_додатка</vt:lpstr>
      <vt:lpstr>'РІ 22-4-2'!номер_і_дата_рішення_НКРЗІ__номер_додатка</vt:lpstr>
      <vt:lpstr>'РІ 22-4-3'!номер_і_дата_рішення_НКРЗІ__номер_додатка</vt:lpstr>
      <vt:lpstr>'РІ 22-4-4'!номер_і_дата_рішення_НКРЗІ__номер_додатка</vt:lpstr>
      <vt:lpstr>'РІ 22-5'!номер_і_дата_рішення_НКРЗІ__номер_додатка</vt:lpstr>
      <vt:lpstr>'РІ 22-5-1'!номер_і_дата_рішення_НКРЗІ__номер_додатка</vt:lpstr>
      <vt:lpstr>'РІ 22-5-2'!номер_і_дата_рішення_НКРЗІ__номер_додатка</vt:lpstr>
      <vt:lpstr>'РІ 22-5-3'!номер_і_дата_рішення_НКРЗІ__номер_додатка</vt:lpstr>
      <vt:lpstr>'РІ 22-9'!номер_і_дата_рішення_НКРЗІ__номер_додатка</vt:lpstr>
      <vt:lpstr>'РІ 22-9-1'!номер_і_дата_рішення_НКРЗІ__номер_додатка</vt:lpstr>
      <vt:lpstr>'РІ 22-9-2'!номер_і_дата_рішення_НКРЗІ__номер_додатка</vt:lpstr>
      <vt:lpstr>'РІ 23-1'!номер_і_дата_рішення_НКРЗІ__номер_додатка</vt:lpstr>
      <vt:lpstr>'РІ 23-3'!номер_і_дата_рішення_НКРЗІ__номер_додатка</vt:lpstr>
      <vt:lpstr>'РІ 24-1'!номер_і_дата_рішення_НКРЗІ__номер_додатка</vt:lpstr>
      <vt:lpstr>'РІ 24-1-1'!номер_і_дата_рішення_НКРЗІ__номер_додатка</vt:lpstr>
      <vt:lpstr>'РІ 25.2'!номер_і_дата_рішення_НКРЗІ__номер_додатка</vt:lpstr>
      <vt:lpstr>'РІ 25.3'!номер_і_дата_рішення_НКРЗІ__номер_додатка</vt:lpstr>
      <vt:lpstr>'РІ 25-10'!номер_і_дата_рішення_НКРЗІ__номер_додатка</vt:lpstr>
      <vt:lpstr>'РІ 25-10-1'!номер_і_дата_рішення_НКРЗІ__номер_додатка</vt:lpstr>
      <vt:lpstr>'РІ 25-11'!номер_і_дата_рішення_НКРЗІ__номер_додатка</vt:lpstr>
      <vt:lpstr>'РІ 25-11-1'!номер_і_дата_рішення_НКРЗІ__номер_додатка</vt:lpstr>
      <vt:lpstr>'РІ 25-5'!номер_і_дата_рішення_НКРЗІ__номер_додатка</vt:lpstr>
      <vt:lpstr>'РІ 25-5-1'!номер_і_дата_рішення_НКРЗІ__номер_додатка</vt:lpstr>
      <vt:lpstr>'РІ 25-6 '!номер_і_дата_рішення_НКРЗІ__номер_додатка</vt:lpstr>
      <vt:lpstr>'РІ 25-6-1'!номер_і_дата_рішення_НКРЗІ__номер_додатка</vt:lpstr>
      <vt:lpstr>'РІ 25-6-2'!номер_і_дата_рішення_НКРЗІ__номер_додатка</vt:lpstr>
      <vt:lpstr>'РІ 25-9'!номер_і_дата_рішення_НКРЗІ__номер_додатка</vt:lpstr>
      <vt:lpstr>'РІ 25-9-1'!номер_і_дата_рішення_НКРЗІ__номер_додатка</vt:lpstr>
      <vt:lpstr>'РІ 27-1'!номер_і_дата_рішення_НКРЗІ__номер_додатка</vt:lpstr>
      <vt:lpstr>'РІ 29-1'!номер_і_дата_рішення_НКРЗІ__номер_додатка</vt:lpstr>
      <vt:lpstr>'РІ 29-10'!номер_і_дата_рішення_НКРЗІ__номер_додатка</vt:lpstr>
      <vt:lpstr>'РІ 29-12'!номер_і_дата_рішення_НКРЗІ__номер_додатка</vt:lpstr>
      <vt:lpstr>'РІ 29-13'!номер_і_дата_рішення_НКРЗІ__номер_додатка</vt:lpstr>
      <vt:lpstr>'РІ 29-19'!номер_і_дата_рішення_НКРЗІ__номер_додатка</vt:lpstr>
      <vt:lpstr>'РІ 29-2'!номер_і_дата_рішення_НКРЗІ__номер_додатка</vt:lpstr>
      <vt:lpstr>'РІ 29-4'!номер_і_дата_рішення_НКРЗІ__номер_додатка</vt:lpstr>
      <vt:lpstr>'РІ 29-5'!номер_і_дата_рішення_НКРЗІ__номер_додатка</vt:lpstr>
      <vt:lpstr>'РІ 29-6'!номер_і_дата_рішення_НКРЗІ__номер_додатка</vt:lpstr>
      <vt:lpstr>'РІ 29-7'!номер_і_дата_рішення_НКРЗІ__номер_додатка</vt:lpstr>
      <vt:lpstr>'РІ 29-8'!номер_і_дата_рішення_НКРЗІ__номер_додатка</vt:lpstr>
      <vt:lpstr>'РІ 29-9'!номер_і_дата_рішення_НКРЗІ__номер_додатка</vt:lpstr>
      <vt:lpstr>'РІ 3-1'!номер_і_дата_рішення_НКРЗІ__номер_додатка</vt:lpstr>
      <vt:lpstr>'РІ 34-13'!номер_і_дата_рішення_НКРЗІ__номер_додатка</vt:lpstr>
      <vt:lpstr>'РІ 34-15'!номер_і_дата_рішення_НКРЗІ__номер_додатка</vt:lpstr>
      <vt:lpstr>'РІ 3-6'!номер_і_дата_рішення_НКРЗІ__номер_додатка</vt:lpstr>
      <vt:lpstr>'РІ 3-7'!номер_і_дата_рішення_НКРЗІ__номер_додатка</vt:lpstr>
      <vt:lpstr>'РІ 37-1'!номер_і_дата_рішення_НКРЗІ__номер_додатка</vt:lpstr>
      <vt:lpstr>'РІ 37-3'!номер_і_дата_рішення_НКРЗІ__номер_додатка</vt:lpstr>
      <vt:lpstr>'РІ 37-4'!номер_і_дата_рішення_НКРЗІ__номер_додатка</vt:lpstr>
      <vt:lpstr>'РІ 37-6'!номер_і_дата_рішення_НКРЗІ__номер_додатка</vt:lpstr>
      <vt:lpstr>'РІ 3-8'!номер_і_дата_рішення_НКРЗІ__номер_додатка</vt:lpstr>
      <vt:lpstr>'РІ 38-1'!номер_і_дата_рішення_НКРЗІ__номер_додатка</vt:lpstr>
      <vt:lpstr>'РІ 3-9'!номер_і_дата_рішення_НКРЗІ__номер_додатка</vt:lpstr>
      <vt:lpstr>'РІ 40-1'!номер_і_дата_рішення_НКРЗІ__номер_додатка</vt:lpstr>
      <vt:lpstr>'РІ 4-1'!номер_і_дата_рішення_НКРЗІ__номер_додатка</vt:lpstr>
      <vt:lpstr>'РІ 4-2'!номер_і_дата_рішення_НКРЗІ__номер_додатка</vt:lpstr>
      <vt:lpstr>'РІ 42-1'!номер_і_дата_рішення_НКРЗІ__номер_додатка</vt:lpstr>
      <vt:lpstr>'РІ 4-3'!номер_і_дата_рішення_НКРЗІ__номер_додатка</vt:lpstr>
      <vt:lpstr>'РІ 43-1'!номер_і_дата_рішення_НКРЗІ__номер_додатка</vt:lpstr>
      <vt:lpstr>'РІ 44-1'!номер_і_дата_рішення_НКРЗІ__номер_додатка</vt:lpstr>
      <vt:lpstr>'РІ 46-1'!номер_і_дата_рішення_НКРЗІ__номер_додатка</vt:lpstr>
      <vt:lpstr>'РІ 48-2'!номер_і_дата_рішення_НКРЗІ__номер_додатка</vt:lpstr>
      <vt:lpstr>'РІ 49-1'!номер_і_дата_рішення_НКРЗІ__номер_додатка</vt:lpstr>
      <vt:lpstr>'РІ 49-2'!номер_і_дата_рішення_НКРЗІ__номер_додатка</vt:lpstr>
      <vt:lpstr>'РІ 49-3'!номер_і_дата_рішення_НКРЗІ__номер_додатка</vt:lpstr>
      <vt:lpstr>'РІ 49-5'!номер_і_дата_рішення_НКРЗІ__номер_додатка</vt:lpstr>
      <vt:lpstr>'РІ 50-1'!номер_і_дата_рішення_НКРЗІ__номер_додатка</vt:lpstr>
      <vt:lpstr>'РІ 50-2'!номер_і_дата_рішення_НКРЗІ__номер_додатка</vt:lpstr>
      <vt:lpstr>'РІ 50-3'!номер_і_дата_рішення_НКРЗІ__номер_додатка</vt:lpstr>
      <vt:lpstr>'РІ 50-3-1'!номер_і_дата_рішення_НКРЗІ__номер_додатка</vt:lpstr>
      <vt:lpstr>'РІ 50-3-2'!номер_і_дата_рішення_НКРЗІ__номер_додатка</vt:lpstr>
      <vt:lpstr>'РІ 50-4'!номер_і_дата_рішення_НКРЗІ__номер_додатка</vt:lpstr>
      <vt:lpstr>'РІ 50-6'!номер_і_дата_рішення_НКРЗІ__номер_додатка</vt:lpstr>
      <vt:lpstr>'РІ 50-7'!номер_і_дата_рішення_НКРЗІ__номер_додатка</vt:lpstr>
      <vt:lpstr>'РІ 5-1'!номер_і_дата_рішення_НКРЗІ__номер_додатка</vt:lpstr>
      <vt:lpstr>'РІ 5-1-1'!номер_і_дата_рішення_НКРЗІ__номер_додатка</vt:lpstr>
      <vt:lpstr>'РІ 51-2'!номер_і_дата_рішення_НКРЗІ__номер_додатка</vt:lpstr>
      <vt:lpstr>'РІ 5-2'!номер_і_дата_рішення_НКРЗІ__номер_додатка</vt:lpstr>
      <vt:lpstr>'РІ 52-1'!номер_і_дата_рішення_НКРЗІ__номер_додатка</vt:lpstr>
      <vt:lpstr>'РІ 5-2-1'!номер_і_дата_рішення_НКРЗІ__номер_додатка</vt:lpstr>
      <vt:lpstr>'РІ 53-1'!номер_і_дата_рішення_НКРЗІ__номер_додатка</vt:lpstr>
      <vt:lpstr>'РІ 53-2'!номер_і_дата_рішення_НКРЗІ__номер_додатка</vt:lpstr>
      <vt:lpstr>'РІ 5-4'!номер_і_дата_рішення_НКРЗІ__номер_додатка</vt:lpstr>
      <vt:lpstr>'РІ 54-1'!номер_і_дата_рішення_НКРЗІ__номер_додатка</vt:lpstr>
      <vt:lpstr>'РІ 5-4-1'!номер_і_дата_рішення_НКРЗІ__номер_додатка</vt:lpstr>
      <vt:lpstr>'РІ 55-1'!номер_і_дата_рішення_НКРЗІ__номер_додатка</vt:lpstr>
      <vt:lpstr>'РІ 55-2'!номер_і_дата_рішення_НКРЗІ__номер_додатка</vt:lpstr>
      <vt:lpstr>'РІ 55-3'!номер_і_дата_рішення_НКРЗІ__номер_додатка</vt:lpstr>
      <vt:lpstr>'РІ 55-4'!номер_і_дата_рішення_НКРЗІ__номер_додатка</vt:lpstr>
      <vt:lpstr>'РІ 55-5'!номер_і_дата_рішення_НКРЗІ__номер_додатка</vt:lpstr>
      <vt:lpstr>'РІ 56-4'!номер_і_дата_рішення_НКРЗІ__номер_додатка</vt:lpstr>
      <vt:lpstr>'РІ 56-5'!номер_і_дата_рішення_НКРЗІ__номер_додатка</vt:lpstr>
      <vt:lpstr>'РІ 56-6'!номер_і_дата_рішення_НКРЗІ__номер_додатка</vt:lpstr>
      <vt:lpstr>'РІ 56-7'!номер_і_дата_рішення_НКРЗІ__номер_додатка</vt:lpstr>
      <vt:lpstr>'РІ 57-1'!номер_і_дата_рішення_НКРЗІ__номер_додатка</vt:lpstr>
      <vt:lpstr>'РІ 57-2'!номер_і_дата_рішення_НКРЗІ__номер_додатка</vt:lpstr>
      <vt:lpstr>'РІ 57-3'!номер_і_дата_рішення_НКРЗІ__номер_додатка</vt:lpstr>
      <vt:lpstr>'РІ 57-4'!номер_і_дата_рішення_НКРЗІ__номер_додатка</vt:lpstr>
      <vt:lpstr>'РІ 57-5'!номер_і_дата_рішення_НКРЗІ__номер_додатка</vt:lpstr>
      <vt:lpstr>'РІ 57-6'!номер_і_дата_рішення_НКРЗІ__номер_додатка</vt:lpstr>
      <vt:lpstr>'РІ 57-7'!номер_і_дата_рішення_НКРЗІ__номер_додатка</vt:lpstr>
      <vt:lpstr>'РІ 60-1'!номер_і_дата_рішення_НКРЗІ__номер_додатка</vt:lpstr>
      <vt:lpstr>'РІ 60-10'!номер_і_дата_рішення_НКРЗІ__номер_додатка</vt:lpstr>
      <vt:lpstr>'РІ 60-11'!номер_і_дата_рішення_НКРЗІ__номер_додатка</vt:lpstr>
      <vt:lpstr>'РІ 60-12'!номер_і_дата_рішення_НКРЗІ__номер_додатка</vt:lpstr>
      <vt:lpstr>'РІ 60-13'!номер_і_дата_рішення_НКРЗІ__номер_додатка</vt:lpstr>
      <vt:lpstr>'РІ 60-14'!номер_і_дата_рішення_НКРЗІ__номер_додатка</vt:lpstr>
      <vt:lpstr>'РІ 60-15'!номер_і_дата_рішення_НКРЗІ__номер_додатка</vt:lpstr>
      <vt:lpstr>'РІ 60-2'!номер_і_дата_рішення_НКРЗІ__номер_додатка</vt:lpstr>
      <vt:lpstr>'РІ 60-4'!номер_і_дата_рішення_НКРЗІ__номер_додатка</vt:lpstr>
      <vt:lpstr>'РІ 60-6'!номер_і_дата_рішення_НКРЗІ__номер_додатка</vt:lpstr>
      <vt:lpstr>'РІ 60-6-1'!номер_і_дата_рішення_НКРЗІ__номер_додатка</vt:lpstr>
      <vt:lpstr>'РІ 60-7'!номер_і_дата_рішення_НКРЗІ__номер_додатка</vt:lpstr>
      <vt:lpstr>'РІ 60-7-1'!номер_і_дата_рішення_НКРЗІ__номер_додатка</vt:lpstr>
      <vt:lpstr>'РІ 60-8'!номер_і_дата_рішення_НКРЗІ__номер_додатка</vt:lpstr>
      <vt:lpstr>'РІ 60-8-1'!номер_і_дата_рішення_НКРЗІ__номер_додатка</vt:lpstr>
      <vt:lpstr>'РІ 60-9'!номер_і_дата_рішення_НКРЗІ__номер_додатка</vt:lpstr>
      <vt:lpstr>'РІ 9-1'!номер_і_дата_рішення_НКРЗІ__номер_додатка</vt:lpstr>
      <vt:lpstr>'РІ 9-2'!номер_і_дата_рішення_НКРЗІ__номер_додатка</vt:lpstr>
      <vt:lpstr>'РІ 9-3'!номер_і_дата_рішення_НКРЗІ__номер_додатка</vt:lpstr>
      <vt:lpstr>'РІ  60-3'!номер_пункту_у_додатку</vt:lpstr>
      <vt:lpstr>'РІ 10-1'!номер_пункту_у_додатку</vt:lpstr>
      <vt:lpstr>'РІ 10-2'!номер_пункту_у_додатку</vt:lpstr>
      <vt:lpstr>'РІ 11-1'!номер_пункту_у_додатку</vt:lpstr>
      <vt:lpstr>'РІ 11-2'!номер_пункту_у_додатку</vt:lpstr>
      <vt:lpstr>'РІ 15-1'!номер_пункту_у_додатку</vt:lpstr>
      <vt:lpstr>'РІ 17-1'!номер_пункту_у_додатку</vt:lpstr>
      <vt:lpstr>'РІ 2'!номер_пункту_у_додатку</vt:lpstr>
      <vt:lpstr>'РІ 20-1'!номер_пункту_у_додатку</vt:lpstr>
      <vt:lpstr>'РІ 21-1'!номер_пункту_у_додатку</vt:lpstr>
      <vt:lpstr>'РІ 21-1-1'!номер_пункту_у_додатку</vt:lpstr>
      <vt:lpstr>'РІ 21-1-2'!номер_пункту_у_додатку</vt:lpstr>
      <vt:lpstr>'РІ 21-1-3'!номер_пункту_у_додатку</vt:lpstr>
      <vt:lpstr>'РІ 21-1-4'!номер_пункту_у_додатку</vt:lpstr>
      <vt:lpstr>'РІ 22-2'!номер_пункту_у_додатку</vt:lpstr>
      <vt:lpstr>'РІ 22-2-1'!номер_пункту_у_додатку</vt:lpstr>
      <vt:lpstr>'РІ 22-2-2'!номер_пункту_у_додатку</vt:lpstr>
      <vt:lpstr>'РІ 22-4'!номер_пункту_у_додатку</vt:lpstr>
      <vt:lpstr>'РІ 22-4-1'!номер_пункту_у_додатку</vt:lpstr>
      <vt:lpstr>'РІ 22-4-2'!номер_пункту_у_додатку</vt:lpstr>
      <vt:lpstr>'РІ 22-4-3'!номер_пункту_у_додатку</vt:lpstr>
      <vt:lpstr>'РІ 22-4-4'!номер_пункту_у_додатку</vt:lpstr>
      <vt:lpstr>'РІ 22-5'!номер_пункту_у_додатку</vt:lpstr>
      <vt:lpstr>'РІ 22-5-1'!номер_пункту_у_додатку</vt:lpstr>
      <vt:lpstr>'РІ 22-5-2'!номер_пункту_у_додатку</vt:lpstr>
      <vt:lpstr>'РІ 22-5-3'!номер_пункту_у_додатку</vt:lpstr>
      <vt:lpstr>'РІ 22-9'!номер_пункту_у_додатку</vt:lpstr>
      <vt:lpstr>'РІ 22-9-1'!номер_пункту_у_додатку</vt:lpstr>
      <vt:lpstr>'РІ 22-9-2'!номер_пункту_у_додатку</vt:lpstr>
      <vt:lpstr>'РІ 23-1'!номер_пункту_у_додатку</vt:lpstr>
      <vt:lpstr>'РІ 23-3'!номер_пункту_у_додатку</vt:lpstr>
      <vt:lpstr>'РІ 24-1'!номер_пункту_у_додатку</vt:lpstr>
      <vt:lpstr>'РІ 24-1-1'!номер_пункту_у_додатку</vt:lpstr>
      <vt:lpstr>'РІ 25.2'!номер_пункту_у_додатку</vt:lpstr>
      <vt:lpstr>'РІ 25.3'!номер_пункту_у_додатку</vt:lpstr>
      <vt:lpstr>'РІ 25-10'!номер_пункту_у_додатку</vt:lpstr>
      <vt:lpstr>'РІ 25-10-1'!номер_пункту_у_додатку</vt:lpstr>
      <vt:lpstr>'РІ 25-11'!номер_пункту_у_додатку</vt:lpstr>
      <vt:lpstr>'РІ 25-11-1'!номер_пункту_у_додатку</vt:lpstr>
      <vt:lpstr>'РІ 25-5'!номер_пункту_у_додатку</vt:lpstr>
      <vt:lpstr>'РІ 25-5-1'!номер_пункту_у_додатку</vt:lpstr>
      <vt:lpstr>'РІ 25-6 '!номер_пункту_у_додатку</vt:lpstr>
      <vt:lpstr>'РІ 25-6-1'!номер_пункту_у_додатку</vt:lpstr>
      <vt:lpstr>'РІ 25-6-2'!номер_пункту_у_додатку</vt:lpstr>
      <vt:lpstr>'РІ 25-9'!номер_пункту_у_додатку</vt:lpstr>
      <vt:lpstr>'РІ 25-9-1'!номер_пункту_у_додатку</vt:lpstr>
      <vt:lpstr>'РІ 27-1'!номер_пункту_у_додатку</vt:lpstr>
      <vt:lpstr>'РІ 29-1'!номер_пункту_у_додатку</vt:lpstr>
      <vt:lpstr>'РІ 29-10'!номер_пункту_у_додатку</vt:lpstr>
      <vt:lpstr>'РІ 29-12'!номер_пункту_у_додатку</vt:lpstr>
      <vt:lpstr>'РІ 29-13'!номер_пункту_у_додатку</vt:lpstr>
      <vt:lpstr>'РІ 29-19'!номер_пункту_у_додатку</vt:lpstr>
      <vt:lpstr>'РІ 29-2'!номер_пункту_у_додатку</vt:lpstr>
      <vt:lpstr>'РІ 29-4'!номер_пункту_у_додатку</vt:lpstr>
      <vt:lpstr>'РІ 29-5'!номер_пункту_у_додатку</vt:lpstr>
      <vt:lpstr>'РІ 29-6'!номер_пункту_у_додатку</vt:lpstr>
      <vt:lpstr>'РІ 29-7'!номер_пункту_у_додатку</vt:lpstr>
      <vt:lpstr>'РІ 29-8'!номер_пункту_у_додатку</vt:lpstr>
      <vt:lpstr>'РІ 29-9'!номер_пункту_у_додатку</vt:lpstr>
      <vt:lpstr>'РІ 3-1'!номер_пункту_у_додатку</vt:lpstr>
      <vt:lpstr>'РІ 34-13'!номер_пункту_у_додатку</vt:lpstr>
      <vt:lpstr>'РІ 34-15'!номер_пункту_у_додатку</vt:lpstr>
      <vt:lpstr>'РІ 3-6'!номер_пункту_у_додатку</vt:lpstr>
      <vt:lpstr>'РІ 3-7'!номер_пункту_у_додатку</vt:lpstr>
      <vt:lpstr>'РІ 37-1'!номер_пункту_у_додатку</vt:lpstr>
      <vt:lpstr>'РІ 37-3'!номер_пункту_у_додатку</vt:lpstr>
      <vt:lpstr>'РІ 37-4'!номер_пункту_у_додатку</vt:lpstr>
      <vt:lpstr>'РІ 37-6'!номер_пункту_у_додатку</vt:lpstr>
      <vt:lpstr>'РІ 3-8'!номер_пункту_у_додатку</vt:lpstr>
      <vt:lpstr>'РІ 38-1'!номер_пункту_у_додатку</vt:lpstr>
      <vt:lpstr>'РІ 3-9'!номер_пункту_у_додатку</vt:lpstr>
      <vt:lpstr>'РІ 40-1'!номер_пункту_у_додатку</vt:lpstr>
      <vt:lpstr>'РІ 4-1'!номер_пункту_у_додатку</vt:lpstr>
      <vt:lpstr>'РІ 4-2'!номер_пункту_у_додатку</vt:lpstr>
      <vt:lpstr>'РІ 42-1'!номер_пункту_у_додатку</vt:lpstr>
      <vt:lpstr>'РІ 4-3'!номер_пункту_у_додатку</vt:lpstr>
      <vt:lpstr>'РІ 43-1'!номер_пункту_у_додатку</vt:lpstr>
      <vt:lpstr>'РІ 44-1'!номер_пункту_у_додатку</vt:lpstr>
      <vt:lpstr>'РІ 46-1'!номер_пункту_у_додатку</vt:lpstr>
      <vt:lpstr>'РІ 48-2'!номер_пункту_у_додатку</vt:lpstr>
      <vt:lpstr>'РІ 49-1'!номер_пункту_у_додатку</vt:lpstr>
      <vt:lpstr>'РІ 49-2'!номер_пункту_у_додатку</vt:lpstr>
      <vt:lpstr>'РІ 49-3'!номер_пункту_у_додатку</vt:lpstr>
      <vt:lpstr>'РІ 49-5'!номер_пункту_у_додатку</vt:lpstr>
      <vt:lpstr>'РІ 50-1'!номер_пункту_у_додатку</vt:lpstr>
      <vt:lpstr>'РІ 50-2'!номер_пункту_у_додатку</vt:lpstr>
      <vt:lpstr>'РІ 50-3'!номер_пункту_у_додатку</vt:lpstr>
      <vt:lpstr>'РІ 50-3-1'!номер_пункту_у_додатку</vt:lpstr>
      <vt:lpstr>'РІ 50-3-2'!номер_пункту_у_додатку</vt:lpstr>
      <vt:lpstr>'РІ 50-4'!номер_пункту_у_додатку</vt:lpstr>
      <vt:lpstr>'РІ 50-6'!номер_пункту_у_додатку</vt:lpstr>
      <vt:lpstr>'РІ 50-7'!номер_пункту_у_додатку</vt:lpstr>
      <vt:lpstr>'РІ 5-1'!номер_пункту_у_додатку</vt:lpstr>
      <vt:lpstr>'РІ 5-1-1'!номер_пункту_у_додатку</vt:lpstr>
      <vt:lpstr>'РІ 51-2'!номер_пункту_у_додатку</vt:lpstr>
      <vt:lpstr>'РІ 5-2'!номер_пункту_у_додатку</vt:lpstr>
      <vt:lpstr>'РІ 52-1'!номер_пункту_у_додатку</vt:lpstr>
      <vt:lpstr>'РІ 5-2-1'!номер_пункту_у_додатку</vt:lpstr>
      <vt:lpstr>'РІ 53-1'!номер_пункту_у_додатку</vt:lpstr>
      <vt:lpstr>'РІ 53-2'!номер_пункту_у_додатку</vt:lpstr>
      <vt:lpstr>'РІ 5-4'!номер_пункту_у_додатку</vt:lpstr>
      <vt:lpstr>'РІ 54-1'!номер_пункту_у_додатку</vt:lpstr>
      <vt:lpstr>'РІ 5-4-1'!номер_пункту_у_додатку</vt:lpstr>
      <vt:lpstr>'РІ 55-1'!номер_пункту_у_додатку</vt:lpstr>
      <vt:lpstr>'РІ 55-2'!номер_пункту_у_додатку</vt:lpstr>
      <vt:lpstr>'РІ 55-3'!номер_пункту_у_додатку</vt:lpstr>
      <vt:lpstr>'РІ 55-4'!номер_пункту_у_додатку</vt:lpstr>
      <vt:lpstr>'РІ 55-5'!номер_пункту_у_додатку</vt:lpstr>
      <vt:lpstr>'РІ 56-4'!номер_пункту_у_додатку</vt:lpstr>
      <vt:lpstr>'РІ 56-5'!номер_пункту_у_додатку</vt:lpstr>
      <vt:lpstr>'РІ 56-6'!номер_пункту_у_додатку</vt:lpstr>
      <vt:lpstr>'РІ 56-7'!номер_пункту_у_додатку</vt:lpstr>
      <vt:lpstr>'РІ 57-1'!номер_пункту_у_додатку</vt:lpstr>
      <vt:lpstr>'РІ 57-2'!номер_пункту_у_додатку</vt:lpstr>
      <vt:lpstr>'РІ 57-3'!номер_пункту_у_додатку</vt:lpstr>
      <vt:lpstr>'РІ 57-4'!номер_пункту_у_додатку</vt:lpstr>
      <vt:lpstr>'РІ 57-5'!номер_пункту_у_додатку</vt:lpstr>
      <vt:lpstr>'РІ 57-6'!номер_пункту_у_додатку</vt:lpstr>
      <vt:lpstr>'РІ 57-7'!номер_пункту_у_додатку</vt:lpstr>
      <vt:lpstr>'РІ 60-1'!номер_пункту_у_додатку</vt:lpstr>
      <vt:lpstr>'РІ 60-10'!номер_пункту_у_додатку</vt:lpstr>
      <vt:lpstr>'РІ 60-11'!номер_пункту_у_додатку</vt:lpstr>
      <vt:lpstr>'РІ 60-12'!номер_пункту_у_додатку</vt:lpstr>
      <vt:lpstr>'РІ 60-13'!номер_пункту_у_додатку</vt:lpstr>
      <vt:lpstr>'РІ 60-14'!номер_пункту_у_додатку</vt:lpstr>
      <vt:lpstr>'РІ 60-15'!номер_пункту_у_додатку</vt:lpstr>
      <vt:lpstr>'РІ 60-2'!номер_пункту_у_додатку</vt:lpstr>
      <vt:lpstr>'РІ 60-4'!номер_пункту_у_додатку</vt:lpstr>
      <vt:lpstr>'РІ 60-6'!номер_пункту_у_додатку</vt:lpstr>
      <vt:lpstr>'РІ 60-6-1'!номер_пункту_у_додатку</vt:lpstr>
      <vt:lpstr>'РІ 60-7'!номер_пункту_у_додатку</vt:lpstr>
      <vt:lpstr>'РІ 60-7-1'!номер_пункту_у_додатку</vt:lpstr>
      <vt:lpstr>'РІ 60-8'!номер_пункту_у_додатку</vt:lpstr>
      <vt:lpstr>'РІ 60-8-1'!номер_пункту_у_додатку</vt:lpstr>
      <vt:lpstr>'РІ 60-9'!номер_пункту_у_додатку</vt:lpstr>
      <vt:lpstr>'РІ 9-1'!номер_пункту_у_додатку</vt:lpstr>
      <vt:lpstr>'РІ 9-2'!номер_пункту_у_додатку</vt:lpstr>
      <vt:lpstr>'РІ 9-3'!номер_пункту_у_додатку</vt:lpstr>
      <vt:lpstr>Зміст!Область_печати</vt:lpstr>
      <vt:lpstr>'РІ  60-3'!Область_печати</vt:lpstr>
      <vt:lpstr>'РІ 10-1'!Область_печати</vt:lpstr>
      <vt:lpstr>'РІ 10-2'!Область_печати</vt:lpstr>
      <vt:lpstr>'РІ 11-1'!Область_печати</vt:lpstr>
      <vt:lpstr>'РІ 11-2'!Область_печати</vt:lpstr>
      <vt:lpstr>'РІ 15-1'!Область_печати</vt:lpstr>
      <vt:lpstr>'РІ 17-1'!Область_печати</vt:lpstr>
      <vt:lpstr>'РІ 2'!Область_печати</vt:lpstr>
      <vt:lpstr>'РІ 20-1'!Область_печати</vt:lpstr>
      <vt:lpstr>'РІ 21-1'!Область_печати</vt:lpstr>
      <vt:lpstr>'РІ 21-1-1'!Область_печати</vt:lpstr>
      <vt:lpstr>'РІ 21-1-2'!Область_печати</vt:lpstr>
      <vt:lpstr>'РІ 21-1-3'!Область_печати</vt:lpstr>
      <vt:lpstr>'РІ 21-1-4'!Область_печати</vt:lpstr>
      <vt:lpstr>'РІ 22-2'!Область_печати</vt:lpstr>
      <vt:lpstr>'РІ 22-2-1'!Область_печати</vt:lpstr>
      <vt:lpstr>'РІ 22-2-2'!Область_печати</vt:lpstr>
      <vt:lpstr>'РІ 22-4'!Область_печати</vt:lpstr>
      <vt:lpstr>'РІ 22-4-1'!Область_печати</vt:lpstr>
      <vt:lpstr>'РІ 22-4-2'!Область_печати</vt:lpstr>
      <vt:lpstr>'РІ 22-4-3'!Область_печати</vt:lpstr>
      <vt:lpstr>'РІ 22-4-4'!Область_печати</vt:lpstr>
      <vt:lpstr>'РІ 22-5'!Область_печати</vt:lpstr>
      <vt:lpstr>'РІ 22-5-1'!Область_печати</vt:lpstr>
      <vt:lpstr>'РІ 22-5-2'!Область_печати</vt:lpstr>
      <vt:lpstr>'РІ 22-5-3'!Область_печати</vt:lpstr>
      <vt:lpstr>'РІ 22-9'!Область_печати</vt:lpstr>
      <vt:lpstr>'РІ 22-9-1'!Область_печати</vt:lpstr>
      <vt:lpstr>'РІ 22-9-2'!Область_печати</vt:lpstr>
      <vt:lpstr>'РІ 23-1'!Область_печати</vt:lpstr>
      <vt:lpstr>'РІ 23-3'!Область_печати</vt:lpstr>
      <vt:lpstr>'РІ 24-1'!Область_печати</vt:lpstr>
      <vt:lpstr>'РІ 24-1-1'!Область_печати</vt:lpstr>
      <vt:lpstr>'РІ 25.2'!Область_печати</vt:lpstr>
      <vt:lpstr>'РІ 25.3'!Область_печати</vt:lpstr>
      <vt:lpstr>'РІ 25-10'!Область_печати</vt:lpstr>
      <vt:lpstr>'РІ 25-10-1'!Область_печати</vt:lpstr>
      <vt:lpstr>'РІ 25-11'!Область_печати</vt:lpstr>
      <vt:lpstr>'РІ 25-11-1'!Область_печати</vt:lpstr>
      <vt:lpstr>'РІ 25-5'!Область_печати</vt:lpstr>
      <vt:lpstr>'РІ 25-5-1'!Область_печати</vt:lpstr>
      <vt:lpstr>'РІ 25-6 '!Область_печати</vt:lpstr>
      <vt:lpstr>'РІ 25-6-1'!Область_печати</vt:lpstr>
      <vt:lpstr>'РІ 25-6-2'!Область_печати</vt:lpstr>
      <vt:lpstr>'РІ 25-9'!Область_печати</vt:lpstr>
      <vt:lpstr>'РІ 25-9-1'!Область_печати</vt:lpstr>
      <vt:lpstr>'РІ 27-1'!Область_печати</vt:lpstr>
      <vt:lpstr>'РІ 29-1'!Область_печати</vt:lpstr>
      <vt:lpstr>'РІ 29-10'!Область_печати</vt:lpstr>
      <vt:lpstr>'РІ 29-12'!Область_печати</vt:lpstr>
      <vt:lpstr>'РІ 29-13'!Область_печати</vt:lpstr>
      <vt:lpstr>'РІ 29-19'!Область_печати</vt:lpstr>
      <vt:lpstr>'РІ 29-2'!Область_печати</vt:lpstr>
      <vt:lpstr>'РІ 29-4'!Область_печати</vt:lpstr>
      <vt:lpstr>'РІ 29-5'!Область_печати</vt:lpstr>
      <vt:lpstr>'РІ 29-6'!Область_печати</vt:lpstr>
      <vt:lpstr>'РІ 29-7'!Область_печати</vt:lpstr>
      <vt:lpstr>'РІ 29-8'!Область_печати</vt:lpstr>
      <vt:lpstr>'РІ 29-9'!Область_печати</vt:lpstr>
      <vt:lpstr>'РІ 3-1'!Область_печати</vt:lpstr>
      <vt:lpstr>'РІ 34-13'!Область_печати</vt:lpstr>
      <vt:lpstr>'РІ 34-15'!Область_печати</vt:lpstr>
      <vt:lpstr>'РІ 3-6'!Область_печати</vt:lpstr>
      <vt:lpstr>'РІ 3-7'!Область_печати</vt:lpstr>
      <vt:lpstr>'РІ 37-1'!Область_печати</vt:lpstr>
      <vt:lpstr>'РІ 37-3'!Область_печати</vt:lpstr>
      <vt:lpstr>'РІ 37-4'!Область_печати</vt:lpstr>
      <vt:lpstr>'РІ 37-6'!Область_печати</vt:lpstr>
      <vt:lpstr>'РІ 3-8'!Область_печати</vt:lpstr>
      <vt:lpstr>'РІ 38-1'!Область_печати</vt:lpstr>
      <vt:lpstr>'РІ 3-9'!Область_печати</vt:lpstr>
      <vt:lpstr>'РІ 40-1'!Область_печати</vt:lpstr>
      <vt:lpstr>'РІ 4-1'!Область_печати</vt:lpstr>
      <vt:lpstr>'РІ 4-2'!Область_печати</vt:lpstr>
      <vt:lpstr>'РІ 42-1'!Область_печати</vt:lpstr>
      <vt:lpstr>'РІ 4-3'!Область_печати</vt:lpstr>
      <vt:lpstr>'РІ 43-1'!Область_печати</vt:lpstr>
      <vt:lpstr>'РІ 44-1'!Область_печати</vt:lpstr>
      <vt:lpstr>'РІ 46-1'!Область_печати</vt:lpstr>
      <vt:lpstr>'РІ 48-2'!Область_печати</vt:lpstr>
      <vt:lpstr>'РІ 49-1'!Область_печати</vt:lpstr>
      <vt:lpstr>'РІ 49-2'!Область_печати</vt:lpstr>
      <vt:lpstr>'РІ 49-3'!Область_печати</vt:lpstr>
      <vt:lpstr>'РІ 49-5'!Область_печати</vt:lpstr>
      <vt:lpstr>'РІ 50-1'!Область_печати</vt:lpstr>
      <vt:lpstr>'РІ 50-2'!Область_печати</vt:lpstr>
      <vt:lpstr>'РІ 50-3'!Область_печати</vt:lpstr>
      <vt:lpstr>'РІ 50-3-1'!Область_печати</vt:lpstr>
      <vt:lpstr>'РІ 50-3-2'!Область_печати</vt:lpstr>
      <vt:lpstr>'РІ 50-4'!Область_печати</vt:lpstr>
      <vt:lpstr>'РІ 50-6'!Область_печати</vt:lpstr>
      <vt:lpstr>'РІ 50-7'!Область_печати</vt:lpstr>
      <vt:lpstr>'РІ 5-1'!Область_печати</vt:lpstr>
      <vt:lpstr>'РІ 5-1-1'!Область_печати</vt:lpstr>
      <vt:lpstr>'РІ 51-2'!Область_печати</vt:lpstr>
      <vt:lpstr>'РІ 5-2'!Область_печати</vt:lpstr>
      <vt:lpstr>'РІ 52-1'!Область_печати</vt:lpstr>
      <vt:lpstr>'РІ 5-2-1'!Область_печати</vt:lpstr>
      <vt:lpstr>'РІ 53-1'!Область_печати</vt:lpstr>
      <vt:lpstr>'РІ 53-2'!Область_печати</vt:lpstr>
      <vt:lpstr>'РІ 5-4'!Область_печати</vt:lpstr>
      <vt:lpstr>'РІ 54-1'!Область_печати</vt:lpstr>
      <vt:lpstr>'РІ 5-4-1'!Область_печати</vt:lpstr>
      <vt:lpstr>'РІ 55-1'!Область_печати</vt:lpstr>
      <vt:lpstr>'РІ 55-2'!Область_печати</vt:lpstr>
      <vt:lpstr>'РІ 55-3'!Область_печати</vt:lpstr>
      <vt:lpstr>'РІ 55-4'!Область_печати</vt:lpstr>
      <vt:lpstr>'РІ 55-5'!Область_печати</vt:lpstr>
      <vt:lpstr>'РІ 56-4'!Область_печати</vt:lpstr>
      <vt:lpstr>'РІ 56-5'!Область_печати</vt:lpstr>
      <vt:lpstr>'РІ 56-6'!Область_печати</vt:lpstr>
      <vt:lpstr>'РІ 56-7'!Область_печати</vt:lpstr>
      <vt:lpstr>'РІ 57-1'!Область_печати</vt:lpstr>
      <vt:lpstr>'РІ 57-2'!Область_печати</vt:lpstr>
      <vt:lpstr>'РІ 57-3'!Область_печати</vt:lpstr>
      <vt:lpstr>'РІ 57-4'!Область_печати</vt:lpstr>
      <vt:lpstr>'РІ 57-5'!Область_печати</vt:lpstr>
      <vt:lpstr>'РІ 57-6'!Область_печати</vt:lpstr>
      <vt:lpstr>'РІ 57-7'!Область_печати</vt:lpstr>
      <vt:lpstr>'РІ 60-1'!Область_печати</vt:lpstr>
      <vt:lpstr>'РІ 60-10'!Область_печати</vt:lpstr>
      <vt:lpstr>'РІ 60-11'!Область_печати</vt:lpstr>
      <vt:lpstr>'РІ 60-12'!Область_печати</vt:lpstr>
      <vt:lpstr>'РІ 60-13'!Область_печати</vt:lpstr>
      <vt:lpstr>'РІ 60-14'!Область_печати</vt:lpstr>
      <vt:lpstr>'РІ 60-15'!Область_печати</vt:lpstr>
      <vt:lpstr>'РІ 60-2'!Область_печати</vt:lpstr>
      <vt:lpstr>'РІ 60-4'!Область_печати</vt:lpstr>
      <vt:lpstr>'РІ 60-6'!Область_печати</vt:lpstr>
      <vt:lpstr>'РІ 60-6-1'!Область_печати</vt:lpstr>
      <vt:lpstr>'РІ 60-7'!Область_печати</vt:lpstr>
      <vt:lpstr>'РІ 60-7-1'!Область_печати</vt:lpstr>
      <vt:lpstr>'РІ 60-8'!Область_печати</vt:lpstr>
      <vt:lpstr>'РІ 60-8-1'!Область_печати</vt:lpstr>
      <vt:lpstr>'РІ 60-9'!Область_печати</vt:lpstr>
      <vt:lpstr>'РІ 9-1'!Область_печати</vt:lpstr>
      <vt:lpstr>'РІ 9-2'!Область_печати</vt:lpstr>
      <vt:lpstr>'РІ 9-3'!Область_печати</vt:lpstr>
      <vt:lpstr>'РІ  60-3'!Опис</vt:lpstr>
      <vt:lpstr>'РІ 10-1'!Опис</vt:lpstr>
      <vt:lpstr>'РІ 10-2'!Опис</vt:lpstr>
      <vt:lpstr>'РІ 11-1'!Опис</vt:lpstr>
      <vt:lpstr>'РІ 11-2'!Опис</vt:lpstr>
      <vt:lpstr>'РІ 15-1'!Опис</vt:lpstr>
      <vt:lpstr>'РІ 17-1'!Опис</vt:lpstr>
      <vt:lpstr>'РІ 2'!Опис</vt:lpstr>
      <vt:lpstr>'РІ 20-1'!Опис</vt:lpstr>
      <vt:lpstr>'РІ 21-1'!Опис</vt:lpstr>
      <vt:lpstr>'РІ 21-1-1'!Опис</vt:lpstr>
      <vt:lpstr>'РІ 21-1-2'!Опис</vt:lpstr>
      <vt:lpstr>'РІ 21-1-3'!Опис</vt:lpstr>
      <vt:lpstr>'РІ 21-1-4'!Опис</vt:lpstr>
      <vt:lpstr>'РІ 22-2'!Опис</vt:lpstr>
      <vt:lpstr>'РІ 22-2-1'!Опис</vt:lpstr>
      <vt:lpstr>'РІ 22-2-2'!Опис</vt:lpstr>
      <vt:lpstr>'РІ 22-4'!Опис</vt:lpstr>
      <vt:lpstr>'РІ 22-4-1'!Опис</vt:lpstr>
      <vt:lpstr>'РІ 22-4-2'!Опис</vt:lpstr>
      <vt:lpstr>'РІ 22-4-3'!Опис</vt:lpstr>
      <vt:lpstr>'РІ 22-4-4'!Опис</vt:lpstr>
      <vt:lpstr>'РІ 22-5'!Опис</vt:lpstr>
      <vt:lpstr>'РІ 22-5-1'!Опис</vt:lpstr>
      <vt:lpstr>'РІ 22-5-2'!Опис</vt:lpstr>
      <vt:lpstr>'РІ 22-5-3'!Опис</vt:lpstr>
      <vt:lpstr>'РІ 22-9'!Опис</vt:lpstr>
      <vt:lpstr>'РІ 22-9-1'!Опис</vt:lpstr>
      <vt:lpstr>'РІ 22-9-2'!Опис</vt:lpstr>
      <vt:lpstr>'РІ 23-1'!Опис</vt:lpstr>
      <vt:lpstr>'РІ 23-3'!Опис</vt:lpstr>
      <vt:lpstr>'РІ 24-1'!Опис</vt:lpstr>
      <vt:lpstr>'РІ 24-1-1'!Опис</vt:lpstr>
      <vt:lpstr>'РІ 25.2'!Опис</vt:lpstr>
      <vt:lpstr>'РІ 25.3'!Опис</vt:lpstr>
      <vt:lpstr>'РІ 25-10'!Опис</vt:lpstr>
      <vt:lpstr>'РІ 25-10-1'!Опис</vt:lpstr>
      <vt:lpstr>'РІ 25-11'!Опис</vt:lpstr>
      <vt:lpstr>'РІ 25-11-1'!Опис</vt:lpstr>
      <vt:lpstr>'РІ 25-5'!Опис</vt:lpstr>
      <vt:lpstr>'РІ 25-5-1'!Опис</vt:lpstr>
      <vt:lpstr>'РІ 25-6 '!Опис</vt:lpstr>
      <vt:lpstr>'РІ 25-6-1'!Опис</vt:lpstr>
      <vt:lpstr>'РІ 25-6-2'!Опис</vt:lpstr>
      <vt:lpstr>'РІ 25-9'!Опис</vt:lpstr>
      <vt:lpstr>'РІ 25-9-1'!Опис</vt:lpstr>
      <vt:lpstr>'РІ 27-1'!Опис</vt:lpstr>
      <vt:lpstr>'РІ 29-1'!Опис</vt:lpstr>
      <vt:lpstr>'РІ 29-10'!Опис</vt:lpstr>
      <vt:lpstr>'РІ 29-12'!Опис</vt:lpstr>
      <vt:lpstr>'РІ 29-13'!Опис</vt:lpstr>
      <vt:lpstr>'РІ 29-19'!Опис</vt:lpstr>
      <vt:lpstr>'РІ 29-2'!Опис</vt:lpstr>
      <vt:lpstr>'РІ 29-4'!Опис</vt:lpstr>
      <vt:lpstr>'РІ 29-5'!Опис</vt:lpstr>
      <vt:lpstr>'РІ 29-6'!Опис</vt:lpstr>
      <vt:lpstr>'РІ 29-7'!Опис</vt:lpstr>
      <vt:lpstr>'РІ 29-8'!Опис</vt:lpstr>
      <vt:lpstr>'РІ 29-9'!Опис</vt:lpstr>
      <vt:lpstr>'РІ 3-1'!Опис</vt:lpstr>
      <vt:lpstr>'РІ 34-13'!Опис</vt:lpstr>
      <vt:lpstr>'РІ 34-15'!Опис</vt:lpstr>
      <vt:lpstr>'РІ 3-6'!Опис</vt:lpstr>
      <vt:lpstr>'РІ 3-7'!Опис</vt:lpstr>
      <vt:lpstr>'РІ 37-1'!Опис</vt:lpstr>
      <vt:lpstr>'РІ 37-3'!Опис</vt:lpstr>
      <vt:lpstr>'РІ 37-4'!Опис</vt:lpstr>
      <vt:lpstr>'РІ 37-6'!Опис</vt:lpstr>
      <vt:lpstr>'РІ 3-8'!Опис</vt:lpstr>
      <vt:lpstr>'РІ 38-1'!Опис</vt:lpstr>
      <vt:lpstr>'РІ 3-9'!Опис</vt:lpstr>
      <vt:lpstr>'РІ 40-1'!Опис</vt:lpstr>
      <vt:lpstr>'РІ 4-1'!Опис</vt:lpstr>
      <vt:lpstr>'РІ 4-2'!Опис</vt:lpstr>
      <vt:lpstr>'РІ 42-1'!Опис</vt:lpstr>
      <vt:lpstr>'РІ 4-3'!Опис</vt:lpstr>
      <vt:lpstr>'РІ 43-1'!Опис</vt:lpstr>
      <vt:lpstr>'РІ 44-1'!Опис</vt:lpstr>
      <vt:lpstr>'РІ 46-1'!Опис</vt:lpstr>
      <vt:lpstr>'РІ 48-2'!Опис</vt:lpstr>
      <vt:lpstr>'РІ 49-1'!Опис</vt:lpstr>
      <vt:lpstr>'РІ 49-2'!Опис</vt:lpstr>
      <vt:lpstr>'РІ 49-3'!Опис</vt:lpstr>
      <vt:lpstr>'РІ 49-5'!Опис</vt:lpstr>
      <vt:lpstr>'РІ 50-1'!Опис</vt:lpstr>
      <vt:lpstr>'РІ 50-2'!Опис</vt:lpstr>
      <vt:lpstr>'РІ 50-3'!Опис</vt:lpstr>
      <vt:lpstr>'РІ 50-3-1'!Опис</vt:lpstr>
      <vt:lpstr>'РІ 50-3-2'!Опис</vt:lpstr>
      <vt:lpstr>'РІ 50-4'!Опис</vt:lpstr>
      <vt:lpstr>'РІ 50-6'!Опис</vt:lpstr>
      <vt:lpstr>'РІ 50-7'!Опис</vt:lpstr>
      <vt:lpstr>'РІ 5-1'!Опис</vt:lpstr>
      <vt:lpstr>'РІ 5-1-1'!Опис</vt:lpstr>
      <vt:lpstr>'РІ 51-2'!Опис</vt:lpstr>
      <vt:lpstr>'РІ 5-2'!Опис</vt:lpstr>
      <vt:lpstr>'РІ 52-1'!Опис</vt:lpstr>
      <vt:lpstr>'РІ 5-2-1'!Опис</vt:lpstr>
      <vt:lpstr>'РІ 53-1'!Опис</vt:lpstr>
      <vt:lpstr>'РІ 53-2'!Опис</vt:lpstr>
      <vt:lpstr>'РІ 5-4'!Опис</vt:lpstr>
      <vt:lpstr>'РІ 54-1'!Опис</vt:lpstr>
      <vt:lpstr>'РІ 5-4-1'!Опис</vt:lpstr>
      <vt:lpstr>'РІ 55-1'!Опис</vt:lpstr>
      <vt:lpstr>'РІ 55-2'!Опис</vt:lpstr>
      <vt:lpstr>'РІ 55-3'!Опис</vt:lpstr>
      <vt:lpstr>'РІ 55-4'!Опис</vt:lpstr>
      <vt:lpstr>'РІ 55-5'!Опис</vt:lpstr>
      <vt:lpstr>'РІ 56-4'!Опис</vt:lpstr>
      <vt:lpstr>'РІ 56-5'!Опис</vt:lpstr>
      <vt:lpstr>'РІ 56-6'!Опис</vt:lpstr>
      <vt:lpstr>'РІ 56-7'!Опис</vt:lpstr>
      <vt:lpstr>'РІ 57-1'!Опис</vt:lpstr>
      <vt:lpstr>'РІ 57-2'!Опис</vt:lpstr>
      <vt:lpstr>'РІ 57-3'!Опис</vt:lpstr>
      <vt:lpstr>'РІ 57-4'!Опис</vt:lpstr>
      <vt:lpstr>'РІ 57-5'!Опис</vt:lpstr>
      <vt:lpstr>'РІ 57-6'!Опис</vt:lpstr>
      <vt:lpstr>'РІ 57-7'!Опис</vt:lpstr>
      <vt:lpstr>'РІ 60-1'!Опис</vt:lpstr>
      <vt:lpstr>'РІ 60-10'!Опис</vt:lpstr>
      <vt:lpstr>'РІ 60-11'!Опис</vt:lpstr>
      <vt:lpstr>'РІ 60-12'!Опис</vt:lpstr>
      <vt:lpstr>'РІ 60-13'!Опис</vt:lpstr>
      <vt:lpstr>'РІ 60-14'!Опис</vt:lpstr>
      <vt:lpstr>'РІ 60-15'!Опис</vt:lpstr>
      <vt:lpstr>'РІ 60-2'!Опис</vt:lpstr>
      <vt:lpstr>'РІ 60-4'!Опис</vt:lpstr>
      <vt:lpstr>'РІ 60-6'!Опис</vt:lpstr>
      <vt:lpstr>'РІ 60-6-1'!Опис</vt:lpstr>
      <vt:lpstr>'РІ 60-7'!Опис</vt:lpstr>
      <vt:lpstr>'РІ 60-7-1'!Опис</vt:lpstr>
      <vt:lpstr>'РІ 60-8'!Опис</vt:lpstr>
      <vt:lpstr>'РІ 60-8-1'!Опис</vt:lpstr>
      <vt:lpstr>'РІ 60-9'!Опис</vt:lpstr>
      <vt:lpstr>'РІ 9-1'!Опис</vt:lpstr>
      <vt:lpstr>'РІ 9-2'!Опис</vt:lpstr>
      <vt:lpstr>'РІ 9-3'!Опис</vt:lpstr>
      <vt:lpstr>Позначення_узагальнених_умов_застосування_старі</vt:lpstr>
      <vt:lpstr>'РІ  60-3'!Примітка_Пояснення</vt:lpstr>
      <vt:lpstr>'РІ 10-1'!Примітка_Пояснення</vt:lpstr>
      <vt:lpstr>'РІ 10-2'!Примітка_Пояснення</vt:lpstr>
      <vt:lpstr>'РІ 11-1'!Примітка_Пояснення</vt:lpstr>
      <vt:lpstr>'РІ 11-2'!Примітка_Пояснення</vt:lpstr>
      <vt:lpstr>'РІ 15-1'!Примітка_Пояснення</vt:lpstr>
      <vt:lpstr>'РІ 17-1'!Примітка_Пояснення</vt:lpstr>
      <vt:lpstr>'РІ 2'!Примітка_Пояснення</vt:lpstr>
      <vt:lpstr>'РІ 20-1'!Примітка_Пояснення</vt:lpstr>
      <vt:lpstr>'РІ 21-1'!Примітка_Пояснення</vt:lpstr>
      <vt:lpstr>'РІ 21-1-1'!Примітка_Пояснення</vt:lpstr>
      <vt:lpstr>'РІ 21-1-2'!Примітка_Пояснення</vt:lpstr>
      <vt:lpstr>'РІ 21-1-3'!Примітка_Пояснення</vt:lpstr>
      <vt:lpstr>'РІ 21-1-4'!Примітка_Пояснення</vt:lpstr>
      <vt:lpstr>'РІ 22-2'!Примітка_Пояснення</vt:lpstr>
      <vt:lpstr>'РІ 22-2-1'!Примітка_Пояснення</vt:lpstr>
      <vt:lpstr>'РІ 22-2-2'!Примітка_Пояснення</vt:lpstr>
      <vt:lpstr>'РІ 22-4'!Примітка_Пояснення</vt:lpstr>
      <vt:lpstr>'РІ 22-4-1'!Примітка_Пояснення</vt:lpstr>
      <vt:lpstr>'РІ 22-4-2'!Примітка_Пояснення</vt:lpstr>
      <vt:lpstr>'РІ 22-4-3'!Примітка_Пояснення</vt:lpstr>
      <vt:lpstr>'РІ 22-4-4'!Примітка_Пояснення</vt:lpstr>
      <vt:lpstr>'РІ 22-5'!Примітка_Пояснення</vt:lpstr>
      <vt:lpstr>'РІ 22-5-1'!Примітка_Пояснення</vt:lpstr>
      <vt:lpstr>'РІ 22-5-2'!Примітка_Пояснення</vt:lpstr>
      <vt:lpstr>'РІ 22-5-3'!Примітка_Пояснення</vt:lpstr>
      <vt:lpstr>'РІ 22-9'!Примітка_Пояснення</vt:lpstr>
      <vt:lpstr>'РІ 22-9-1'!Примітка_Пояснення</vt:lpstr>
      <vt:lpstr>'РІ 22-9-2'!Примітка_Пояснення</vt:lpstr>
      <vt:lpstr>'РІ 23-1'!Примітка_Пояснення</vt:lpstr>
      <vt:lpstr>'РІ 23-3'!Примітка_Пояснення</vt:lpstr>
      <vt:lpstr>'РІ 24-1'!Примітка_Пояснення</vt:lpstr>
      <vt:lpstr>'РІ 24-1-1'!Примітка_Пояснення</vt:lpstr>
      <vt:lpstr>'РІ 25.2'!Примітка_Пояснення</vt:lpstr>
      <vt:lpstr>'РІ 25.3'!Примітка_Пояснення</vt:lpstr>
      <vt:lpstr>'РІ 25-10'!Примітка_Пояснення</vt:lpstr>
      <vt:lpstr>'РІ 25-10-1'!Примітка_Пояснення</vt:lpstr>
      <vt:lpstr>'РІ 25-11'!Примітка_Пояснення</vt:lpstr>
      <vt:lpstr>'РІ 25-11-1'!Примітка_Пояснення</vt:lpstr>
      <vt:lpstr>'РІ 25-5'!Примітка_Пояснення</vt:lpstr>
      <vt:lpstr>'РІ 25-5-1'!Примітка_Пояснення</vt:lpstr>
      <vt:lpstr>'РІ 25-6 '!Примітка_Пояснення</vt:lpstr>
      <vt:lpstr>'РІ 25-6-1'!Примітка_Пояснення</vt:lpstr>
      <vt:lpstr>'РІ 25-6-2'!Примітка_Пояснення</vt:lpstr>
      <vt:lpstr>'РІ 25-9'!Примітка_Пояснення</vt:lpstr>
      <vt:lpstr>'РІ 25-9-1'!Примітка_Пояснення</vt:lpstr>
      <vt:lpstr>'РІ 27-1'!Примітка_Пояснення</vt:lpstr>
      <vt:lpstr>'РІ 29-1'!Примітка_Пояснення</vt:lpstr>
      <vt:lpstr>'РІ 29-10'!Примітка_Пояснення</vt:lpstr>
      <vt:lpstr>'РІ 29-12'!Примітка_Пояснення</vt:lpstr>
      <vt:lpstr>'РІ 29-13'!Примітка_Пояснення</vt:lpstr>
      <vt:lpstr>'РІ 29-19'!Примітка_Пояснення</vt:lpstr>
      <vt:lpstr>'РІ 29-2'!Примітка_Пояснення</vt:lpstr>
      <vt:lpstr>'РІ 29-4'!Примітка_Пояснення</vt:lpstr>
      <vt:lpstr>'РІ 29-5'!Примітка_Пояснення</vt:lpstr>
      <vt:lpstr>'РІ 29-6'!Примітка_Пояснення</vt:lpstr>
      <vt:lpstr>'РІ 29-7'!Примітка_Пояснення</vt:lpstr>
      <vt:lpstr>'РІ 29-8'!Примітка_Пояснення</vt:lpstr>
      <vt:lpstr>'РІ 29-9'!Примітка_Пояснення</vt:lpstr>
      <vt:lpstr>'РІ 3-1'!Примітка_Пояснення</vt:lpstr>
      <vt:lpstr>'РІ 34-13'!Примітка_Пояснення</vt:lpstr>
      <vt:lpstr>'РІ 34-15'!Примітка_Пояснення</vt:lpstr>
      <vt:lpstr>'РІ 3-6'!Примітка_Пояснення</vt:lpstr>
      <vt:lpstr>'РІ 3-7'!Примітка_Пояснення</vt:lpstr>
      <vt:lpstr>'РІ 37-1'!Примітка_Пояснення</vt:lpstr>
      <vt:lpstr>'РІ 37-3'!Примітка_Пояснення</vt:lpstr>
      <vt:lpstr>'РІ 37-4'!Примітка_Пояснення</vt:lpstr>
      <vt:lpstr>'РІ 37-6'!Примітка_Пояснення</vt:lpstr>
      <vt:lpstr>'РІ 3-8'!Примітка_Пояснення</vt:lpstr>
      <vt:lpstr>'РІ 38-1'!Примітка_Пояснення</vt:lpstr>
      <vt:lpstr>'РІ 3-9'!Примітка_Пояснення</vt:lpstr>
      <vt:lpstr>'РІ 40-1'!Примітка_Пояснення</vt:lpstr>
      <vt:lpstr>'РІ 4-1'!Примітка_Пояснення</vt:lpstr>
      <vt:lpstr>'РІ 4-2'!Примітка_Пояснення</vt:lpstr>
      <vt:lpstr>'РІ 42-1'!Примітка_Пояснення</vt:lpstr>
      <vt:lpstr>'РІ 4-3'!Примітка_Пояснення</vt:lpstr>
      <vt:lpstr>'РІ 43-1'!Примітка_Пояснення</vt:lpstr>
      <vt:lpstr>'РІ 44-1'!Примітка_Пояснення</vt:lpstr>
      <vt:lpstr>'РІ 46-1'!Примітка_Пояснення</vt:lpstr>
      <vt:lpstr>'РІ 48-2'!Примітка_Пояснення</vt:lpstr>
      <vt:lpstr>'РІ 49-1'!Примітка_Пояснення</vt:lpstr>
      <vt:lpstr>'РІ 49-2'!Примітка_Пояснення</vt:lpstr>
      <vt:lpstr>'РІ 49-3'!Примітка_Пояснення</vt:lpstr>
      <vt:lpstr>'РІ 49-5'!Примітка_Пояснення</vt:lpstr>
      <vt:lpstr>'РІ 50-1'!Примітка_Пояснення</vt:lpstr>
      <vt:lpstr>'РІ 50-2'!Примітка_Пояснення</vt:lpstr>
      <vt:lpstr>'РІ 50-3'!Примітка_Пояснення</vt:lpstr>
      <vt:lpstr>'РІ 50-3-1'!Примітка_Пояснення</vt:lpstr>
      <vt:lpstr>'РІ 50-3-2'!Примітка_Пояснення</vt:lpstr>
      <vt:lpstr>'РІ 50-4'!Примітка_Пояснення</vt:lpstr>
      <vt:lpstr>'РІ 50-6'!Примітка_Пояснення</vt:lpstr>
      <vt:lpstr>'РІ 50-7'!Примітка_Пояснення</vt:lpstr>
      <vt:lpstr>'РІ 5-1'!Примітка_Пояснення</vt:lpstr>
      <vt:lpstr>'РІ 5-1-1'!Примітка_Пояснення</vt:lpstr>
      <vt:lpstr>'РІ 51-2'!Примітка_Пояснення</vt:lpstr>
      <vt:lpstr>'РІ 5-2'!Примітка_Пояснення</vt:lpstr>
      <vt:lpstr>'РІ 52-1'!Примітка_Пояснення</vt:lpstr>
      <vt:lpstr>'РІ 5-2-1'!Примітка_Пояснення</vt:lpstr>
      <vt:lpstr>'РІ 53-1'!Примітка_Пояснення</vt:lpstr>
      <vt:lpstr>'РІ 53-2'!Примітка_Пояснення</vt:lpstr>
      <vt:lpstr>'РІ 5-4'!Примітка_Пояснення</vt:lpstr>
      <vt:lpstr>'РІ 54-1'!Примітка_Пояснення</vt:lpstr>
      <vt:lpstr>'РІ 5-4-1'!Примітка_Пояснення</vt:lpstr>
      <vt:lpstr>'РІ 55-1'!Примітка_Пояснення</vt:lpstr>
      <vt:lpstr>'РІ 55-2'!Примітка_Пояснення</vt:lpstr>
      <vt:lpstr>'РІ 55-3'!Примітка_Пояснення</vt:lpstr>
      <vt:lpstr>'РІ 55-4'!Примітка_Пояснення</vt:lpstr>
      <vt:lpstr>'РІ 55-5'!Примітка_Пояснення</vt:lpstr>
      <vt:lpstr>'РІ 56-4'!Примітка_Пояснення</vt:lpstr>
      <vt:lpstr>'РІ 56-5'!Примітка_Пояснення</vt:lpstr>
      <vt:lpstr>'РІ 56-6'!Примітка_Пояснення</vt:lpstr>
      <vt:lpstr>'РІ 56-7'!Примітка_Пояснення</vt:lpstr>
      <vt:lpstr>'РІ 57-1'!Примітка_Пояснення</vt:lpstr>
      <vt:lpstr>'РІ 57-2'!Примітка_Пояснення</vt:lpstr>
      <vt:lpstr>'РІ 57-3'!Примітка_Пояснення</vt:lpstr>
      <vt:lpstr>'РІ 57-4'!Примітка_Пояснення</vt:lpstr>
      <vt:lpstr>'РІ 57-5'!Примітка_Пояснення</vt:lpstr>
      <vt:lpstr>'РІ 57-6'!Примітка_Пояснення</vt:lpstr>
      <vt:lpstr>'РІ 57-7'!Примітка_Пояснення</vt:lpstr>
      <vt:lpstr>'РІ 60-1'!Примітка_Пояснення</vt:lpstr>
      <vt:lpstr>'РІ 60-10'!Примітка_Пояснення</vt:lpstr>
      <vt:lpstr>'РІ 60-11'!Примітка_Пояснення</vt:lpstr>
      <vt:lpstr>'РІ 60-12'!Примітка_Пояснення</vt:lpstr>
      <vt:lpstr>'РІ 60-13'!Примітка_Пояснення</vt:lpstr>
      <vt:lpstr>'РІ 60-14'!Примітка_Пояснення</vt:lpstr>
      <vt:lpstr>'РІ 60-15'!Примітка_Пояснення</vt:lpstr>
      <vt:lpstr>'РІ 60-2'!Примітка_Пояснення</vt:lpstr>
      <vt:lpstr>'РІ 60-4'!Примітка_Пояснення</vt:lpstr>
      <vt:lpstr>'РІ 60-6'!Примітка_Пояснення</vt:lpstr>
      <vt:lpstr>'РІ 60-6-1'!Примітка_Пояснення</vt:lpstr>
      <vt:lpstr>'РІ 60-7'!Примітка_Пояснення</vt:lpstr>
      <vt:lpstr>'РІ 60-7-1'!Примітка_Пояснення</vt:lpstr>
      <vt:lpstr>'РІ 60-8'!Примітка_Пояснення</vt:lpstr>
      <vt:lpstr>'РІ 60-8-1'!Примітка_Пояснення</vt:lpstr>
      <vt:lpstr>'РІ 60-9'!Примітка_Пояснення</vt:lpstr>
      <vt:lpstr>'РІ 9-1'!Примітка_Пояснення</vt:lpstr>
      <vt:lpstr>'РІ 9-2'!Примітка_Пояснення</vt:lpstr>
      <vt:lpstr>'РІ 9-3'!Примітка_Пояснення</vt:lpstr>
      <vt:lpstr>РІ_3_2</vt:lpstr>
      <vt:lpstr>'РІ  60-3'!умовне_позначення_узагальнених_умов_застосування</vt:lpstr>
      <vt:lpstr>'РІ 10-1'!умовне_позначення_узагальнених_умов_застосування</vt:lpstr>
      <vt:lpstr>'РІ 10-2'!умовне_позначення_узагальнених_умов_застосування</vt:lpstr>
      <vt:lpstr>'РІ 11-1'!умовне_позначення_узагальнених_умов_застосування</vt:lpstr>
      <vt:lpstr>'РІ 11-2'!умовне_позначення_узагальнених_умов_застосування</vt:lpstr>
      <vt:lpstr>'РІ 15-1'!умовне_позначення_узагальнених_умов_застосування</vt:lpstr>
      <vt:lpstr>'РІ 17-1'!умовне_позначення_узагальнених_умов_застосування</vt:lpstr>
      <vt:lpstr>'РІ 2'!умовне_позначення_узагальнених_умов_застосування</vt:lpstr>
      <vt:lpstr>'РІ 20-1'!умовне_позначення_узагальнених_умов_застосування</vt:lpstr>
      <vt:lpstr>'РІ 21-1'!умовне_позначення_узагальнених_умов_застосування</vt:lpstr>
      <vt:lpstr>'РІ 21-1-1'!умовне_позначення_узагальнених_умов_застосування</vt:lpstr>
      <vt:lpstr>'РІ 21-1-2'!умовне_позначення_узагальнених_умов_застосування</vt:lpstr>
      <vt:lpstr>'РІ 21-1-3'!умовне_позначення_узагальнених_умов_застосування</vt:lpstr>
      <vt:lpstr>'РІ 21-1-4'!умовне_позначення_узагальнених_умов_застосування</vt:lpstr>
      <vt:lpstr>'РІ 22-2'!умовне_позначення_узагальнених_умов_застосування</vt:lpstr>
      <vt:lpstr>'РІ 22-2-1'!умовне_позначення_узагальнених_умов_застосування</vt:lpstr>
      <vt:lpstr>'РІ 22-2-2'!умовне_позначення_узагальнених_умов_застосування</vt:lpstr>
      <vt:lpstr>'РІ 22-4'!умовне_позначення_узагальнених_умов_застосування</vt:lpstr>
      <vt:lpstr>'РІ 22-4-1'!умовне_позначення_узагальнених_умов_застосування</vt:lpstr>
      <vt:lpstr>'РІ 22-4-2'!умовне_позначення_узагальнених_умов_застосування</vt:lpstr>
      <vt:lpstr>'РІ 22-4-3'!умовне_позначення_узагальнених_умов_застосування</vt:lpstr>
      <vt:lpstr>'РІ 22-4-4'!умовне_позначення_узагальнених_умов_застосування</vt:lpstr>
      <vt:lpstr>'РІ 22-5'!умовне_позначення_узагальнених_умов_застосування</vt:lpstr>
      <vt:lpstr>'РІ 22-5-1'!умовне_позначення_узагальнених_умов_застосування</vt:lpstr>
      <vt:lpstr>'РІ 22-5-2'!умовне_позначення_узагальнених_умов_застосування</vt:lpstr>
      <vt:lpstr>'РІ 22-5-3'!умовне_позначення_узагальнених_умов_застосування</vt:lpstr>
      <vt:lpstr>'РІ 22-9'!умовне_позначення_узагальнених_умов_застосування</vt:lpstr>
      <vt:lpstr>'РІ 22-9-1'!умовне_позначення_узагальнених_умов_застосування</vt:lpstr>
      <vt:lpstr>'РІ 22-9-2'!умовне_позначення_узагальнених_умов_застосування</vt:lpstr>
      <vt:lpstr>'РІ 23-1'!умовне_позначення_узагальнених_умов_застосування</vt:lpstr>
      <vt:lpstr>'РІ 23-3'!умовне_позначення_узагальнених_умов_застосування</vt:lpstr>
      <vt:lpstr>'РІ 24-1'!умовне_позначення_узагальнених_умов_застосування</vt:lpstr>
      <vt:lpstr>'РІ 24-1-1'!умовне_позначення_узагальнених_умов_застосування</vt:lpstr>
      <vt:lpstr>'РІ 25.2'!умовне_позначення_узагальнених_умов_застосування</vt:lpstr>
      <vt:lpstr>'РІ 25.3'!умовне_позначення_узагальнених_умов_застосування</vt:lpstr>
      <vt:lpstr>'РІ 25-10'!умовне_позначення_узагальнених_умов_застосування</vt:lpstr>
      <vt:lpstr>'РІ 25-10-1'!умовне_позначення_узагальнених_умов_застосування</vt:lpstr>
      <vt:lpstr>'РІ 25-11'!умовне_позначення_узагальнених_умов_застосування</vt:lpstr>
      <vt:lpstr>'РІ 25-11-1'!умовне_позначення_узагальнених_умов_застосування</vt:lpstr>
      <vt:lpstr>'РІ 25-5'!умовне_позначення_узагальнених_умов_застосування</vt:lpstr>
      <vt:lpstr>'РІ 25-5-1'!умовне_позначення_узагальнених_умов_застосування</vt:lpstr>
      <vt:lpstr>'РІ 25-6 '!умовне_позначення_узагальнених_умов_застосування</vt:lpstr>
      <vt:lpstr>'РІ 25-6-1'!умовне_позначення_узагальнених_умов_застосування</vt:lpstr>
      <vt:lpstr>'РІ 25-6-2'!умовне_позначення_узагальнених_умов_застосування</vt:lpstr>
      <vt:lpstr>'РІ 25-9'!умовне_позначення_узагальнених_умов_застосування</vt:lpstr>
      <vt:lpstr>'РІ 25-9-1'!умовне_позначення_узагальнених_умов_застосування</vt:lpstr>
      <vt:lpstr>'РІ 27-1'!умовне_позначення_узагальнених_умов_застосування</vt:lpstr>
      <vt:lpstr>'РІ 29-1'!умовне_позначення_узагальнених_умов_застосування</vt:lpstr>
      <vt:lpstr>'РІ 29-10'!умовне_позначення_узагальнених_умов_застосування</vt:lpstr>
      <vt:lpstr>'РІ 29-12'!умовне_позначення_узагальнених_умов_застосування</vt:lpstr>
      <vt:lpstr>'РІ 29-13'!умовне_позначення_узагальнених_умов_застосування</vt:lpstr>
      <vt:lpstr>'РІ 29-19'!умовне_позначення_узагальнених_умов_застосування</vt:lpstr>
      <vt:lpstr>'РІ 29-2'!умовне_позначення_узагальнених_умов_застосування</vt:lpstr>
      <vt:lpstr>'РІ 29-4'!умовне_позначення_узагальнених_умов_застосування</vt:lpstr>
      <vt:lpstr>'РІ 29-5'!умовне_позначення_узагальнених_умов_застосування</vt:lpstr>
      <vt:lpstr>'РІ 29-6'!умовне_позначення_узагальнених_умов_застосування</vt:lpstr>
      <vt:lpstr>'РІ 29-7'!умовне_позначення_узагальнених_умов_застосування</vt:lpstr>
      <vt:lpstr>'РІ 29-8'!умовне_позначення_узагальнених_умов_застосування</vt:lpstr>
      <vt:lpstr>'РІ 29-9'!умовне_позначення_узагальнених_умов_застосування</vt:lpstr>
      <vt:lpstr>'РІ 3-1'!умовне_позначення_узагальнених_умов_застосування</vt:lpstr>
      <vt:lpstr>'РІ 34-13'!умовне_позначення_узагальнених_умов_застосування</vt:lpstr>
      <vt:lpstr>'РІ 34-15'!умовне_позначення_узагальнених_умов_застосування</vt:lpstr>
      <vt:lpstr>'РІ 3-6'!умовне_позначення_узагальнених_умов_застосування</vt:lpstr>
      <vt:lpstr>'РІ 3-7'!умовне_позначення_узагальнених_умов_застосування</vt:lpstr>
      <vt:lpstr>'РІ 37-1'!умовне_позначення_узагальнених_умов_застосування</vt:lpstr>
      <vt:lpstr>'РІ 37-3'!умовне_позначення_узагальнених_умов_застосування</vt:lpstr>
      <vt:lpstr>'РІ 37-4'!умовне_позначення_узагальнених_умов_застосування</vt:lpstr>
      <vt:lpstr>'РІ 37-6'!умовне_позначення_узагальнених_умов_застосування</vt:lpstr>
      <vt:lpstr>'РІ 3-8'!умовне_позначення_узагальнених_умов_застосування</vt:lpstr>
      <vt:lpstr>'РІ 38-1'!умовне_позначення_узагальнених_умов_застосування</vt:lpstr>
      <vt:lpstr>'РІ 3-9'!умовне_позначення_узагальнених_умов_застосування</vt:lpstr>
      <vt:lpstr>'РІ 40-1'!умовне_позначення_узагальнених_умов_застосування</vt:lpstr>
      <vt:lpstr>'РІ 4-1'!умовне_позначення_узагальнених_умов_застосування</vt:lpstr>
      <vt:lpstr>'РІ 4-2'!умовне_позначення_узагальнених_умов_застосування</vt:lpstr>
      <vt:lpstr>'РІ 42-1'!умовне_позначення_узагальнених_умов_застосування</vt:lpstr>
      <vt:lpstr>'РІ 4-3'!умовне_позначення_узагальнених_умов_застосування</vt:lpstr>
      <vt:lpstr>'РІ 43-1'!умовне_позначення_узагальнених_умов_застосування</vt:lpstr>
      <vt:lpstr>'РІ 44-1'!умовне_позначення_узагальнених_умов_застосування</vt:lpstr>
      <vt:lpstr>'РІ 46-1'!умовне_позначення_узагальнених_умов_застосування</vt:lpstr>
      <vt:lpstr>'РІ 48-2'!умовне_позначення_узагальнених_умов_застосування</vt:lpstr>
      <vt:lpstr>'РІ 49-1'!умовне_позначення_узагальнених_умов_застосування</vt:lpstr>
      <vt:lpstr>'РІ 49-2'!умовне_позначення_узагальнених_умов_застосування</vt:lpstr>
      <vt:lpstr>'РІ 49-3'!умовне_позначення_узагальнених_умов_застосування</vt:lpstr>
      <vt:lpstr>'РІ 49-5'!умовне_позначення_узагальнених_умов_застосування</vt:lpstr>
      <vt:lpstr>'РІ 50-1'!умовне_позначення_узагальнених_умов_застосування</vt:lpstr>
      <vt:lpstr>'РІ 50-2'!умовне_позначення_узагальнених_умов_застосування</vt:lpstr>
      <vt:lpstr>'РІ 50-3'!умовне_позначення_узагальнених_умов_застосування</vt:lpstr>
      <vt:lpstr>'РІ 50-3-1'!умовне_позначення_узагальнених_умов_застосування</vt:lpstr>
      <vt:lpstr>'РІ 50-3-2'!умовне_позначення_узагальнених_умов_застосування</vt:lpstr>
      <vt:lpstr>'РІ 50-4'!умовне_позначення_узагальнених_умов_застосування</vt:lpstr>
      <vt:lpstr>'РІ 50-6'!умовне_позначення_узагальнених_умов_застосування</vt:lpstr>
      <vt:lpstr>'РІ 50-7'!умовне_позначення_узагальнених_умов_застосування</vt:lpstr>
      <vt:lpstr>'РІ 5-1'!умовне_позначення_узагальнених_умов_застосування</vt:lpstr>
      <vt:lpstr>'РІ 5-1-1'!умовне_позначення_узагальнених_умов_застосування</vt:lpstr>
      <vt:lpstr>'РІ 51-2'!умовне_позначення_узагальнених_умов_застосування</vt:lpstr>
      <vt:lpstr>'РІ 5-2'!умовне_позначення_узагальнених_умов_застосування</vt:lpstr>
      <vt:lpstr>'РІ 52-1'!умовне_позначення_узагальнених_умов_застосування</vt:lpstr>
      <vt:lpstr>'РІ 5-2-1'!умовне_позначення_узагальнених_умов_застосування</vt:lpstr>
      <vt:lpstr>'РІ 53-1'!умовне_позначення_узагальнених_умов_застосування</vt:lpstr>
      <vt:lpstr>'РІ 53-2'!умовне_позначення_узагальнених_умов_застосування</vt:lpstr>
      <vt:lpstr>'РІ 5-4'!умовне_позначення_узагальнених_умов_застосування</vt:lpstr>
      <vt:lpstr>'РІ 54-1'!умовне_позначення_узагальнених_умов_застосування</vt:lpstr>
      <vt:lpstr>'РІ 5-4-1'!умовне_позначення_узагальнених_умов_застосування</vt:lpstr>
      <vt:lpstr>'РІ 55-1'!умовне_позначення_узагальнених_умов_застосування</vt:lpstr>
      <vt:lpstr>'РІ 55-2'!умовне_позначення_узагальнених_умов_застосування</vt:lpstr>
      <vt:lpstr>'РІ 55-3'!умовне_позначення_узагальнених_умов_застосування</vt:lpstr>
      <vt:lpstr>'РІ 55-4'!умовне_позначення_узагальнених_умов_застосування</vt:lpstr>
      <vt:lpstr>'РІ 55-5'!умовне_позначення_узагальнених_умов_застосування</vt:lpstr>
      <vt:lpstr>'РІ 56-4'!умовне_позначення_узагальнених_умов_застосування</vt:lpstr>
      <vt:lpstr>'РІ 56-5'!умовне_позначення_узагальнених_умов_застосування</vt:lpstr>
      <vt:lpstr>'РІ 56-6'!умовне_позначення_узагальнених_умов_застосування</vt:lpstr>
      <vt:lpstr>'РІ 56-7'!умовне_позначення_узагальнених_умов_застосування</vt:lpstr>
      <vt:lpstr>'РІ 57-1'!умовне_позначення_узагальнених_умов_застосування</vt:lpstr>
      <vt:lpstr>'РІ 57-2'!умовне_позначення_узагальнених_умов_застосування</vt:lpstr>
      <vt:lpstr>'РІ 57-3'!умовне_позначення_узагальнених_умов_застосування</vt:lpstr>
      <vt:lpstr>'РІ 57-4'!умовне_позначення_узагальнених_умов_застосування</vt:lpstr>
      <vt:lpstr>'РІ 57-5'!умовне_позначення_узагальнених_умов_застосування</vt:lpstr>
      <vt:lpstr>'РІ 57-6'!умовне_позначення_узагальнених_умов_застосування</vt:lpstr>
      <vt:lpstr>'РІ 57-7'!умовне_позначення_узагальнених_умов_застосування</vt:lpstr>
      <vt:lpstr>'РІ 60-1'!умовне_позначення_узагальнених_умов_застосування</vt:lpstr>
      <vt:lpstr>'РІ 60-10'!умовне_позначення_узагальнених_умов_застосування</vt:lpstr>
      <vt:lpstr>'РІ 60-11'!умовне_позначення_узагальнених_умов_застосування</vt:lpstr>
      <vt:lpstr>'РІ 60-12'!умовне_позначення_узагальнених_умов_застосування</vt:lpstr>
      <vt:lpstr>'РІ 60-13'!умовне_позначення_узагальнених_умов_застосування</vt:lpstr>
      <vt:lpstr>'РІ 60-14'!умовне_позначення_узагальнених_умов_застосування</vt:lpstr>
      <vt:lpstr>'РІ 60-15'!умовне_позначення_узагальнених_умов_застосування</vt:lpstr>
      <vt:lpstr>'РІ 60-2'!умовне_позначення_узагальнених_умов_застосування</vt:lpstr>
      <vt:lpstr>'РІ 60-4'!умовне_позначення_узагальнених_умов_застосування</vt:lpstr>
      <vt:lpstr>'РІ 60-6'!умовне_позначення_узагальнених_умов_застосування</vt:lpstr>
      <vt:lpstr>'РІ 60-6-1'!умовне_позначення_узагальнених_умов_застосування</vt:lpstr>
      <vt:lpstr>'РІ 60-7'!умовне_позначення_узагальнених_умов_застосування</vt:lpstr>
      <vt:lpstr>'РІ 60-7-1'!умовне_позначення_узагальнених_умов_застосування</vt:lpstr>
      <vt:lpstr>'РІ 60-8'!умовне_позначення_узагальнених_умов_застосування</vt:lpstr>
      <vt:lpstr>'РІ 60-8-1'!умовне_позначення_узагальнених_умов_застосування</vt:lpstr>
      <vt:lpstr>'РІ 60-9'!умовне_позначення_узагальнених_умов_застосування</vt:lpstr>
      <vt:lpstr>'РІ 9-1'!умовне_позначення_узагальнених_умов_застосування</vt:lpstr>
      <vt:lpstr>'РІ 9-2'!умовне_позначення_узагальнених_умов_застосування</vt:lpstr>
      <vt:lpstr>'РІ 9-3'!умовне_позначення_узагальнених_умов_застосування</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Реєстр РЕЗ - розділ ІІІ, част. І</dc:title>
  <dc:creator>Nout</dc:creator>
  <cp:keywords>Узагальнені Узагальнені Узагальнені Узагальнені Узагальнені Узагальнені Узагальнені Узагальнені Узагальнені Узагальнені Узагальнені умови застосування РЕЗ</cp:keywords>
  <cp:lastModifiedBy>Nout</cp:lastModifiedBy>
  <cp:revision>93</cp:revision>
  <cp:lastPrinted>2024-12-16T09:41:19Z</cp:lastPrinted>
  <dcterms:created xsi:type="dcterms:W3CDTF">2006-09-16T00:00:00Z</dcterms:created>
  <dcterms:modified xsi:type="dcterms:W3CDTF">2025-01-02T15:57:23Z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